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Individuale" sheetId="1" r:id="rId1"/>
    <sheet name="Squadra" sheetId="2" r:id="rId2"/>
  </sheets>
  <definedNames>
    <definedName name="_xlnm._FilterDatabase" localSheetId="0" hidden="1">'Individuale'!$A$4:$I$76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<sst xmlns="http://schemas.openxmlformats.org/spreadsheetml/2006/main" count="1555" uniqueCount="577">
  <si>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</si>
  <si>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</si>
  <si>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</si>
  <si>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</si>
  <si>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</si>
  <si>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</si>
  <si>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</si>
  <si>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</si>
  <si>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</si>
  <si>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</si>
  <si>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</si>
  <si>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</si>
  <si>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GIOVANNI</t>
  </si>
  <si>
    <t>DOMENICO</t>
  </si>
  <si>
    <t>DANIELE</t>
  </si>
  <si>
    <t>ALESSANDRO</t>
  </si>
  <si>
    <t>MICHELE</t>
  </si>
  <si>
    <t>MASSIMILIANO</t>
  </si>
  <si>
    <t>ROBERTO</t>
  </si>
  <si>
    <t>MARCO</t>
  </si>
  <si>
    <t>GIUSEPPE</t>
  </si>
  <si>
    <t>FRANCESCO</t>
  </si>
  <si>
    <t>FABIO</t>
  </si>
  <si>
    <t>GIANLUCA</t>
  </si>
  <si>
    <t>LUCA</t>
  </si>
  <si>
    <t>STEFANO</t>
  </si>
  <si>
    <t>MAURO</t>
  </si>
  <si>
    <t>CLAUDIO</t>
  </si>
  <si>
    <t>VINCENZO</t>
  </si>
  <si>
    <t>MASSIMO</t>
  </si>
  <si>
    <t>ANTONIO</t>
  </si>
  <si>
    <t>GIANCARLO</t>
  </si>
  <si>
    <t>ANGELO</t>
  </si>
  <si>
    <t>LUPI</t>
  </si>
  <si>
    <t>SIMONE</t>
  </si>
  <si>
    <t>EMILIANO</t>
  </si>
  <si>
    <t>MATTIA</t>
  </si>
  <si>
    <t>MATTEO</t>
  </si>
  <si>
    <t>ANDREA</t>
  </si>
  <si>
    <t>MAURIZIO</t>
  </si>
  <si>
    <t>EMANUELE</t>
  </si>
  <si>
    <t>FABRIZIO</t>
  </si>
  <si>
    <t>ENZO</t>
  </si>
  <si>
    <t>GIAMPIERO</t>
  </si>
  <si>
    <t>DANILO</t>
  </si>
  <si>
    <t>IORIO</t>
  </si>
  <si>
    <t>DARIO</t>
  </si>
  <si>
    <t>PARISI</t>
  </si>
  <si>
    <t>LUCIANO</t>
  </si>
  <si>
    <t>PAOLA</t>
  </si>
  <si>
    <t>RUNNERS TEAM COLLEFERRO</t>
  </si>
  <si>
    <t>5ª edizione</t>
  </si>
  <si>
    <t>VILLANI</t>
  </si>
  <si>
    <t>SALVATORE</t>
  </si>
  <si>
    <t>COLLEFERRO ATLETICA</t>
  </si>
  <si>
    <t>ROSSI</t>
  </si>
  <si>
    <t>RUNCARD</t>
  </si>
  <si>
    <t>VALERIO</t>
  </si>
  <si>
    <t>CARLO</t>
  </si>
  <si>
    <t>ANNALISA</t>
  </si>
  <si>
    <t>MANUEL</t>
  </si>
  <si>
    <t>LIVIO</t>
  </si>
  <si>
    <t>GIORGI</t>
  </si>
  <si>
    <t>DAMIANO</t>
  </si>
  <si>
    <t>D'AMICO</t>
  </si>
  <si>
    <t>PIETRO</t>
  </si>
  <si>
    <t>FELICE</t>
  </si>
  <si>
    <t>PAOLO</t>
  </si>
  <si>
    <t>MORETTI</t>
  </si>
  <si>
    <t>LORENZO</t>
  </si>
  <si>
    <t>MONICA</t>
  </si>
  <si>
    <t>IVANO</t>
  </si>
  <si>
    <t>LUIGI</t>
  </si>
  <si>
    <t>SANDRO</t>
  </si>
  <si>
    <t>DAVIDE</t>
  </si>
  <si>
    <t>MARTINI</t>
  </si>
  <si>
    <t>ITALO</t>
  </si>
  <si>
    <t>FRANCO</t>
  </si>
  <si>
    <t>CERRONI</t>
  </si>
  <si>
    <t>ALFREDO</t>
  </si>
  <si>
    <t>FERRANTE</t>
  </si>
  <si>
    <t>SERGIO</t>
  </si>
  <si>
    <t>ANTONINO</t>
  </si>
  <si>
    <t>ENRICO</t>
  </si>
  <si>
    <t>FORTUNATO</t>
  </si>
  <si>
    <t>SILVIA</t>
  </si>
  <si>
    <t>GIANFRANCO</t>
  </si>
  <si>
    <t>PIERLUIGI</t>
  </si>
  <si>
    <t>ALDO</t>
  </si>
  <si>
    <t>DIEGO</t>
  </si>
  <si>
    <t>RENATO</t>
  </si>
  <si>
    <t>CHIARA</t>
  </si>
  <si>
    <t>PATRIZI</t>
  </si>
  <si>
    <t>NOBILE</t>
  </si>
  <si>
    <t>FRANCESCA</t>
  </si>
  <si>
    <t>MANUELA</t>
  </si>
  <si>
    <t>FLAVIO</t>
  </si>
  <si>
    <t>CORTESE</t>
  </si>
  <si>
    <t>SIMONELLI</t>
  </si>
  <si>
    <t>RINALDI</t>
  </si>
  <si>
    <t>FEDERICA</t>
  </si>
  <si>
    <t>ADRIANO</t>
  </si>
  <si>
    <t>MANCINI</t>
  </si>
  <si>
    <t>WALTER</t>
  </si>
  <si>
    <t>BATTISTI</t>
  </si>
  <si>
    <t>DI BENEDETTO</t>
  </si>
  <si>
    <t>MARILENA</t>
  </si>
  <si>
    <t>ANTONELLI</t>
  </si>
  <si>
    <t>RICCI</t>
  </si>
  <si>
    <t>LUCIA</t>
  </si>
  <si>
    <t>ANNA</t>
  </si>
  <si>
    <t>PRELI</t>
  </si>
  <si>
    <t>LUISA</t>
  </si>
  <si>
    <t>ARMANDO</t>
  </si>
  <si>
    <t>COLASANTI</t>
  </si>
  <si>
    <t>IRENE</t>
  </si>
  <si>
    <t>LEO</t>
  </si>
  <si>
    <t>ALFONSO</t>
  </si>
  <si>
    <t>GERMANI</t>
  </si>
  <si>
    <t>SONIA</t>
  </si>
  <si>
    <t>ALESSIA</t>
  </si>
  <si>
    <t>UMBERTO</t>
  </si>
  <si>
    <t>CAPUANO</t>
  </si>
  <si>
    <t>ALESSANDRA</t>
  </si>
  <si>
    <t>COSTANTINI</t>
  </si>
  <si>
    <t>STRACCAMORE</t>
  </si>
  <si>
    <t>DE SANTIS</t>
  </si>
  <si>
    <t>BIANCHI</t>
  </si>
  <si>
    <t>SALVATI</t>
  </si>
  <si>
    <t>NOBILI</t>
  </si>
  <si>
    <t>MIGLIORI</t>
  </si>
  <si>
    <t>CARLA</t>
  </si>
  <si>
    <t>MARZIA</t>
  </si>
  <si>
    <t>MARTUCCI</t>
  </si>
  <si>
    <t>GIANNI</t>
  </si>
  <si>
    <t>MINOTTI</t>
  </si>
  <si>
    <t>GIORDANO</t>
  </si>
  <si>
    <t>MAIURI</t>
  </si>
  <si>
    <t>PIERFRANCESCO</t>
  </si>
  <si>
    <t>MICHELANGELO</t>
  </si>
  <si>
    <t>BRUSCHI</t>
  </si>
  <si>
    <t>MARIA ANTONIETTA</t>
  </si>
  <si>
    <t>PROIETTI</t>
  </si>
  <si>
    <t>TIZIANA</t>
  </si>
  <si>
    <t>SABRINA</t>
  </si>
  <si>
    <t>PETRUCCI</t>
  </si>
  <si>
    <t>MAURA</t>
  </si>
  <si>
    <t>STEFANIA</t>
  </si>
  <si>
    <t>SERENA</t>
  </si>
  <si>
    <t>IVANA</t>
  </si>
  <si>
    <t>DANTE</t>
  </si>
  <si>
    <t>SANTE</t>
  </si>
  <si>
    <t>PANTANELLA</t>
  </si>
  <si>
    <t>TOMMASO</t>
  </si>
  <si>
    <t>VALENTINO</t>
  </si>
  <si>
    <t>UISP LATINA</t>
  </si>
  <si>
    <t>ROMANO</t>
  </si>
  <si>
    <t>VITTI</t>
  </si>
  <si>
    <t>CUS CASSINO</t>
  </si>
  <si>
    <t>MARROCCO</t>
  </si>
  <si>
    <t>DI PALMA</t>
  </si>
  <si>
    <t>FIORINI</t>
  </si>
  <si>
    <t>CELLETTI</t>
  </si>
  <si>
    <t>ROCCO</t>
  </si>
  <si>
    <t>PANNONE</t>
  </si>
  <si>
    <t>FEDELE</t>
  </si>
  <si>
    <t>VENDITTI</t>
  </si>
  <si>
    <t>GIULIANI</t>
  </si>
  <si>
    <t>FAUSTO</t>
  </si>
  <si>
    <t>CIMMINO</t>
  </si>
  <si>
    <t>IDA</t>
  </si>
  <si>
    <t>MASELLA</t>
  </si>
  <si>
    <t>CIRO</t>
  </si>
  <si>
    <t>D'AGUANNO</t>
  </si>
  <si>
    <t>ROSATO</t>
  </si>
  <si>
    <t>CHEMLAL</t>
  </si>
  <si>
    <t>JAOUAD</t>
  </si>
  <si>
    <t>PROMESSE</t>
  </si>
  <si>
    <t>FINANZA SPORT CAMPANIA</t>
  </si>
  <si>
    <t>EL MOUNIM</t>
  </si>
  <si>
    <t>MOHAMMED</t>
  </si>
  <si>
    <t>TM23</t>
  </si>
  <si>
    <t>CUS GENOVA</t>
  </si>
  <si>
    <t>BUCCILLI</t>
  </si>
  <si>
    <t>CARMINE</t>
  </si>
  <si>
    <t>ASD CORRI ALVITO</t>
  </si>
  <si>
    <t>PAPOCCIA</t>
  </si>
  <si>
    <t>M40</t>
  </si>
  <si>
    <t>LUPINETTI</t>
  </si>
  <si>
    <t>ATLETICA CITTA DEI PAPI</t>
  </si>
  <si>
    <t>SOUFYANE</t>
  </si>
  <si>
    <t>EL FADIL</t>
  </si>
  <si>
    <t>M35</t>
  </si>
  <si>
    <t>DI FOLCO</t>
  </si>
  <si>
    <t>POL. CIOCIARA A FAVA</t>
  </si>
  <si>
    <t>MATTACOLA</t>
  </si>
  <si>
    <t>M50</t>
  </si>
  <si>
    <t>M45</t>
  </si>
  <si>
    <t>ATLETICA CEPRANO</t>
  </si>
  <si>
    <t>CSIFROSINONE</t>
  </si>
  <si>
    <t>INCOCCIATI</t>
  </si>
  <si>
    <t>EGIDIO</t>
  </si>
  <si>
    <t>M55</t>
  </si>
  <si>
    <t>MARCOCCIO</t>
  </si>
  <si>
    <t>MARTELLUZZI</t>
  </si>
  <si>
    <t>ENDURANCE TRAINING</t>
  </si>
  <si>
    <t>MANNEH</t>
  </si>
  <si>
    <t>ABDOULIE</t>
  </si>
  <si>
    <t>ATLETICA ARCE</t>
  </si>
  <si>
    <t>CORSETTI</t>
  </si>
  <si>
    <t>TERRIBILE</t>
  </si>
  <si>
    <t>ATLETICA SORA</t>
  </si>
  <si>
    <t>NICO</t>
  </si>
  <si>
    <t>JUNIORES</t>
  </si>
  <si>
    <t>ERNICA RUNNING</t>
  </si>
  <si>
    <t>INCITTI</t>
  </si>
  <si>
    <t>LORETO</t>
  </si>
  <si>
    <t>CARINCI</t>
  </si>
  <si>
    <t>ASD ATLETICA CECCANO</t>
  </si>
  <si>
    <t>SPINETTI</t>
  </si>
  <si>
    <t>ASD TORRICE RUNNERS</t>
  </si>
  <si>
    <t>DE NARDIS</t>
  </si>
  <si>
    <t>FOROITALICO ROMA</t>
  </si>
  <si>
    <t>FLAMINI</t>
  </si>
  <si>
    <t>CENTRO FITNESS MONTELLO</t>
  </si>
  <si>
    <t>MAGNO ROBERTO</t>
  </si>
  <si>
    <t>ZORZO</t>
  </si>
  <si>
    <t>ESERCITO SPORT &amp; GIOVANI</t>
  </si>
  <si>
    <t>CAMILLI</t>
  </si>
  <si>
    <t>NOTARI</t>
  </si>
  <si>
    <t>ELIO</t>
  </si>
  <si>
    <t>ASD LIRI RUNNERS</t>
  </si>
  <si>
    <t>ANTONINI</t>
  </si>
  <si>
    <t>D'ALESSANDRIS</t>
  </si>
  <si>
    <t>RUNNERS ELITE'</t>
  </si>
  <si>
    <t>MILANO</t>
  </si>
  <si>
    <t>PEPPINO</t>
  </si>
  <si>
    <t>PIRANDELLO</t>
  </si>
  <si>
    <t>ATTILIO</t>
  </si>
  <si>
    <t>BARRALE</t>
  </si>
  <si>
    <t>ROSI</t>
  </si>
  <si>
    <t>RUZZA</t>
  </si>
  <si>
    <t>F40</t>
  </si>
  <si>
    <t>CARNEVALI</t>
  </si>
  <si>
    <t>RUNNING EVOLUTION COLONNA</t>
  </si>
  <si>
    <t>LANCIA</t>
  </si>
  <si>
    <t>DANIEL</t>
  </si>
  <si>
    <t>BRUNONI</t>
  </si>
  <si>
    <t>GATTA</t>
  </si>
  <si>
    <t>GERARDO</t>
  </si>
  <si>
    <t>MALIZIOLA</t>
  </si>
  <si>
    <t>PROIA</t>
  </si>
  <si>
    <t>M60</t>
  </si>
  <si>
    <t>LAPOMARDA</t>
  </si>
  <si>
    <t>RUNNERS CLUB ANAGNI</t>
  </si>
  <si>
    <t>SACCUCCI</t>
  </si>
  <si>
    <t>MIZZONI</t>
  </si>
  <si>
    <t>ATLETICA SABAUDIA</t>
  </si>
  <si>
    <t>SCACCIA</t>
  </si>
  <si>
    <t>FILANCIA</t>
  </si>
  <si>
    <t>LE GROTTAGLIE</t>
  </si>
  <si>
    <t>CARRANTE</t>
  </si>
  <si>
    <t>GIAMPIETRO</t>
  </si>
  <si>
    <t>ODDI</t>
  </si>
  <si>
    <t>MUSA</t>
  </si>
  <si>
    <t>ELPIDIO</t>
  </si>
  <si>
    <t>ANTICOLI</t>
  </si>
  <si>
    <t>SORDILLI</t>
  </si>
  <si>
    <t>ANGELETTO</t>
  </si>
  <si>
    <t>COLATOSTI</t>
  </si>
  <si>
    <t>TF23</t>
  </si>
  <si>
    <t>SPARTAN SPORT ACADEMY</t>
  </si>
  <si>
    <t>FONTANA</t>
  </si>
  <si>
    <t>GERMENIA</t>
  </si>
  <si>
    <t>FARACI</t>
  </si>
  <si>
    <t>TOMASSI</t>
  </si>
  <si>
    <t>DANDINI</t>
  </si>
  <si>
    <t>FAIOLA</t>
  </si>
  <si>
    <t>GRAZIANO</t>
  </si>
  <si>
    <t>DE FILIPPO</t>
  </si>
  <si>
    <t>FRATARCANGELI</t>
  </si>
  <si>
    <t>GEMMA</t>
  </si>
  <si>
    <t>MASTRACCO</t>
  </si>
  <si>
    <t>ATL. ALATRI CICLOPI</t>
  </si>
  <si>
    <t>FABBRIZI</t>
  </si>
  <si>
    <t>PACIFICI</t>
  </si>
  <si>
    <t>BALDELLI</t>
  </si>
  <si>
    <t>VIGLIANTI</t>
  </si>
  <si>
    <t>ROSSANO</t>
  </si>
  <si>
    <t>POD. AVIS PRIVERNO</t>
  </si>
  <si>
    <t>CATUZZA</t>
  </si>
  <si>
    <t>GIOVANBATTISTA</t>
  </si>
  <si>
    <t>PROIETTI ZACCARIA</t>
  </si>
  <si>
    <t>TAMARA</t>
  </si>
  <si>
    <t>MARTINEZ</t>
  </si>
  <si>
    <t>AGUSTIN</t>
  </si>
  <si>
    <t>MATTONE</t>
  </si>
  <si>
    <t>MASTRACCI</t>
  </si>
  <si>
    <t>PERNA</t>
  </si>
  <si>
    <t>RUGGIERO</t>
  </si>
  <si>
    <t>VILLA</t>
  </si>
  <si>
    <t>NOCE</t>
  </si>
  <si>
    <t>PROTANI</t>
  </si>
  <si>
    <t>LE GANZE RUNNERS</t>
  </si>
  <si>
    <t>AMMANITTI</t>
  </si>
  <si>
    <t>FANIO</t>
  </si>
  <si>
    <t>MIRABELLA</t>
  </si>
  <si>
    <t>F35</t>
  </si>
  <si>
    <t>GENOVESI</t>
  </si>
  <si>
    <t>MELE</t>
  </si>
  <si>
    <t>DE PAOLIS</t>
  </si>
  <si>
    <t>EDOARDO</t>
  </si>
  <si>
    <t>TULLIO</t>
  </si>
  <si>
    <t>GRANDE</t>
  </si>
  <si>
    <t>NICOLA LEONARDO</t>
  </si>
  <si>
    <t>F45</t>
  </si>
  <si>
    <t>ORO FANTASY</t>
  </si>
  <si>
    <t>MARCOCCIA</t>
  </si>
  <si>
    <t>PALOMBO</t>
  </si>
  <si>
    <t>CAPOZI</t>
  </si>
  <si>
    <t>SANTORO</t>
  </si>
  <si>
    <t>PANZAVOLTA</t>
  </si>
  <si>
    <t>NATASCIA</t>
  </si>
  <si>
    <t>FIORE</t>
  </si>
  <si>
    <t>AM. FIAT CASSINO</t>
  </si>
  <si>
    <t>PERSICHILLI</t>
  </si>
  <si>
    <t>MIGLIORE</t>
  </si>
  <si>
    <t>LAUTIERO</t>
  </si>
  <si>
    <t>MICHELI</t>
  </si>
  <si>
    <t>MELONI</t>
  </si>
  <si>
    <t>PIETROBONO</t>
  </si>
  <si>
    <t>I.A.O. GYM CLUB</t>
  </si>
  <si>
    <t>GUZZI</t>
  </si>
  <si>
    <t>AMBROSETTI</t>
  </si>
  <si>
    <t>CIOTOLI</t>
  </si>
  <si>
    <t>CASCHERA</t>
  </si>
  <si>
    <t>REMO</t>
  </si>
  <si>
    <t>VENAFRO</t>
  </si>
  <si>
    <t>CECCACCI</t>
  </si>
  <si>
    <t>ARDUINO</t>
  </si>
  <si>
    <t>GALEONE</t>
  </si>
  <si>
    <t>PIGNATELLI</t>
  </si>
  <si>
    <t>BORDONI</t>
  </si>
  <si>
    <t>TURCHETTA</t>
  </si>
  <si>
    <t>ZARATTI</t>
  </si>
  <si>
    <t>ANTONELLIS</t>
  </si>
  <si>
    <t>CELENTANO</t>
  </si>
  <si>
    <t>PERONTI</t>
  </si>
  <si>
    <t>FRANGAR NON FLECTAR</t>
  </si>
  <si>
    <t>PERCIBALLI</t>
  </si>
  <si>
    <t>AVERSA</t>
  </si>
  <si>
    <t>TRIVELLI</t>
  </si>
  <si>
    <t>PALERMI</t>
  </si>
  <si>
    <t>COPPOLA</t>
  </si>
  <si>
    <t>VINCENZO NICODEMO</t>
  </si>
  <si>
    <t>BUCCIARELLI</t>
  </si>
  <si>
    <t>D'ARPINO</t>
  </si>
  <si>
    <t>TIMOTEO SALVATORE</t>
  </si>
  <si>
    <t>TEAM GIACOMAINS CAMPO STAFFI</t>
  </si>
  <si>
    <t>RONTANI</t>
  </si>
  <si>
    <t>CAMPOLI</t>
  </si>
  <si>
    <t>QUIRINO</t>
  </si>
  <si>
    <t>CELLITTI</t>
  </si>
  <si>
    <t>MASTRANTONI</t>
  </si>
  <si>
    <t>CALDARONI</t>
  </si>
  <si>
    <t>IAFRATE</t>
  </si>
  <si>
    <t>PALLADINO</t>
  </si>
  <si>
    <t>MAGNANTE</t>
  </si>
  <si>
    <t>CAMERACANNA</t>
  </si>
  <si>
    <t>PRIMO</t>
  </si>
  <si>
    <t>LUNNINI</t>
  </si>
  <si>
    <t>BERNARD</t>
  </si>
  <si>
    <t>BEVILACQUA</t>
  </si>
  <si>
    <t>TONI</t>
  </si>
  <si>
    <t>SILVANO</t>
  </si>
  <si>
    <t>SPAZIANI</t>
  </si>
  <si>
    <t>CECILIA</t>
  </si>
  <si>
    <t>MARGIOTTI</t>
  </si>
  <si>
    <t>DI GIROLAMO</t>
  </si>
  <si>
    <t>FIGC</t>
  </si>
  <si>
    <t>MALANDRUCCO</t>
  </si>
  <si>
    <t>PIERINO</t>
  </si>
  <si>
    <t>SCIUCCA</t>
  </si>
  <si>
    <t>EDOARDI</t>
  </si>
  <si>
    <t>BIFERA</t>
  </si>
  <si>
    <t>CIPRIANI</t>
  </si>
  <si>
    <t>IMPERIOLI</t>
  </si>
  <si>
    <t>PASSARI</t>
  </si>
  <si>
    <t>PIETRO DANTE</t>
  </si>
  <si>
    <t>PANICCIA</t>
  </si>
  <si>
    <t>BELTRAMINI</t>
  </si>
  <si>
    <t>CIPULLO</t>
  </si>
  <si>
    <t>COLETTA</t>
  </si>
  <si>
    <t>QUATTROCIOCCHI</t>
  </si>
  <si>
    <t>GENESIO</t>
  </si>
  <si>
    <t>POMPONIO</t>
  </si>
  <si>
    <t>MASI</t>
  </si>
  <si>
    <t>LUZI</t>
  </si>
  <si>
    <t>SAVELLONI</t>
  </si>
  <si>
    <t>M65</t>
  </si>
  <si>
    <t>WISSIA</t>
  </si>
  <si>
    <t>STRACCAMORA</t>
  </si>
  <si>
    <t>DI CARLO</t>
  </si>
  <si>
    <t>DOMENICA</t>
  </si>
  <si>
    <t>CESARI</t>
  </si>
  <si>
    <t>THIERRY</t>
  </si>
  <si>
    <t>RICCARDI</t>
  </si>
  <si>
    <t>GRAMENDOLA</t>
  </si>
  <si>
    <t>CANCELLI</t>
  </si>
  <si>
    <t>POLSELLI</t>
  </si>
  <si>
    <t>IABONI</t>
  </si>
  <si>
    <t>M70</t>
  </si>
  <si>
    <t>PIETRO MARIO</t>
  </si>
  <si>
    <t>VIOLA</t>
  </si>
  <si>
    <t>GARCIA</t>
  </si>
  <si>
    <t>LUCRECIA</t>
  </si>
  <si>
    <t>F55</t>
  </si>
  <si>
    <t>ATLETICA FROSINONE</t>
  </si>
  <si>
    <t>TERZINI</t>
  </si>
  <si>
    <t>VALERIANO</t>
  </si>
  <si>
    <t>ROSCILLI</t>
  </si>
  <si>
    <t>ARDUINI</t>
  </si>
  <si>
    <t>ASSENI</t>
  </si>
  <si>
    <t>ALONZI</t>
  </si>
  <si>
    <t>EVANGELISTI</t>
  </si>
  <si>
    <t>ZOLLI</t>
  </si>
  <si>
    <t>VERNINI</t>
  </si>
  <si>
    <t>CERVINI</t>
  </si>
  <si>
    <t>MORATTI</t>
  </si>
  <si>
    <t>FREDERICK</t>
  </si>
  <si>
    <t>PALLANTE</t>
  </si>
  <si>
    <t>VELOCCI</t>
  </si>
  <si>
    <t>SASSU</t>
  </si>
  <si>
    <t>CERA</t>
  </si>
  <si>
    <t>GLAUCO</t>
  </si>
  <si>
    <t>MOLLE</t>
  </si>
  <si>
    <t>MELIDEO</t>
  </si>
  <si>
    <t>STIRPE</t>
  </si>
  <si>
    <t>IVAN</t>
  </si>
  <si>
    <t>PAESANO</t>
  </si>
  <si>
    <t>JEAN PHILIPPE</t>
  </si>
  <si>
    <t>CACCIOTTI</t>
  </si>
  <si>
    <t>GIADA</t>
  </si>
  <si>
    <t>URBANI</t>
  </si>
  <si>
    <t>REDOLFI</t>
  </si>
  <si>
    <t>LUCA MATTEO</t>
  </si>
  <si>
    <t>PARENTE</t>
  </si>
  <si>
    <t>CASIMIRO</t>
  </si>
  <si>
    <t>TEDESCHI</t>
  </si>
  <si>
    <t>ELEUTERIO</t>
  </si>
  <si>
    <t>CAMILLACCI</t>
  </si>
  <si>
    <t>CAPOGNA</t>
  </si>
  <si>
    <t>CARDAZI</t>
  </si>
  <si>
    <t>PALLAGROSI</t>
  </si>
  <si>
    <t>MARZIANTONIO</t>
  </si>
  <si>
    <t>NEVIO</t>
  </si>
  <si>
    <t>TIBERIA</t>
  </si>
  <si>
    <t>D'AVERSA</t>
  </si>
  <si>
    <t>ANNA MARIA</t>
  </si>
  <si>
    <t>POPOLLA</t>
  </si>
  <si>
    <t>PARIDE</t>
  </si>
  <si>
    <t>BONINI</t>
  </si>
  <si>
    <t>PANFILI</t>
  </si>
  <si>
    <t>NOCE FABIO</t>
  </si>
  <si>
    <t>LEONARDO</t>
  </si>
  <si>
    <t>F60</t>
  </si>
  <si>
    <t>ROSCIOLI</t>
  </si>
  <si>
    <t>MASULLO</t>
  </si>
  <si>
    <t>BIANCHINI</t>
  </si>
  <si>
    <t>DI MARIO</t>
  </si>
  <si>
    <t>EZIO</t>
  </si>
  <si>
    <t>SCARDELLATO</t>
  </si>
  <si>
    <t>NATALIA</t>
  </si>
  <si>
    <t>SAGLIOCCO</t>
  </si>
  <si>
    <t>SORCI</t>
  </si>
  <si>
    <t>MESSIA</t>
  </si>
  <si>
    <t>SALVATORI</t>
  </si>
  <si>
    <t>SOLLI</t>
  </si>
  <si>
    <t>PISTOLESI</t>
  </si>
  <si>
    <t>TOMASO</t>
  </si>
  <si>
    <t>CATRACCHIA</t>
  </si>
  <si>
    <t>LEONELLO</t>
  </si>
  <si>
    <t>CAPURSO</t>
  </si>
  <si>
    <t>CALICCHIA</t>
  </si>
  <si>
    <t>MERCURI</t>
  </si>
  <si>
    <t>JESSICA</t>
  </si>
  <si>
    <t>FANELLI</t>
  </si>
  <si>
    <t>DE PERSIS</t>
  </si>
  <si>
    <t>BONOMO</t>
  </si>
  <si>
    <t>GIORGILLI</t>
  </si>
  <si>
    <t>VERONICA</t>
  </si>
  <si>
    <t>DELL'UOMO</t>
  </si>
  <si>
    <t>MASTRONARDI</t>
  </si>
  <si>
    <t>BRIGHINDI</t>
  </si>
  <si>
    <t>ABBAFATI</t>
  </si>
  <si>
    <t>PIA</t>
  </si>
  <si>
    <t>ENZA MARIELLA</t>
  </si>
  <si>
    <t>F50</t>
  </si>
  <si>
    <t>CARDELLI</t>
  </si>
  <si>
    <t>OTTORINO ELISEO</t>
  </si>
  <si>
    <t>DIAMANTI</t>
  </si>
  <si>
    <t>LEA</t>
  </si>
  <si>
    <t>ALTOBELLI</t>
  </si>
  <si>
    <t>TATULLI</t>
  </si>
  <si>
    <t>MICARA</t>
  </si>
  <si>
    <t>GRAVAGNONE</t>
  </si>
  <si>
    <t>DI POFI</t>
  </si>
  <si>
    <t>FIORLETTA</t>
  </si>
  <si>
    <t>MEMMO</t>
  </si>
  <si>
    <t>DI ZAZZO</t>
  </si>
  <si>
    <t>SALIMEI</t>
  </si>
  <si>
    <t>ELISABETTA</t>
  </si>
  <si>
    <t>NOTARANTONIO</t>
  </si>
  <si>
    <t>GRADELLINI</t>
  </si>
  <si>
    <t>LUCARELLI</t>
  </si>
  <si>
    <t>NAZARIO</t>
  </si>
  <si>
    <t>VEGLIANTI</t>
  </si>
  <si>
    <t>PARENTI</t>
  </si>
  <si>
    <t>ROSITA</t>
  </si>
  <si>
    <t>BUTTARAZZI</t>
  </si>
  <si>
    <t>OLLEIA</t>
  </si>
  <si>
    <t>D'AGOSTINI</t>
  </si>
  <si>
    <t>SORDI</t>
  </si>
  <si>
    <t>FIORELLA</t>
  </si>
  <si>
    <t>VECCHI</t>
  </si>
  <si>
    <t>GRAZIA</t>
  </si>
  <si>
    <t>PODISTICA OSTIA</t>
  </si>
  <si>
    <t>MICHELA</t>
  </si>
  <si>
    <t>BEDIN</t>
  </si>
  <si>
    <t>PERUGINI</t>
  </si>
  <si>
    <t>CAPERNA</t>
  </si>
  <si>
    <t>DESIRE'</t>
  </si>
  <si>
    <t>FANFARILLO</t>
  </si>
  <si>
    <t>ALAN</t>
  </si>
  <si>
    <t>MARACCHIONI</t>
  </si>
  <si>
    <t>ROSELLA</t>
  </si>
  <si>
    <t>PESCOSOLIDO</t>
  </si>
  <si>
    <t>CIOCE</t>
  </si>
  <si>
    <t>DONFRANCESCO</t>
  </si>
  <si>
    <t>SALOMONE</t>
  </si>
  <si>
    <t>AGNESE</t>
  </si>
  <si>
    <t>LOFFREDI</t>
  </si>
  <si>
    <t>FELICETTO</t>
  </si>
  <si>
    <t>BALDESI</t>
  </si>
  <si>
    <t>ULDERICO</t>
  </si>
  <si>
    <t>FILIPPI</t>
  </si>
  <si>
    <t>CATERINA</t>
  </si>
  <si>
    <t>CACCIATO</t>
  </si>
  <si>
    <t>COIRO</t>
  </si>
  <si>
    <t>OSCAR</t>
  </si>
  <si>
    <t>BASILICANI</t>
  </si>
  <si>
    <t>PESOLI</t>
  </si>
  <si>
    <t>AGOMERI</t>
  </si>
  <si>
    <t>TORELLA</t>
  </si>
  <si>
    <t>VALVANI</t>
  </si>
  <si>
    <t>TRASOLINI</t>
  </si>
  <si>
    <t>LIBERO</t>
  </si>
  <si>
    <t>MARZELLA</t>
  </si>
  <si>
    <t>PAMELA</t>
  </si>
  <si>
    <t>EMANUELA</t>
  </si>
  <si>
    <t>LEPORE</t>
  </si>
  <si>
    <t>ALFANO</t>
  </si>
  <si>
    <t>DIANA</t>
  </si>
  <si>
    <t>PARRAVANO</t>
  </si>
  <si>
    <t>CIMINELLI</t>
  </si>
  <si>
    <t>INDACO</t>
  </si>
  <si>
    <t>SEMENTILLI</t>
  </si>
  <si>
    <t>COSTAGLIOLA</t>
  </si>
  <si>
    <t>CITTI</t>
  </si>
  <si>
    <t>CANDIDO</t>
  </si>
  <si>
    <t>IMMACOLATA</t>
  </si>
  <si>
    <t>BOTTINI</t>
  </si>
  <si>
    <t>DEBORA</t>
  </si>
  <si>
    <t>FRIONI</t>
  </si>
  <si>
    <t>BAGNATI</t>
  </si>
  <si>
    <t>Maratonina d'autunno</t>
  </si>
  <si>
    <t>Torrice (FR) Italia - Domenica 04/09/2016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</si>
</sst>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0" t="s">
        <v>575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51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576</v>
      </c>
      <c r="B3" s="32"/>
      <c r="C3" s="32"/>
      <c r="D3" s="32"/>
      <c r="E3" s="32"/>
      <c r="F3" s="32"/>
      <c r="G3" s="32"/>
      <c r="H3" s="3" t="s">
        <v>0</v>
      </c>
      <c r="I3" s="4">
        <v>10.7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1" t="s">
        <v>175</v>
      </c>
      <c r="C5" s="21" t="s">
        <v>176</v>
      </c>
      <c r="D5" s="11" t="s">
        <v>177</v>
      </c>
      <c r="E5" s="21" t="s">
        <v>178</v>
      </c>
      <c r="F5" s="14">
        <v>0.02351851851851852</v>
      </c>
      <c r="G5" s="11" t="str">
        <f>TEXT(INT((HOUR(F5)*3600+MINUTE(F5)*60+SECOND(F5))/$I$3/60),"0")&amp;"."&amp;TEXT(MOD((HOUR(F5)*3600+MINUTE(F5)*60+SECOND(F5))/$I$3,60),"00")&amp;"/km"</f>
        <v>3.10/km</v>
      </c>
      <c r="H5" s="14">
        <f>F5-$F$5</f>
        <v>0</v>
      </c>
      <c r="I5" s="14">
        <f>F5-INDEX($F$5:$F$379,MATCH(D5,$D$5:$D$379,0))</f>
        <v>0</v>
      </c>
    </row>
    <row r="6" spans="1:9" s="10" customFormat="1" ht="15" customHeight="1">
      <c r="A6" s="12">
        <v>2</v>
      </c>
      <c r="B6" s="22" t="s">
        <v>179</v>
      </c>
      <c r="C6" s="22" t="s">
        <v>180</v>
      </c>
      <c r="D6" s="12" t="s">
        <v>181</v>
      </c>
      <c r="E6" s="22" t="s">
        <v>182</v>
      </c>
      <c r="F6" s="13">
        <v>0.023657407407407408</v>
      </c>
      <c r="G6" s="12" t="str">
        <f aca="true" t="shared" si="0" ref="G6:G21">TEXT(INT((HOUR(F6)*3600+MINUTE(F6)*60+SECOND(F6))/$I$3/60),"0")&amp;"."&amp;TEXT(MOD((HOUR(F6)*3600+MINUTE(F6)*60+SECOND(F6))/$I$3,60),"00")&amp;"/km"</f>
        <v>3.11/km</v>
      </c>
      <c r="H6" s="13">
        <f aca="true" t="shared" si="1" ref="H6:H21">F6-$F$5</f>
        <v>0.00013888888888888978</v>
      </c>
      <c r="I6" s="13">
        <f aca="true" t="shared" si="2" ref="I6:I69">F6-INDEX($F$5:$F$379,MATCH(D6,$D$5:$D$379,0))</f>
        <v>0</v>
      </c>
    </row>
    <row r="7" spans="1:9" s="10" customFormat="1" ht="15" customHeight="1">
      <c r="A7" s="12">
        <v>3</v>
      </c>
      <c r="B7" s="22" t="s">
        <v>183</v>
      </c>
      <c r="C7" s="22" t="s">
        <v>184</v>
      </c>
      <c r="D7" s="12" t="s">
        <v>181</v>
      </c>
      <c r="E7" s="22" t="s">
        <v>185</v>
      </c>
      <c r="F7" s="13">
        <v>0.024189814814814817</v>
      </c>
      <c r="G7" s="12" t="str">
        <f t="shared" si="0"/>
        <v>3.15/km</v>
      </c>
      <c r="H7" s="13">
        <f t="shared" si="1"/>
        <v>0.0006712962962962983</v>
      </c>
      <c r="I7" s="13">
        <f t="shared" si="2"/>
        <v>0.0005324074074074085</v>
      </c>
    </row>
    <row r="8" spans="1:9" s="10" customFormat="1" ht="15" customHeight="1">
      <c r="A8" s="12">
        <v>4</v>
      </c>
      <c r="B8" s="22" t="s">
        <v>186</v>
      </c>
      <c r="C8" s="22" t="s">
        <v>89</v>
      </c>
      <c r="D8" s="12" t="s">
        <v>187</v>
      </c>
      <c r="E8" s="22" t="s">
        <v>50</v>
      </c>
      <c r="F8" s="13">
        <v>0.02659722222222222</v>
      </c>
      <c r="G8" s="12" t="str">
        <f t="shared" si="0"/>
        <v>3.35/km</v>
      </c>
      <c r="H8" s="13">
        <f t="shared" si="1"/>
        <v>0.0030787037037037016</v>
      </c>
      <c r="I8" s="13">
        <f t="shared" si="2"/>
        <v>0</v>
      </c>
    </row>
    <row r="9" spans="1:9" s="10" customFormat="1" ht="15" customHeight="1">
      <c r="A9" s="12">
        <v>5</v>
      </c>
      <c r="B9" s="22" t="s">
        <v>188</v>
      </c>
      <c r="C9" s="22" t="s">
        <v>22</v>
      </c>
      <c r="D9" s="12" t="s">
        <v>187</v>
      </c>
      <c r="E9" s="22" t="s">
        <v>189</v>
      </c>
      <c r="F9" s="13">
        <v>0.026863425925925926</v>
      </c>
      <c r="G9" s="12" t="str">
        <f t="shared" si="0"/>
        <v>3.37/km</v>
      </c>
      <c r="H9" s="13">
        <f t="shared" si="1"/>
        <v>0.0033449074074074076</v>
      </c>
      <c r="I9" s="13">
        <f t="shared" si="2"/>
        <v>0.000266203703703706</v>
      </c>
    </row>
    <row r="10" spans="1:9" s="10" customFormat="1" ht="15" customHeight="1">
      <c r="A10" s="12">
        <v>6</v>
      </c>
      <c r="B10" s="22" t="s">
        <v>190</v>
      </c>
      <c r="C10" s="22" t="s">
        <v>191</v>
      </c>
      <c r="D10" s="12" t="s">
        <v>192</v>
      </c>
      <c r="E10" s="22" t="s">
        <v>50</v>
      </c>
      <c r="F10" s="13">
        <v>0.02715277777777778</v>
      </c>
      <c r="G10" s="12" t="str">
        <f t="shared" si="0"/>
        <v>3.39/km</v>
      </c>
      <c r="H10" s="13">
        <f t="shared" si="1"/>
        <v>0.0036342592592592607</v>
      </c>
      <c r="I10" s="13">
        <f t="shared" si="2"/>
        <v>0</v>
      </c>
    </row>
    <row r="11" spans="1:9" s="10" customFormat="1" ht="15" customHeight="1">
      <c r="A11" s="12">
        <v>7</v>
      </c>
      <c r="B11" s="22" t="s">
        <v>193</v>
      </c>
      <c r="C11" s="22" t="s">
        <v>74</v>
      </c>
      <c r="D11" s="12" t="s">
        <v>177</v>
      </c>
      <c r="E11" s="22" t="s">
        <v>194</v>
      </c>
      <c r="F11" s="13">
        <v>0.027395833333333338</v>
      </c>
      <c r="G11" s="12" t="str">
        <f t="shared" si="0"/>
        <v>3.41/km</v>
      </c>
      <c r="H11" s="13">
        <f t="shared" si="1"/>
        <v>0.0038773148148148195</v>
      </c>
      <c r="I11" s="13">
        <f t="shared" si="2"/>
        <v>0.0038773148148148195</v>
      </c>
    </row>
    <row r="12" spans="1:9" s="10" customFormat="1" ht="15" customHeight="1">
      <c r="A12" s="12">
        <v>8</v>
      </c>
      <c r="B12" s="22" t="s">
        <v>195</v>
      </c>
      <c r="C12" s="22" t="s">
        <v>134</v>
      </c>
      <c r="D12" s="12" t="s">
        <v>196</v>
      </c>
      <c r="E12" s="22" t="s">
        <v>194</v>
      </c>
      <c r="F12" s="13">
        <v>0.027627314814814813</v>
      </c>
      <c r="G12" s="12" t="str">
        <f t="shared" si="0"/>
        <v>3.43/km</v>
      </c>
      <c r="H12" s="13">
        <f t="shared" si="1"/>
        <v>0.004108796296296294</v>
      </c>
      <c r="I12" s="13">
        <f t="shared" si="2"/>
        <v>0</v>
      </c>
    </row>
    <row r="13" spans="1:9" s="10" customFormat="1" ht="15" customHeight="1">
      <c r="A13" s="12">
        <v>9</v>
      </c>
      <c r="B13" s="22" t="s">
        <v>118</v>
      </c>
      <c r="C13" s="22" t="s">
        <v>12</v>
      </c>
      <c r="D13" s="12" t="s">
        <v>197</v>
      </c>
      <c r="E13" s="22" t="s">
        <v>198</v>
      </c>
      <c r="F13" s="13">
        <v>0.02763888888888889</v>
      </c>
      <c r="G13" s="12" t="str">
        <f t="shared" si="0"/>
        <v>3.43/km</v>
      </c>
      <c r="H13" s="13">
        <f t="shared" si="1"/>
        <v>0.0041203703703703715</v>
      </c>
      <c r="I13" s="13">
        <f t="shared" si="2"/>
        <v>0</v>
      </c>
    </row>
    <row r="14" spans="1:9" s="10" customFormat="1" ht="15" customHeight="1">
      <c r="A14" s="12">
        <v>10</v>
      </c>
      <c r="B14" s="22" t="s">
        <v>52</v>
      </c>
      <c r="C14" s="22" t="s">
        <v>41</v>
      </c>
      <c r="D14" s="12" t="s">
        <v>187</v>
      </c>
      <c r="E14" s="22" t="s">
        <v>199</v>
      </c>
      <c r="F14" s="13">
        <v>0.028310185185185185</v>
      </c>
      <c r="G14" s="12" t="str">
        <f t="shared" si="0"/>
        <v>3.49/km</v>
      </c>
      <c r="H14" s="13">
        <f t="shared" si="1"/>
        <v>0.004791666666666666</v>
      </c>
      <c r="I14" s="13">
        <f t="shared" si="2"/>
        <v>0.0017129629629629647</v>
      </c>
    </row>
    <row r="15" spans="1:9" s="10" customFormat="1" ht="15" customHeight="1">
      <c r="A15" s="12">
        <v>11</v>
      </c>
      <c r="B15" s="22" t="s">
        <v>200</v>
      </c>
      <c r="C15" s="22" t="s">
        <v>201</v>
      </c>
      <c r="D15" s="12" t="s">
        <v>202</v>
      </c>
      <c r="E15" s="22" t="s">
        <v>194</v>
      </c>
      <c r="F15" s="13">
        <v>0.028506944444444442</v>
      </c>
      <c r="G15" s="12" t="str">
        <f t="shared" si="0"/>
        <v>3.50/km</v>
      </c>
      <c r="H15" s="13">
        <f t="shared" si="1"/>
        <v>0.004988425925925924</v>
      </c>
      <c r="I15" s="13">
        <f t="shared" si="2"/>
        <v>0</v>
      </c>
    </row>
    <row r="16" spans="1:9" s="10" customFormat="1" ht="15" customHeight="1">
      <c r="A16" s="12">
        <v>12</v>
      </c>
      <c r="B16" s="22" t="s">
        <v>203</v>
      </c>
      <c r="C16" s="22" t="s">
        <v>117</v>
      </c>
      <c r="D16" s="12" t="s">
        <v>187</v>
      </c>
      <c r="E16" s="22" t="s">
        <v>194</v>
      </c>
      <c r="F16" s="13">
        <v>0.028749999999999998</v>
      </c>
      <c r="G16" s="12" t="str">
        <f t="shared" si="0"/>
        <v>3.52/km</v>
      </c>
      <c r="H16" s="13">
        <f t="shared" si="1"/>
        <v>0.005231481481481479</v>
      </c>
      <c r="I16" s="13">
        <f t="shared" si="2"/>
        <v>0.0021527777777777778</v>
      </c>
    </row>
    <row r="17" spans="1:9" s="10" customFormat="1" ht="15" customHeight="1">
      <c r="A17" s="12">
        <v>13</v>
      </c>
      <c r="B17" s="22" t="s">
        <v>204</v>
      </c>
      <c r="C17" s="22" t="s">
        <v>15</v>
      </c>
      <c r="D17" s="12" t="s">
        <v>192</v>
      </c>
      <c r="E17" s="22" t="s">
        <v>205</v>
      </c>
      <c r="F17" s="13">
        <v>0.029270833333333333</v>
      </c>
      <c r="G17" s="12" t="str">
        <f t="shared" si="0"/>
        <v>3.56/km</v>
      </c>
      <c r="H17" s="13">
        <f t="shared" si="1"/>
        <v>0.005752314814814814</v>
      </c>
      <c r="I17" s="13">
        <f t="shared" si="2"/>
        <v>0.0021180555555555536</v>
      </c>
    </row>
    <row r="18" spans="1:9" s="10" customFormat="1" ht="15" customHeight="1">
      <c r="A18" s="12">
        <v>14</v>
      </c>
      <c r="B18" s="22" t="s">
        <v>206</v>
      </c>
      <c r="C18" s="22" t="s">
        <v>207</v>
      </c>
      <c r="D18" s="12" t="s">
        <v>181</v>
      </c>
      <c r="E18" s="22" t="s">
        <v>208</v>
      </c>
      <c r="F18" s="13">
        <v>0.029756944444444447</v>
      </c>
      <c r="G18" s="12" t="str">
        <f t="shared" si="0"/>
        <v>4.00/km</v>
      </c>
      <c r="H18" s="13">
        <f t="shared" si="1"/>
        <v>0.0062384259259259285</v>
      </c>
      <c r="I18" s="13">
        <f t="shared" si="2"/>
        <v>0.006099537037037039</v>
      </c>
    </row>
    <row r="19" spans="1:9" s="10" customFormat="1" ht="15" customHeight="1">
      <c r="A19" s="12">
        <v>15</v>
      </c>
      <c r="B19" s="22" t="s">
        <v>209</v>
      </c>
      <c r="C19" s="22" t="s">
        <v>74</v>
      </c>
      <c r="D19" s="12" t="s">
        <v>192</v>
      </c>
      <c r="E19" s="22" t="s">
        <v>208</v>
      </c>
      <c r="F19" s="13">
        <v>0.02988425925925926</v>
      </c>
      <c r="G19" s="12" t="str">
        <f t="shared" si="0"/>
        <v>4.01/km</v>
      </c>
      <c r="H19" s="13">
        <f t="shared" si="1"/>
        <v>0.006365740740740741</v>
      </c>
      <c r="I19" s="13">
        <f t="shared" si="2"/>
        <v>0.0027314814814814806</v>
      </c>
    </row>
    <row r="20" spans="1:9" s="10" customFormat="1" ht="15" customHeight="1">
      <c r="A20" s="12">
        <v>16</v>
      </c>
      <c r="B20" s="22" t="s">
        <v>210</v>
      </c>
      <c r="C20" s="22" t="s">
        <v>23</v>
      </c>
      <c r="D20" s="12" t="s">
        <v>177</v>
      </c>
      <c r="E20" s="22" t="s">
        <v>211</v>
      </c>
      <c r="F20" s="13">
        <v>0.02991898148148148</v>
      </c>
      <c r="G20" s="12" t="str">
        <f t="shared" si="0"/>
        <v>4.02/km</v>
      </c>
      <c r="H20" s="13">
        <f t="shared" si="1"/>
        <v>0.006400462962962962</v>
      </c>
      <c r="I20" s="13">
        <f t="shared" si="2"/>
        <v>0.006400462962962962</v>
      </c>
    </row>
    <row r="21" spans="1:9" ht="15" customHeight="1">
      <c r="A21" s="12">
        <v>17</v>
      </c>
      <c r="B21" s="22" t="s">
        <v>161</v>
      </c>
      <c r="C21" s="22" t="s">
        <v>212</v>
      </c>
      <c r="D21" s="12" t="s">
        <v>213</v>
      </c>
      <c r="E21" s="22" t="s">
        <v>214</v>
      </c>
      <c r="F21" s="13">
        <v>0.029953703703703705</v>
      </c>
      <c r="G21" s="12" t="str">
        <f t="shared" si="0"/>
        <v>4.02/km</v>
      </c>
      <c r="H21" s="13">
        <f t="shared" si="1"/>
        <v>0.006435185185185186</v>
      </c>
      <c r="I21" s="13">
        <f t="shared" si="2"/>
        <v>0</v>
      </c>
    </row>
    <row r="22" spans="1:9" ht="15" customHeight="1">
      <c r="A22" s="12">
        <v>18</v>
      </c>
      <c r="B22" s="22" t="s">
        <v>215</v>
      </c>
      <c r="C22" s="22" t="s">
        <v>216</v>
      </c>
      <c r="D22" s="12" t="s">
        <v>192</v>
      </c>
      <c r="E22" s="22" t="s">
        <v>205</v>
      </c>
      <c r="F22" s="13">
        <v>0.029988425925925922</v>
      </c>
      <c r="G22" s="12" t="str">
        <f aca="true" t="shared" si="3" ref="G22:G36">TEXT(INT((HOUR(F22)*3600+MINUTE(F22)*60+SECOND(F22))/$I$3/60),"0")&amp;"."&amp;TEXT(MOD((HOUR(F22)*3600+MINUTE(F22)*60+SECOND(F22))/$I$3,60),"00")&amp;"/km"</f>
        <v>4.02/km</v>
      </c>
      <c r="H22" s="13">
        <f aca="true" t="shared" si="4" ref="H22:H36">F22-$F$5</f>
        <v>0.006469907407407403</v>
      </c>
      <c r="I22" s="13">
        <f t="shared" si="2"/>
        <v>0.0028356481481481427</v>
      </c>
    </row>
    <row r="23" spans="1:9" ht="15" customHeight="1">
      <c r="A23" s="12">
        <v>19</v>
      </c>
      <c r="B23" s="22" t="s">
        <v>217</v>
      </c>
      <c r="C23" s="22" t="s">
        <v>20</v>
      </c>
      <c r="D23" s="12" t="s">
        <v>192</v>
      </c>
      <c r="E23" s="22" t="s">
        <v>218</v>
      </c>
      <c r="F23" s="13">
        <v>0.030034722222222223</v>
      </c>
      <c r="G23" s="12" t="str">
        <f t="shared" si="3"/>
        <v>4.03/km</v>
      </c>
      <c r="H23" s="13">
        <f t="shared" si="4"/>
        <v>0.006516203703703705</v>
      </c>
      <c r="I23" s="13">
        <f t="shared" si="2"/>
        <v>0.002881944444444444</v>
      </c>
    </row>
    <row r="24" spans="1:9" ht="15" customHeight="1">
      <c r="A24" s="12">
        <v>20</v>
      </c>
      <c r="B24" s="22" t="s">
        <v>219</v>
      </c>
      <c r="C24" s="22" t="s">
        <v>17</v>
      </c>
      <c r="D24" s="12" t="s">
        <v>192</v>
      </c>
      <c r="E24" s="22" t="s">
        <v>220</v>
      </c>
      <c r="F24" s="13">
        <v>0.030115740740740738</v>
      </c>
      <c r="G24" s="12" t="str">
        <f t="shared" si="3"/>
        <v>4.03/km</v>
      </c>
      <c r="H24" s="13">
        <f t="shared" si="4"/>
        <v>0.00659722222222222</v>
      </c>
      <c r="I24" s="13">
        <f t="shared" si="2"/>
        <v>0.002962962962962959</v>
      </c>
    </row>
    <row r="25" spans="1:9" ht="15" customHeight="1">
      <c r="A25" s="12">
        <v>21</v>
      </c>
      <c r="B25" s="22" t="s">
        <v>221</v>
      </c>
      <c r="C25" s="22" t="s">
        <v>101</v>
      </c>
      <c r="D25" s="12" t="s">
        <v>181</v>
      </c>
      <c r="E25" s="22" t="s">
        <v>222</v>
      </c>
      <c r="F25" s="13">
        <v>0.030347222222222223</v>
      </c>
      <c r="G25" s="12" t="str">
        <f t="shared" si="3"/>
        <v>4.05/km</v>
      </c>
      <c r="H25" s="13">
        <f t="shared" si="4"/>
        <v>0.006828703703703705</v>
      </c>
      <c r="I25" s="13">
        <f t="shared" si="2"/>
        <v>0.006689814814814815</v>
      </c>
    </row>
    <row r="26" spans="1:9" ht="15" customHeight="1">
      <c r="A26" s="12">
        <v>22</v>
      </c>
      <c r="B26" s="22" t="s">
        <v>223</v>
      </c>
      <c r="C26" s="22" t="s">
        <v>15</v>
      </c>
      <c r="D26" s="12" t="s">
        <v>187</v>
      </c>
      <c r="E26" s="22" t="s">
        <v>224</v>
      </c>
      <c r="F26" s="13">
        <v>0.03045138888888889</v>
      </c>
      <c r="G26" s="12" t="str">
        <f t="shared" si="3"/>
        <v>4.06/km</v>
      </c>
      <c r="H26" s="13">
        <f t="shared" si="4"/>
        <v>0.0069328703703703705</v>
      </c>
      <c r="I26" s="13">
        <f t="shared" si="2"/>
        <v>0.003854166666666669</v>
      </c>
    </row>
    <row r="27" spans="1:9" ht="15" customHeight="1">
      <c r="A27" s="12">
        <v>23</v>
      </c>
      <c r="B27" s="22" t="s">
        <v>47</v>
      </c>
      <c r="C27" s="22" t="s">
        <v>225</v>
      </c>
      <c r="D27" s="12" t="s">
        <v>202</v>
      </c>
      <c r="E27" s="22" t="s">
        <v>194</v>
      </c>
      <c r="F27" s="13">
        <v>0.030555555555555555</v>
      </c>
      <c r="G27" s="12" t="str">
        <f t="shared" si="3"/>
        <v>4.07/km</v>
      </c>
      <c r="H27" s="13">
        <f t="shared" si="4"/>
        <v>0.007037037037037036</v>
      </c>
      <c r="I27" s="13">
        <f t="shared" si="2"/>
        <v>0.002048611111111112</v>
      </c>
    </row>
    <row r="28" spans="1:9" ht="15" customHeight="1">
      <c r="A28" s="12">
        <v>24</v>
      </c>
      <c r="B28" s="22" t="s">
        <v>226</v>
      </c>
      <c r="C28" s="22" t="s">
        <v>19</v>
      </c>
      <c r="D28" s="12" t="s">
        <v>213</v>
      </c>
      <c r="E28" s="22" t="s">
        <v>227</v>
      </c>
      <c r="F28" s="13">
        <v>0.030659722222222224</v>
      </c>
      <c r="G28" s="12" t="str">
        <f t="shared" si="3"/>
        <v>4.08/km</v>
      </c>
      <c r="H28" s="13">
        <f t="shared" si="4"/>
        <v>0.007141203703703705</v>
      </c>
      <c r="I28" s="13">
        <f t="shared" si="2"/>
        <v>0.000706018518518519</v>
      </c>
    </row>
    <row r="29" spans="1:9" ht="15" customHeight="1">
      <c r="A29" s="12">
        <v>25</v>
      </c>
      <c r="B29" s="22" t="s">
        <v>228</v>
      </c>
      <c r="C29" s="22" t="s">
        <v>24</v>
      </c>
      <c r="D29" s="12" t="s">
        <v>187</v>
      </c>
      <c r="E29" s="22" t="s">
        <v>189</v>
      </c>
      <c r="F29" s="13">
        <v>0.03072916666666667</v>
      </c>
      <c r="G29" s="12" t="str">
        <f t="shared" si="3"/>
        <v>4.08/km</v>
      </c>
      <c r="H29" s="13">
        <f t="shared" si="4"/>
        <v>0.00721064814814815</v>
      </c>
      <c r="I29" s="13">
        <f t="shared" si="2"/>
        <v>0.0041319444444444485</v>
      </c>
    </row>
    <row r="30" spans="1:9" ht="15" customHeight="1">
      <c r="A30" s="12">
        <v>26</v>
      </c>
      <c r="B30" s="22" t="s">
        <v>229</v>
      </c>
      <c r="C30" s="22" t="s">
        <v>230</v>
      </c>
      <c r="D30" s="12" t="s">
        <v>187</v>
      </c>
      <c r="E30" s="22" t="s">
        <v>231</v>
      </c>
      <c r="F30" s="13">
        <v>0.030752314814814816</v>
      </c>
      <c r="G30" s="12" t="str">
        <f t="shared" si="3"/>
        <v>4.08/km</v>
      </c>
      <c r="H30" s="13">
        <f t="shared" si="4"/>
        <v>0.007233796296296297</v>
      </c>
      <c r="I30" s="13">
        <f t="shared" si="2"/>
        <v>0.004155092592592596</v>
      </c>
    </row>
    <row r="31" spans="1:9" ht="15" customHeight="1">
      <c r="A31" s="12">
        <v>27</v>
      </c>
      <c r="B31" s="22" t="s">
        <v>232</v>
      </c>
      <c r="C31" s="22" t="s">
        <v>11</v>
      </c>
      <c r="D31" s="12" t="s">
        <v>192</v>
      </c>
      <c r="E31" s="22" t="s">
        <v>218</v>
      </c>
      <c r="F31" s="13">
        <v>0.030810185185185187</v>
      </c>
      <c r="G31" s="12" t="str">
        <f t="shared" si="3"/>
        <v>4.09/km</v>
      </c>
      <c r="H31" s="13">
        <f t="shared" si="4"/>
        <v>0.0072916666666666685</v>
      </c>
      <c r="I31" s="13">
        <f t="shared" si="2"/>
        <v>0.003657407407407408</v>
      </c>
    </row>
    <row r="32" spans="1:9" ht="15" customHeight="1">
      <c r="A32" s="12">
        <v>28</v>
      </c>
      <c r="B32" s="22" t="s">
        <v>233</v>
      </c>
      <c r="C32" s="22" t="s">
        <v>69</v>
      </c>
      <c r="D32" s="12" t="s">
        <v>181</v>
      </c>
      <c r="E32" s="22" t="s">
        <v>234</v>
      </c>
      <c r="F32" s="13">
        <v>0.030810185185185187</v>
      </c>
      <c r="G32" s="12" t="str">
        <f t="shared" si="3"/>
        <v>4.09/km</v>
      </c>
      <c r="H32" s="13">
        <f t="shared" si="4"/>
        <v>0.0072916666666666685</v>
      </c>
      <c r="I32" s="13">
        <f t="shared" si="2"/>
        <v>0.007152777777777779</v>
      </c>
    </row>
    <row r="33" spans="1:9" ht="15" customHeight="1">
      <c r="A33" s="12">
        <v>29</v>
      </c>
      <c r="B33" s="22" t="s">
        <v>235</v>
      </c>
      <c r="C33" s="22" t="s">
        <v>236</v>
      </c>
      <c r="D33" s="12" t="s">
        <v>197</v>
      </c>
      <c r="E33" s="22" t="s">
        <v>218</v>
      </c>
      <c r="F33" s="13">
        <v>0.030937499999999996</v>
      </c>
      <c r="G33" s="12" t="str">
        <f t="shared" si="3"/>
        <v>4.10/km</v>
      </c>
      <c r="H33" s="13">
        <f t="shared" si="4"/>
        <v>0.007418981481481478</v>
      </c>
      <c r="I33" s="13">
        <f t="shared" si="2"/>
        <v>0.0032986111111111063</v>
      </c>
    </row>
    <row r="34" spans="1:9" ht="15" customHeight="1">
      <c r="A34" s="12">
        <v>30</v>
      </c>
      <c r="B34" s="22" t="s">
        <v>237</v>
      </c>
      <c r="C34" s="22" t="s">
        <v>238</v>
      </c>
      <c r="D34" s="12" t="s">
        <v>197</v>
      </c>
      <c r="E34" s="22" t="s">
        <v>205</v>
      </c>
      <c r="F34" s="13">
        <v>0.031064814814814812</v>
      </c>
      <c r="G34" s="12" t="str">
        <f t="shared" si="3"/>
        <v>4.11/km</v>
      </c>
      <c r="H34" s="13">
        <f t="shared" si="4"/>
        <v>0.007546296296296294</v>
      </c>
      <c r="I34" s="13">
        <f t="shared" si="2"/>
        <v>0.0034259259259259225</v>
      </c>
    </row>
    <row r="35" spans="1:9" ht="15" customHeight="1">
      <c r="A35" s="12">
        <v>31</v>
      </c>
      <c r="B35" s="22" t="s">
        <v>239</v>
      </c>
      <c r="C35" s="22" t="s">
        <v>15</v>
      </c>
      <c r="D35" s="12" t="s">
        <v>192</v>
      </c>
      <c r="E35" s="22" t="s">
        <v>218</v>
      </c>
      <c r="F35" s="13">
        <v>0.031064814814814812</v>
      </c>
      <c r="G35" s="12" t="str">
        <f t="shared" si="3"/>
        <v>4.11/km</v>
      </c>
      <c r="H35" s="13">
        <f t="shared" si="4"/>
        <v>0.007546296296296294</v>
      </c>
      <c r="I35" s="13">
        <f t="shared" si="2"/>
        <v>0.003912037037037033</v>
      </c>
    </row>
    <row r="36" spans="1:9" ht="15" customHeight="1">
      <c r="A36" s="12">
        <v>32</v>
      </c>
      <c r="B36" s="22" t="s">
        <v>240</v>
      </c>
      <c r="C36" s="22" t="s">
        <v>89</v>
      </c>
      <c r="D36" s="12" t="s">
        <v>181</v>
      </c>
      <c r="E36" s="22" t="s">
        <v>220</v>
      </c>
      <c r="F36" s="13">
        <v>0.031157407407407408</v>
      </c>
      <c r="G36" s="12" t="str">
        <f t="shared" si="3"/>
        <v>4.12/km</v>
      </c>
      <c r="H36" s="13">
        <f t="shared" si="4"/>
        <v>0.0076388888888888895</v>
      </c>
      <c r="I36" s="13">
        <f t="shared" si="2"/>
        <v>0.0075</v>
      </c>
    </row>
    <row r="37" spans="1:9" ht="15" customHeight="1">
      <c r="A37" s="12">
        <v>33</v>
      </c>
      <c r="B37" s="22" t="s">
        <v>241</v>
      </c>
      <c r="C37" s="22" t="s">
        <v>115</v>
      </c>
      <c r="D37" s="12" t="s">
        <v>242</v>
      </c>
      <c r="E37" s="22" t="s">
        <v>54</v>
      </c>
      <c r="F37" s="13">
        <v>0.03119212962962963</v>
      </c>
      <c r="G37" s="12" t="str">
        <f aca="true" t="shared" si="5" ref="G37:G43">TEXT(INT((HOUR(F37)*3600+MINUTE(F37)*60+SECOND(F37))/$I$3/60),"0")&amp;"."&amp;TEXT(MOD((HOUR(F37)*3600+MINUTE(F37)*60+SECOND(F37))/$I$3,60),"00")&amp;"/km"</f>
        <v>4.12/km</v>
      </c>
      <c r="H37" s="13">
        <f aca="true" t="shared" si="6" ref="H37:H43">F37-$F$5</f>
        <v>0.00767361111111111</v>
      </c>
      <c r="I37" s="13">
        <f t="shared" si="2"/>
        <v>0</v>
      </c>
    </row>
    <row r="38" spans="1:9" ht="15" customHeight="1">
      <c r="A38" s="12">
        <v>34</v>
      </c>
      <c r="B38" s="22" t="s">
        <v>243</v>
      </c>
      <c r="C38" s="22" t="s">
        <v>121</v>
      </c>
      <c r="D38" s="12" t="s">
        <v>197</v>
      </c>
      <c r="E38" s="22" t="s">
        <v>244</v>
      </c>
      <c r="F38" s="13">
        <v>0.03131944444444445</v>
      </c>
      <c r="G38" s="12" t="str">
        <f t="shared" si="5"/>
        <v>4.13/km</v>
      </c>
      <c r="H38" s="13">
        <f t="shared" si="6"/>
        <v>0.00780092592592593</v>
      </c>
      <c r="I38" s="13">
        <f t="shared" si="2"/>
        <v>0.0036805555555555584</v>
      </c>
    </row>
    <row r="39" spans="1:9" ht="15" customHeight="1">
      <c r="A39" s="12">
        <v>35</v>
      </c>
      <c r="B39" s="22" t="s">
        <v>245</v>
      </c>
      <c r="C39" s="22" t="s">
        <v>246</v>
      </c>
      <c r="D39" s="12" t="s">
        <v>197</v>
      </c>
      <c r="E39" s="22" t="s">
        <v>218</v>
      </c>
      <c r="F39" s="13">
        <v>0.03138888888888889</v>
      </c>
      <c r="G39" s="12" t="str">
        <f t="shared" si="5"/>
        <v>4.13/km</v>
      </c>
      <c r="H39" s="13">
        <f t="shared" si="6"/>
        <v>0.007870370370370371</v>
      </c>
      <c r="I39" s="13">
        <f t="shared" si="2"/>
        <v>0.00375</v>
      </c>
    </row>
    <row r="40" spans="1:9" ht="15" customHeight="1">
      <c r="A40" s="12">
        <v>36</v>
      </c>
      <c r="B40" s="22" t="s">
        <v>247</v>
      </c>
      <c r="C40" s="22" t="s">
        <v>22</v>
      </c>
      <c r="D40" s="12" t="s">
        <v>202</v>
      </c>
      <c r="E40" s="22" t="s">
        <v>218</v>
      </c>
      <c r="F40" s="13">
        <v>0.031481481481481485</v>
      </c>
      <c r="G40" s="12" t="str">
        <f t="shared" si="5"/>
        <v>4.14/km</v>
      </c>
      <c r="H40" s="13">
        <f t="shared" si="6"/>
        <v>0.007962962962962967</v>
      </c>
      <c r="I40" s="13">
        <f t="shared" si="2"/>
        <v>0.002974537037037043</v>
      </c>
    </row>
    <row r="41" spans="1:9" ht="15" customHeight="1">
      <c r="A41" s="12">
        <v>37</v>
      </c>
      <c r="B41" s="22" t="s">
        <v>248</v>
      </c>
      <c r="C41" s="22" t="s">
        <v>249</v>
      </c>
      <c r="D41" s="12" t="s">
        <v>196</v>
      </c>
      <c r="E41" s="22" t="s">
        <v>218</v>
      </c>
      <c r="F41" s="13">
        <v>0.03155092592592592</v>
      </c>
      <c r="G41" s="12" t="str">
        <f t="shared" si="5"/>
        <v>4.15/km</v>
      </c>
      <c r="H41" s="13">
        <f t="shared" si="6"/>
        <v>0.008032407407407401</v>
      </c>
      <c r="I41" s="13">
        <f t="shared" si="2"/>
        <v>0.003923611111111107</v>
      </c>
    </row>
    <row r="42" spans="1:9" ht="15" customHeight="1">
      <c r="A42" s="12">
        <v>38</v>
      </c>
      <c r="B42" s="22" t="s">
        <v>250</v>
      </c>
      <c r="C42" s="22" t="s">
        <v>39</v>
      </c>
      <c r="D42" s="12" t="s">
        <v>196</v>
      </c>
      <c r="E42" s="22" t="s">
        <v>205</v>
      </c>
      <c r="F42" s="13">
        <v>0.03163194444444444</v>
      </c>
      <c r="G42" s="12" t="str">
        <f t="shared" si="5"/>
        <v>4.15/km</v>
      </c>
      <c r="H42" s="13">
        <f t="shared" si="6"/>
        <v>0.008113425925925923</v>
      </c>
      <c r="I42" s="13">
        <f t="shared" si="2"/>
        <v>0.004004629629629629</v>
      </c>
    </row>
    <row r="43" spans="1:9" ht="15" customHeight="1">
      <c r="A43" s="12">
        <v>39</v>
      </c>
      <c r="B43" s="22" t="s">
        <v>251</v>
      </c>
      <c r="C43" s="22" t="s">
        <v>28</v>
      </c>
      <c r="D43" s="12" t="s">
        <v>252</v>
      </c>
      <c r="E43" s="22" t="s">
        <v>194</v>
      </c>
      <c r="F43" s="13">
        <v>0.031689814814814816</v>
      </c>
      <c r="G43" s="12" t="str">
        <f t="shared" si="5"/>
        <v>4.16/km</v>
      </c>
      <c r="H43" s="13">
        <f t="shared" si="6"/>
        <v>0.008171296296296298</v>
      </c>
      <c r="I43" s="13">
        <f t="shared" si="2"/>
        <v>0</v>
      </c>
    </row>
    <row r="44" spans="1:9" ht="15" customHeight="1">
      <c r="A44" s="12">
        <v>40</v>
      </c>
      <c r="B44" s="22" t="s">
        <v>253</v>
      </c>
      <c r="C44" s="22" t="s">
        <v>28</v>
      </c>
      <c r="D44" s="12" t="s">
        <v>196</v>
      </c>
      <c r="E44" s="22" t="s">
        <v>254</v>
      </c>
      <c r="F44" s="13">
        <v>0.03173611111111111</v>
      </c>
      <c r="G44" s="12" t="str">
        <f aca="true" t="shared" si="7" ref="G44:G65">TEXT(INT((HOUR(F44)*3600+MINUTE(F44)*60+SECOND(F44))/$I$3/60),"0")&amp;"."&amp;TEXT(MOD((HOUR(F44)*3600+MINUTE(F44)*60+SECOND(F44))/$I$3,60),"00")&amp;"/km"</f>
        <v>4.16/km</v>
      </c>
      <c r="H44" s="13">
        <f aca="true" t="shared" si="8" ref="H44:H65">F44-$F$5</f>
        <v>0.008217592592592592</v>
      </c>
      <c r="I44" s="13">
        <f t="shared" si="2"/>
        <v>0.004108796296296298</v>
      </c>
    </row>
    <row r="45" spans="1:9" ht="15" customHeight="1">
      <c r="A45" s="12">
        <v>41</v>
      </c>
      <c r="B45" s="22" t="s">
        <v>255</v>
      </c>
      <c r="C45" s="22" t="s">
        <v>17</v>
      </c>
      <c r="D45" s="12" t="s">
        <v>197</v>
      </c>
      <c r="E45" s="22" t="s">
        <v>231</v>
      </c>
      <c r="F45" s="13">
        <v>0.031747685185185184</v>
      </c>
      <c r="G45" s="12" t="str">
        <f t="shared" si="7"/>
        <v>4.16/km</v>
      </c>
      <c r="H45" s="13">
        <f t="shared" si="8"/>
        <v>0.008229166666666666</v>
      </c>
      <c r="I45" s="13">
        <f t="shared" si="2"/>
        <v>0.004108796296296294</v>
      </c>
    </row>
    <row r="46" spans="1:9" ht="15" customHeight="1">
      <c r="A46" s="12">
        <v>42</v>
      </c>
      <c r="B46" s="22" t="s">
        <v>256</v>
      </c>
      <c r="C46" s="22" t="s">
        <v>16</v>
      </c>
      <c r="D46" s="12" t="s">
        <v>196</v>
      </c>
      <c r="E46" s="22" t="s">
        <v>214</v>
      </c>
      <c r="F46" s="13">
        <v>0.032025462962962964</v>
      </c>
      <c r="G46" s="12" t="str">
        <f t="shared" si="7"/>
        <v>4.19/km</v>
      </c>
      <c r="H46" s="13">
        <f t="shared" si="8"/>
        <v>0.008506944444444445</v>
      </c>
      <c r="I46" s="13">
        <f t="shared" si="2"/>
        <v>0.004398148148148151</v>
      </c>
    </row>
    <row r="47" spans="1:9" ht="15" customHeight="1">
      <c r="A47" s="12">
        <v>43</v>
      </c>
      <c r="B47" s="22" t="s">
        <v>145</v>
      </c>
      <c r="C47" s="22" t="s">
        <v>30</v>
      </c>
      <c r="D47" s="12" t="s">
        <v>197</v>
      </c>
      <c r="E47" s="22" t="s">
        <v>257</v>
      </c>
      <c r="F47" s="13">
        <v>0.03208333333333333</v>
      </c>
      <c r="G47" s="12" t="str">
        <f t="shared" si="7"/>
        <v>4.19/km</v>
      </c>
      <c r="H47" s="13">
        <f t="shared" si="8"/>
        <v>0.008564814814814813</v>
      </c>
      <c r="I47" s="13">
        <f t="shared" si="2"/>
        <v>0.004444444444444442</v>
      </c>
    </row>
    <row r="48" spans="1:9" ht="15" customHeight="1">
      <c r="A48" s="12">
        <v>44</v>
      </c>
      <c r="B48" s="22" t="s">
        <v>258</v>
      </c>
      <c r="C48" s="22" t="s">
        <v>123</v>
      </c>
      <c r="D48" s="12" t="s">
        <v>242</v>
      </c>
      <c r="E48" s="22" t="s">
        <v>205</v>
      </c>
      <c r="F48" s="13">
        <v>0.032129629629629626</v>
      </c>
      <c r="G48" s="12" t="str">
        <f t="shared" si="7"/>
        <v>4.19/km</v>
      </c>
      <c r="H48" s="13">
        <f t="shared" si="8"/>
        <v>0.008611111111111108</v>
      </c>
      <c r="I48" s="13">
        <f t="shared" si="2"/>
        <v>0.0009374999999999974</v>
      </c>
    </row>
    <row r="49" spans="1:9" ht="15" customHeight="1">
      <c r="A49" s="12">
        <v>45</v>
      </c>
      <c r="B49" s="22" t="s">
        <v>259</v>
      </c>
      <c r="C49" s="22" t="s">
        <v>26</v>
      </c>
      <c r="D49" s="12" t="s">
        <v>187</v>
      </c>
      <c r="E49" s="22" t="s">
        <v>194</v>
      </c>
      <c r="F49" s="13">
        <v>0.032199074074074074</v>
      </c>
      <c r="G49" s="12" t="str">
        <f t="shared" si="7"/>
        <v>4.20/km</v>
      </c>
      <c r="H49" s="13">
        <f t="shared" si="8"/>
        <v>0.008680555555555556</v>
      </c>
      <c r="I49" s="13">
        <f t="shared" si="2"/>
        <v>0.005601851851851854</v>
      </c>
    </row>
    <row r="50" spans="1:9" ht="15" customHeight="1">
      <c r="A50" s="12">
        <v>46</v>
      </c>
      <c r="B50" s="22" t="s">
        <v>260</v>
      </c>
      <c r="C50" s="22" t="s">
        <v>153</v>
      </c>
      <c r="D50" s="12" t="s">
        <v>196</v>
      </c>
      <c r="E50" s="22" t="s">
        <v>220</v>
      </c>
      <c r="F50" s="13">
        <v>0.03226851851851852</v>
      </c>
      <c r="G50" s="12" t="str">
        <f t="shared" si="7"/>
        <v>4.21/km</v>
      </c>
      <c r="H50" s="13">
        <f t="shared" si="8"/>
        <v>0.008750000000000004</v>
      </c>
      <c r="I50" s="13">
        <f t="shared" si="2"/>
        <v>0.00464120370370371</v>
      </c>
    </row>
    <row r="51" spans="1:9" ht="15" customHeight="1">
      <c r="A51" s="12">
        <v>47</v>
      </c>
      <c r="B51" s="22" t="s">
        <v>261</v>
      </c>
      <c r="C51" s="22" t="s">
        <v>39</v>
      </c>
      <c r="D51" s="12" t="s">
        <v>197</v>
      </c>
      <c r="E51" s="22" t="s">
        <v>198</v>
      </c>
      <c r="F51" s="13">
        <v>0.03234953703703704</v>
      </c>
      <c r="G51" s="12" t="str">
        <f t="shared" si="7"/>
        <v>4.21/km</v>
      </c>
      <c r="H51" s="13">
        <f t="shared" si="8"/>
        <v>0.00883101851851852</v>
      </c>
      <c r="I51" s="13">
        <f t="shared" si="2"/>
        <v>0.004710648148148148</v>
      </c>
    </row>
    <row r="52" spans="1:9" ht="15" customHeight="1">
      <c r="A52" s="12">
        <v>48</v>
      </c>
      <c r="B52" s="22" t="s">
        <v>159</v>
      </c>
      <c r="C52" s="22" t="s">
        <v>262</v>
      </c>
      <c r="D52" s="12" t="s">
        <v>197</v>
      </c>
      <c r="E52" s="22" t="s">
        <v>214</v>
      </c>
      <c r="F52" s="13">
        <v>0.032372685185185185</v>
      </c>
      <c r="G52" s="12" t="str">
        <f t="shared" si="7"/>
        <v>4.21/km</v>
      </c>
      <c r="H52" s="13">
        <f t="shared" si="8"/>
        <v>0.008854166666666666</v>
      </c>
      <c r="I52" s="13">
        <f t="shared" si="2"/>
        <v>0.004733796296296295</v>
      </c>
    </row>
    <row r="53" spans="1:9" ht="15" customHeight="1">
      <c r="A53" s="12">
        <v>49</v>
      </c>
      <c r="B53" s="22" t="s">
        <v>263</v>
      </c>
      <c r="C53" s="22" t="s">
        <v>46</v>
      </c>
      <c r="D53" s="12" t="s">
        <v>192</v>
      </c>
      <c r="E53" s="22" t="s">
        <v>189</v>
      </c>
      <c r="F53" s="13">
        <v>0.03241898148148148</v>
      </c>
      <c r="G53" s="12" t="str">
        <f t="shared" si="7"/>
        <v>4.22/km</v>
      </c>
      <c r="H53" s="13">
        <f t="shared" si="8"/>
        <v>0.00890046296296296</v>
      </c>
      <c r="I53" s="13">
        <f t="shared" si="2"/>
        <v>0.0052662037037037</v>
      </c>
    </row>
    <row r="54" spans="1:9" ht="15" customHeight="1">
      <c r="A54" s="12">
        <v>50</v>
      </c>
      <c r="B54" s="22" t="s">
        <v>264</v>
      </c>
      <c r="C54" s="22" t="s">
        <v>265</v>
      </c>
      <c r="D54" s="12" t="s">
        <v>192</v>
      </c>
      <c r="E54" s="22" t="s">
        <v>224</v>
      </c>
      <c r="F54" s="13">
        <v>0.032499999999999994</v>
      </c>
      <c r="G54" s="12" t="str">
        <f t="shared" si="7"/>
        <v>4.22/km</v>
      </c>
      <c r="H54" s="13">
        <f t="shared" si="8"/>
        <v>0.008981481481481476</v>
      </c>
      <c r="I54" s="13">
        <f t="shared" si="2"/>
        <v>0.005347222222222215</v>
      </c>
    </row>
    <row r="55" spans="1:9" ht="15" customHeight="1">
      <c r="A55" s="12">
        <v>51</v>
      </c>
      <c r="B55" s="22" t="s">
        <v>266</v>
      </c>
      <c r="C55" s="22" t="s">
        <v>67</v>
      </c>
      <c r="D55" s="12" t="s">
        <v>192</v>
      </c>
      <c r="E55" s="22" t="s">
        <v>205</v>
      </c>
      <c r="F55" s="13">
        <v>0.032511574074074075</v>
      </c>
      <c r="G55" s="12" t="str">
        <f t="shared" si="7"/>
        <v>4.23/km</v>
      </c>
      <c r="H55" s="13">
        <f t="shared" si="8"/>
        <v>0.008993055555555556</v>
      </c>
      <c r="I55" s="13">
        <f t="shared" si="2"/>
        <v>0.0053587962962962955</v>
      </c>
    </row>
    <row r="56" spans="1:9" ht="15" customHeight="1">
      <c r="A56" s="12">
        <v>52</v>
      </c>
      <c r="B56" s="22" t="s">
        <v>267</v>
      </c>
      <c r="C56" s="22" t="s">
        <v>268</v>
      </c>
      <c r="D56" s="12" t="s">
        <v>202</v>
      </c>
      <c r="E56" s="22" t="s">
        <v>208</v>
      </c>
      <c r="F56" s="13">
        <v>0.03266203703703704</v>
      </c>
      <c r="G56" s="12" t="str">
        <f t="shared" si="7"/>
        <v>4.24/km</v>
      </c>
      <c r="H56" s="13">
        <f t="shared" si="8"/>
        <v>0.00914351851851852</v>
      </c>
      <c r="I56" s="13">
        <f t="shared" si="2"/>
        <v>0.004155092592592596</v>
      </c>
    </row>
    <row r="57" spans="1:9" ht="15" customHeight="1">
      <c r="A57" s="12">
        <v>53</v>
      </c>
      <c r="B57" s="22" t="s">
        <v>152</v>
      </c>
      <c r="C57" s="22" t="s">
        <v>20</v>
      </c>
      <c r="D57" s="12" t="s">
        <v>181</v>
      </c>
      <c r="E57" s="22" t="s">
        <v>208</v>
      </c>
      <c r="F57" s="13">
        <v>0.032824074074074075</v>
      </c>
      <c r="G57" s="12" t="str">
        <f t="shared" si="7"/>
        <v>4.25/km</v>
      </c>
      <c r="H57" s="13">
        <f t="shared" si="8"/>
        <v>0.009305555555555556</v>
      </c>
      <c r="I57" s="13">
        <f t="shared" si="2"/>
        <v>0.009166666666666667</v>
      </c>
    </row>
    <row r="58" spans="1:9" ht="15" customHeight="1">
      <c r="A58" s="12">
        <v>54</v>
      </c>
      <c r="B58" s="22" t="s">
        <v>269</v>
      </c>
      <c r="C58" s="22" t="s">
        <v>91</v>
      </c>
      <c r="D58" s="12" t="s">
        <v>270</v>
      </c>
      <c r="E58" s="22" t="s">
        <v>194</v>
      </c>
      <c r="F58" s="13">
        <v>0.03283564814814815</v>
      </c>
      <c r="G58" s="12" t="str">
        <f t="shared" si="7"/>
        <v>4.25/km</v>
      </c>
      <c r="H58" s="13">
        <f t="shared" si="8"/>
        <v>0.00931712962962963</v>
      </c>
      <c r="I58" s="13">
        <f t="shared" si="2"/>
        <v>0</v>
      </c>
    </row>
    <row r="59" spans="1:9" ht="15" customHeight="1">
      <c r="A59" s="12">
        <v>55</v>
      </c>
      <c r="B59" s="22" t="s">
        <v>75</v>
      </c>
      <c r="C59" s="22" t="s">
        <v>25</v>
      </c>
      <c r="D59" s="12" t="s">
        <v>187</v>
      </c>
      <c r="E59" s="22" t="s">
        <v>271</v>
      </c>
      <c r="F59" s="13">
        <v>0.032858796296296296</v>
      </c>
      <c r="G59" s="12" t="str">
        <f t="shared" si="7"/>
        <v>4.25/km</v>
      </c>
      <c r="H59" s="13">
        <f t="shared" si="8"/>
        <v>0.009340277777777777</v>
      </c>
      <c r="I59" s="13">
        <f t="shared" si="2"/>
        <v>0.006261574074074076</v>
      </c>
    </row>
    <row r="60" spans="1:9" ht="15" customHeight="1">
      <c r="A60" s="12">
        <v>56</v>
      </c>
      <c r="B60" s="22" t="s">
        <v>272</v>
      </c>
      <c r="C60" s="22" t="s">
        <v>34</v>
      </c>
      <c r="D60" s="12" t="s">
        <v>177</v>
      </c>
      <c r="E60" s="22" t="s">
        <v>205</v>
      </c>
      <c r="F60" s="13">
        <v>0.03290509259259259</v>
      </c>
      <c r="G60" s="12" t="str">
        <f t="shared" si="7"/>
        <v>4.26/km</v>
      </c>
      <c r="H60" s="13">
        <f t="shared" si="8"/>
        <v>0.009386574074074071</v>
      </c>
      <c r="I60" s="13">
        <f t="shared" si="2"/>
        <v>0.009386574074074071</v>
      </c>
    </row>
    <row r="61" spans="1:9" ht="15" customHeight="1">
      <c r="A61" s="12">
        <v>57</v>
      </c>
      <c r="B61" s="22" t="s">
        <v>240</v>
      </c>
      <c r="C61" s="22" t="s">
        <v>67</v>
      </c>
      <c r="D61" s="12" t="s">
        <v>187</v>
      </c>
      <c r="E61" s="22" t="s">
        <v>220</v>
      </c>
      <c r="F61" s="13">
        <v>0.03293981481481481</v>
      </c>
      <c r="G61" s="12" t="str">
        <f t="shared" si="7"/>
        <v>4.26/km</v>
      </c>
      <c r="H61" s="13">
        <f t="shared" si="8"/>
        <v>0.009421296296296292</v>
      </c>
      <c r="I61" s="13">
        <f t="shared" si="2"/>
        <v>0.006342592592592591</v>
      </c>
    </row>
    <row r="62" spans="1:9" ht="15" customHeight="1">
      <c r="A62" s="12">
        <v>58</v>
      </c>
      <c r="B62" s="22" t="s">
        <v>273</v>
      </c>
      <c r="C62" s="22" t="s">
        <v>25</v>
      </c>
      <c r="D62" s="12" t="s">
        <v>197</v>
      </c>
      <c r="E62" s="22" t="s">
        <v>214</v>
      </c>
      <c r="F62" s="13">
        <v>0.032962962962962965</v>
      </c>
      <c r="G62" s="12" t="str">
        <f t="shared" si="7"/>
        <v>4.26/km</v>
      </c>
      <c r="H62" s="13">
        <f t="shared" si="8"/>
        <v>0.009444444444444446</v>
      </c>
      <c r="I62" s="13">
        <f t="shared" si="2"/>
        <v>0.005324074074074075</v>
      </c>
    </row>
    <row r="63" spans="1:9" ht="15" customHeight="1">
      <c r="A63" s="12">
        <v>59</v>
      </c>
      <c r="B63" s="22" t="s">
        <v>274</v>
      </c>
      <c r="C63" s="22" t="s">
        <v>17</v>
      </c>
      <c r="D63" s="12" t="s">
        <v>187</v>
      </c>
      <c r="E63" s="22" t="s">
        <v>257</v>
      </c>
      <c r="F63" s="13">
        <v>0.03300925925925926</v>
      </c>
      <c r="G63" s="12" t="str">
        <f t="shared" si="7"/>
        <v>4.27/km</v>
      </c>
      <c r="H63" s="13">
        <f t="shared" si="8"/>
        <v>0.00949074074074074</v>
      </c>
      <c r="I63" s="13">
        <f t="shared" si="2"/>
        <v>0.006412037037037039</v>
      </c>
    </row>
    <row r="64" spans="1:9" ht="15" customHeight="1">
      <c r="A64" s="12">
        <v>60</v>
      </c>
      <c r="B64" s="22" t="s">
        <v>275</v>
      </c>
      <c r="C64" s="22" t="s">
        <v>16</v>
      </c>
      <c r="D64" s="12" t="s">
        <v>192</v>
      </c>
      <c r="E64" s="22" t="s">
        <v>214</v>
      </c>
      <c r="F64" s="13">
        <v>0.03305555555555555</v>
      </c>
      <c r="G64" s="12" t="str">
        <f t="shared" si="7"/>
        <v>4.27/km</v>
      </c>
      <c r="H64" s="13">
        <f t="shared" si="8"/>
        <v>0.009537037037037035</v>
      </c>
      <c r="I64" s="13">
        <f t="shared" si="2"/>
        <v>0.005902777777777774</v>
      </c>
    </row>
    <row r="65" spans="1:9" ht="15" customHeight="1">
      <c r="A65" s="12">
        <v>61</v>
      </c>
      <c r="B65" s="22" t="s">
        <v>276</v>
      </c>
      <c r="C65" s="22" t="s">
        <v>32</v>
      </c>
      <c r="D65" s="12" t="s">
        <v>192</v>
      </c>
      <c r="E65" s="22" t="s">
        <v>189</v>
      </c>
      <c r="F65" s="13">
        <v>0.033125</v>
      </c>
      <c r="G65" s="12" t="str">
        <f t="shared" si="7"/>
        <v>4.27/km</v>
      </c>
      <c r="H65" s="13">
        <f t="shared" si="8"/>
        <v>0.009606481481481483</v>
      </c>
      <c r="I65" s="13">
        <f t="shared" si="2"/>
        <v>0.0059722222222222225</v>
      </c>
    </row>
    <row r="66" spans="1:9" ht="15" customHeight="1">
      <c r="A66" s="12">
        <v>62</v>
      </c>
      <c r="B66" s="22" t="s">
        <v>166</v>
      </c>
      <c r="C66" s="22" t="s">
        <v>27</v>
      </c>
      <c r="D66" s="12" t="s">
        <v>192</v>
      </c>
      <c r="E66" s="22" t="s">
        <v>218</v>
      </c>
      <c r="F66" s="13">
        <v>0.033229166666666664</v>
      </c>
      <c r="G66" s="12" t="str">
        <f aca="true" t="shared" si="9" ref="G66:G75">TEXT(INT((HOUR(F66)*3600+MINUTE(F66)*60+SECOND(F66))/$I$3/60),"0")&amp;"."&amp;TEXT(MOD((HOUR(F66)*3600+MINUTE(F66)*60+SECOND(F66))/$I$3,60),"00")&amp;"/km"</f>
        <v>4.28/km</v>
      </c>
      <c r="H66" s="13">
        <f aca="true" t="shared" si="10" ref="H66:H75">F66-$F$5</f>
        <v>0.009710648148148145</v>
      </c>
      <c r="I66" s="13">
        <f t="shared" si="2"/>
        <v>0.006076388888888885</v>
      </c>
    </row>
    <row r="67" spans="1:9" ht="15" customHeight="1">
      <c r="A67" s="12">
        <v>63</v>
      </c>
      <c r="B67" s="22" t="s">
        <v>277</v>
      </c>
      <c r="C67" s="22" t="s">
        <v>278</v>
      </c>
      <c r="D67" s="12" t="s">
        <v>192</v>
      </c>
      <c r="E67" s="22" t="s">
        <v>257</v>
      </c>
      <c r="F67" s="13">
        <v>0.03333333333333333</v>
      </c>
      <c r="G67" s="12" t="str">
        <f t="shared" si="9"/>
        <v>4.29/km</v>
      </c>
      <c r="H67" s="13">
        <f t="shared" si="10"/>
        <v>0.009814814814814814</v>
      </c>
      <c r="I67" s="13">
        <f t="shared" si="2"/>
        <v>0.006180555555555554</v>
      </c>
    </row>
    <row r="68" spans="1:9" ht="15" customHeight="1">
      <c r="A68" s="12">
        <v>64</v>
      </c>
      <c r="B68" s="22" t="s">
        <v>279</v>
      </c>
      <c r="C68" s="22" t="s">
        <v>22</v>
      </c>
      <c r="D68" s="12" t="s">
        <v>181</v>
      </c>
      <c r="E68" s="22" t="s">
        <v>205</v>
      </c>
      <c r="F68" s="13">
        <v>0.03342592592592592</v>
      </c>
      <c r="G68" s="12" t="str">
        <f t="shared" si="9"/>
        <v>4.30/km</v>
      </c>
      <c r="H68" s="13">
        <f t="shared" si="10"/>
        <v>0.009907407407407403</v>
      </c>
      <c r="I68" s="13">
        <f t="shared" si="2"/>
        <v>0.009768518518518513</v>
      </c>
    </row>
    <row r="69" spans="1:9" ht="15" customHeight="1">
      <c r="A69" s="12">
        <v>65</v>
      </c>
      <c r="B69" s="22" t="s">
        <v>280</v>
      </c>
      <c r="C69" s="22" t="s">
        <v>29</v>
      </c>
      <c r="D69" s="12" t="s">
        <v>192</v>
      </c>
      <c r="E69" s="22" t="s">
        <v>189</v>
      </c>
      <c r="F69" s="13">
        <v>0.03342592592592592</v>
      </c>
      <c r="G69" s="12" t="str">
        <f t="shared" si="9"/>
        <v>4.30/km</v>
      </c>
      <c r="H69" s="13">
        <f t="shared" si="10"/>
        <v>0.009907407407407403</v>
      </c>
      <c r="I69" s="13">
        <f t="shared" si="2"/>
        <v>0.006273148148148142</v>
      </c>
    </row>
    <row r="70" spans="1:9" ht="15" customHeight="1">
      <c r="A70" s="12">
        <v>66</v>
      </c>
      <c r="B70" s="22" t="s">
        <v>281</v>
      </c>
      <c r="C70" s="22" t="s">
        <v>87</v>
      </c>
      <c r="D70" s="12" t="s">
        <v>181</v>
      </c>
      <c r="E70" s="22" t="s">
        <v>208</v>
      </c>
      <c r="F70" s="13">
        <v>0.03351851851851852</v>
      </c>
      <c r="G70" s="12" t="str">
        <f t="shared" si="9"/>
        <v>4.31/km</v>
      </c>
      <c r="H70" s="13">
        <f t="shared" si="10"/>
        <v>0.009999999999999998</v>
      </c>
      <c r="I70" s="13">
        <f aca="true" t="shared" si="11" ref="I70:I133">F70-INDEX($F$5:$F$379,MATCH(D70,$D$5:$D$379,0))</f>
        <v>0.009861111111111109</v>
      </c>
    </row>
    <row r="71" spans="1:9" ht="15" customHeight="1">
      <c r="A71" s="12">
        <v>67</v>
      </c>
      <c r="B71" s="22" t="s">
        <v>282</v>
      </c>
      <c r="C71" s="22" t="s">
        <v>32</v>
      </c>
      <c r="D71" s="12" t="s">
        <v>202</v>
      </c>
      <c r="E71" s="22" t="s">
        <v>283</v>
      </c>
      <c r="F71" s="13">
        <v>0.033541666666666664</v>
      </c>
      <c r="G71" s="12" t="str">
        <f t="shared" si="9"/>
        <v>4.31/km</v>
      </c>
      <c r="H71" s="13">
        <f t="shared" si="10"/>
        <v>0.010023148148148146</v>
      </c>
      <c r="I71" s="13">
        <f t="shared" si="11"/>
        <v>0.005034722222222222</v>
      </c>
    </row>
    <row r="72" spans="1:9" ht="15" customHeight="1">
      <c r="A72" s="12">
        <v>68</v>
      </c>
      <c r="B72" s="22" t="s">
        <v>284</v>
      </c>
      <c r="C72" s="22" t="s">
        <v>15</v>
      </c>
      <c r="D72" s="12" t="s">
        <v>187</v>
      </c>
      <c r="E72" s="22" t="s">
        <v>254</v>
      </c>
      <c r="F72" s="13">
        <v>0.033680555555555554</v>
      </c>
      <c r="G72" s="12" t="str">
        <f t="shared" si="9"/>
        <v>4.32/km</v>
      </c>
      <c r="H72" s="13">
        <f t="shared" si="10"/>
        <v>0.010162037037037035</v>
      </c>
      <c r="I72" s="13">
        <f t="shared" si="11"/>
        <v>0.007083333333333334</v>
      </c>
    </row>
    <row r="73" spans="1:9" ht="15" customHeight="1">
      <c r="A73" s="12">
        <v>69</v>
      </c>
      <c r="B73" s="22" t="s">
        <v>285</v>
      </c>
      <c r="C73" s="22" t="s">
        <v>15</v>
      </c>
      <c r="D73" s="12" t="s">
        <v>197</v>
      </c>
      <c r="E73" s="22" t="s">
        <v>231</v>
      </c>
      <c r="F73" s="13">
        <v>0.033680555555555554</v>
      </c>
      <c r="G73" s="12" t="str">
        <f t="shared" si="9"/>
        <v>4.32/km</v>
      </c>
      <c r="H73" s="13">
        <f t="shared" si="10"/>
        <v>0.010162037037037035</v>
      </c>
      <c r="I73" s="13">
        <f t="shared" si="11"/>
        <v>0.006041666666666664</v>
      </c>
    </row>
    <row r="74" spans="1:9" ht="15" customHeight="1">
      <c r="A74" s="12">
        <v>70</v>
      </c>
      <c r="B74" s="22" t="s">
        <v>286</v>
      </c>
      <c r="C74" s="22" t="s">
        <v>90</v>
      </c>
      <c r="D74" s="12" t="s">
        <v>197</v>
      </c>
      <c r="E74" s="22" t="s">
        <v>218</v>
      </c>
      <c r="F74" s="13">
        <v>0.0337037037037037</v>
      </c>
      <c r="G74" s="12" t="str">
        <f t="shared" si="9"/>
        <v>4.32/km</v>
      </c>
      <c r="H74" s="13">
        <f t="shared" si="10"/>
        <v>0.010185185185185183</v>
      </c>
      <c r="I74" s="13">
        <f t="shared" si="11"/>
        <v>0.006064814814814811</v>
      </c>
    </row>
    <row r="75" spans="1:9" ht="15" customHeight="1">
      <c r="A75" s="12">
        <v>71</v>
      </c>
      <c r="B75" s="22" t="s">
        <v>287</v>
      </c>
      <c r="C75" s="22" t="s">
        <v>288</v>
      </c>
      <c r="D75" s="12" t="s">
        <v>192</v>
      </c>
      <c r="E75" s="22" t="s">
        <v>289</v>
      </c>
      <c r="F75" s="13">
        <v>0.033761574074074076</v>
      </c>
      <c r="G75" s="12" t="str">
        <f t="shared" si="9"/>
        <v>4.33/km</v>
      </c>
      <c r="H75" s="13">
        <f t="shared" si="10"/>
        <v>0.010243055555555557</v>
      </c>
      <c r="I75" s="13">
        <f t="shared" si="11"/>
        <v>0.006608796296296297</v>
      </c>
    </row>
    <row r="76" spans="1:9" ht="15" customHeight="1">
      <c r="A76" s="12">
        <v>72</v>
      </c>
      <c r="B76" s="22" t="s">
        <v>290</v>
      </c>
      <c r="C76" s="22" t="s">
        <v>29</v>
      </c>
      <c r="D76" s="12" t="s">
        <v>196</v>
      </c>
      <c r="E76" s="22" t="s">
        <v>218</v>
      </c>
      <c r="F76" s="13">
        <v>0.033796296296296297</v>
      </c>
      <c r="G76" s="12" t="str">
        <f aca="true" t="shared" si="12" ref="G76:G139">TEXT(INT((HOUR(F76)*3600+MINUTE(F76)*60+SECOND(F76))/$I$3/60),"0")&amp;"."&amp;TEXT(MOD((HOUR(F76)*3600+MINUTE(F76)*60+SECOND(F76))/$I$3,60),"00")&amp;"/km"</f>
        <v>4.33/km</v>
      </c>
      <c r="H76" s="13">
        <f aca="true" t="shared" si="13" ref="H76:H139">F76-$F$5</f>
        <v>0.010277777777777778</v>
      </c>
      <c r="I76" s="13">
        <f t="shared" si="11"/>
        <v>0.006168981481481484</v>
      </c>
    </row>
    <row r="77" spans="1:9" ht="15" customHeight="1">
      <c r="A77" s="12">
        <v>73</v>
      </c>
      <c r="B77" s="22" t="s">
        <v>255</v>
      </c>
      <c r="C77" s="22" t="s">
        <v>19</v>
      </c>
      <c r="D77" s="12" t="s">
        <v>181</v>
      </c>
      <c r="E77" s="22" t="s">
        <v>231</v>
      </c>
      <c r="F77" s="13">
        <v>0.03381944444444445</v>
      </c>
      <c r="G77" s="12" t="str">
        <f t="shared" si="12"/>
        <v>4.33/km</v>
      </c>
      <c r="H77" s="13">
        <f t="shared" si="13"/>
        <v>0.010300925925925932</v>
      </c>
      <c r="I77" s="13">
        <f t="shared" si="11"/>
        <v>0.010162037037037042</v>
      </c>
    </row>
    <row r="78" spans="1:9" ht="15" customHeight="1">
      <c r="A78" s="12">
        <v>74</v>
      </c>
      <c r="B78" s="22" t="s">
        <v>122</v>
      </c>
      <c r="C78" s="22" t="s">
        <v>291</v>
      </c>
      <c r="D78" s="12" t="s">
        <v>252</v>
      </c>
      <c r="E78" s="22" t="s">
        <v>218</v>
      </c>
      <c r="F78" s="13">
        <v>0.03392361111111111</v>
      </c>
      <c r="G78" s="12" t="str">
        <f t="shared" si="12"/>
        <v>4.34/km</v>
      </c>
      <c r="H78" s="13">
        <f t="shared" si="13"/>
        <v>0.010405092592592594</v>
      </c>
      <c r="I78" s="13">
        <f t="shared" si="11"/>
        <v>0.0022337962962962962</v>
      </c>
    </row>
    <row r="79" spans="1:9" ht="15" customHeight="1">
      <c r="A79" s="12">
        <v>75</v>
      </c>
      <c r="B79" s="22" t="s">
        <v>292</v>
      </c>
      <c r="C79" s="22" t="s">
        <v>34</v>
      </c>
      <c r="D79" s="12" t="s">
        <v>187</v>
      </c>
      <c r="E79" s="22" t="s">
        <v>220</v>
      </c>
      <c r="F79" s="13">
        <v>0.03392361111111111</v>
      </c>
      <c r="G79" s="12" t="str">
        <f t="shared" si="12"/>
        <v>4.34/km</v>
      </c>
      <c r="H79" s="13">
        <f t="shared" si="13"/>
        <v>0.010405092592592594</v>
      </c>
      <c r="I79" s="13">
        <f t="shared" si="11"/>
        <v>0.007326388888888893</v>
      </c>
    </row>
    <row r="80" spans="1:9" ht="15" customHeight="1">
      <c r="A80" s="12">
        <v>76</v>
      </c>
      <c r="B80" s="22" t="s">
        <v>80</v>
      </c>
      <c r="C80" s="22" t="s">
        <v>293</v>
      </c>
      <c r="D80" s="12" t="s">
        <v>242</v>
      </c>
      <c r="E80" s="22" t="s">
        <v>218</v>
      </c>
      <c r="F80" s="13">
        <v>0.033935185185185186</v>
      </c>
      <c r="G80" s="12" t="str">
        <f t="shared" si="12"/>
        <v>4.34/km</v>
      </c>
      <c r="H80" s="13">
        <f t="shared" si="13"/>
        <v>0.010416666666666668</v>
      </c>
      <c r="I80" s="13">
        <f t="shared" si="11"/>
        <v>0.0027430555555555576</v>
      </c>
    </row>
    <row r="81" spans="1:9" ht="15" customHeight="1">
      <c r="A81" s="12">
        <v>77</v>
      </c>
      <c r="B81" s="22" t="s">
        <v>294</v>
      </c>
      <c r="C81" s="22" t="s">
        <v>295</v>
      </c>
      <c r="D81" s="12" t="s">
        <v>181</v>
      </c>
      <c r="E81" s="22" t="s">
        <v>214</v>
      </c>
      <c r="F81" s="13">
        <v>0.03394675925925926</v>
      </c>
      <c r="G81" s="12" t="str">
        <f t="shared" si="12"/>
        <v>4.34/km</v>
      </c>
      <c r="H81" s="13">
        <f t="shared" si="13"/>
        <v>0.010428240740740741</v>
      </c>
      <c r="I81" s="13">
        <f t="shared" si="11"/>
        <v>0.010289351851851852</v>
      </c>
    </row>
    <row r="82" spans="1:9" ht="15" customHeight="1">
      <c r="A82" s="12">
        <v>78</v>
      </c>
      <c r="B82" s="22" t="s">
        <v>296</v>
      </c>
      <c r="C82" s="22" t="s">
        <v>28</v>
      </c>
      <c r="D82" s="12" t="s">
        <v>196</v>
      </c>
      <c r="E82" s="22" t="s">
        <v>218</v>
      </c>
      <c r="F82" s="13">
        <v>0.03395833333333333</v>
      </c>
      <c r="G82" s="12" t="str">
        <f t="shared" si="12"/>
        <v>4.34/km</v>
      </c>
      <c r="H82" s="13">
        <f t="shared" si="13"/>
        <v>0.010439814814814815</v>
      </c>
      <c r="I82" s="13">
        <f t="shared" si="11"/>
        <v>0.0063310185185185205</v>
      </c>
    </row>
    <row r="83" spans="1:9" ht="15" customHeight="1">
      <c r="A83" s="12">
        <v>79</v>
      </c>
      <c r="B83" s="22" t="s">
        <v>297</v>
      </c>
      <c r="C83" s="22" t="s">
        <v>69</v>
      </c>
      <c r="D83" s="12" t="s">
        <v>202</v>
      </c>
      <c r="E83" s="22" t="s">
        <v>214</v>
      </c>
      <c r="F83" s="13">
        <v>0.03398148148148148</v>
      </c>
      <c r="G83" s="12" t="str">
        <f t="shared" si="12"/>
        <v>4.34/km</v>
      </c>
      <c r="H83" s="13">
        <f t="shared" si="13"/>
        <v>0.010462962962962962</v>
      </c>
      <c r="I83" s="13">
        <f t="shared" si="11"/>
        <v>0.005474537037037038</v>
      </c>
    </row>
    <row r="84" spans="1:9" ht="15" customHeight="1">
      <c r="A84" s="12">
        <v>80</v>
      </c>
      <c r="B84" s="22" t="s">
        <v>298</v>
      </c>
      <c r="C84" s="22" t="s">
        <v>299</v>
      </c>
      <c r="D84" s="12" t="s">
        <v>196</v>
      </c>
      <c r="E84" s="22" t="s">
        <v>231</v>
      </c>
      <c r="F84" s="13">
        <v>0.034039351851851855</v>
      </c>
      <c r="G84" s="12" t="str">
        <f t="shared" si="12"/>
        <v>4.35/km</v>
      </c>
      <c r="H84" s="13">
        <f t="shared" si="13"/>
        <v>0.010520833333333337</v>
      </c>
      <c r="I84" s="13">
        <f t="shared" si="11"/>
        <v>0.0064120370370370425</v>
      </c>
    </row>
    <row r="85" spans="1:9" ht="15" customHeight="1">
      <c r="A85" s="12">
        <v>81</v>
      </c>
      <c r="B85" s="22" t="s">
        <v>146</v>
      </c>
      <c r="C85" s="22" t="s">
        <v>14</v>
      </c>
      <c r="D85" s="12" t="s">
        <v>187</v>
      </c>
      <c r="E85" s="22" t="s">
        <v>218</v>
      </c>
      <c r="F85" s="13">
        <v>0.0341087962962963</v>
      </c>
      <c r="G85" s="12" t="str">
        <f t="shared" si="12"/>
        <v>4.35/km</v>
      </c>
      <c r="H85" s="13">
        <f t="shared" si="13"/>
        <v>0.010590277777777778</v>
      </c>
      <c r="I85" s="13">
        <f t="shared" si="11"/>
        <v>0.007511574074074077</v>
      </c>
    </row>
    <row r="86" spans="1:9" ht="15" customHeight="1">
      <c r="A86" s="12">
        <v>82</v>
      </c>
      <c r="B86" s="22" t="s">
        <v>300</v>
      </c>
      <c r="C86" s="22" t="s">
        <v>30</v>
      </c>
      <c r="D86" s="12" t="s">
        <v>252</v>
      </c>
      <c r="E86" s="22" t="s">
        <v>231</v>
      </c>
      <c r="F86" s="13">
        <v>0.03412037037037037</v>
      </c>
      <c r="G86" s="12" t="str">
        <f t="shared" si="12"/>
        <v>4.36/km</v>
      </c>
      <c r="H86" s="13">
        <f t="shared" si="13"/>
        <v>0.010601851851851852</v>
      </c>
      <c r="I86" s="13">
        <f t="shared" si="11"/>
        <v>0.002430555555555554</v>
      </c>
    </row>
    <row r="87" spans="1:9" ht="15" customHeight="1">
      <c r="A87" s="12">
        <v>83</v>
      </c>
      <c r="B87" s="22" t="s">
        <v>301</v>
      </c>
      <c r="C87" s="22" t="s">
        <v>40</v>
      </c>
      <c r="D87" s="12" t="s">
        <v>187</v>
      </c>
      <c r="E87" s="22" t="s">
        <v>218</v>
      </c>
      <c r="F87" s="13">
        <v>0.034131944444444444</v>
      </c>
      <c r="G87" s="12" t="str">
        <f t="shared" si="12"/>
        <v>4.36/km</v>
      </c>
      <c r="H87" s="13">
        <f t="shared" si="13"/>
        <v>0.010613425925925925</v>
      </c>
      <c r="I87" s="13">
        <f t="shared" si="11"/>
        <v>0.007534722222222224</v>
      </c>
    </row>
    <row r="88" spans="1:9" ht="15" customHeight="1">
      <c r="A88" s="12">
        <v>84</v>
      </c>
      <c r="B88" s="22" t="s">
        <v>104</v>
      </c>
      <c r="C88" s="22" t="s">
        <v>11</v>
      </c>
      <c r="D88" s="12" t="s">
        <v>187</v>
      </c>
      <c r="E88" s="22" t="s">
        <v>220</v>
      </c>
      <c r="F88" s="13">
        <v>0.03417824074074074</v>
      </c>
      <c r="G88" s="12" t="str">
        <f t="shared" si="12"/>
        <v>4.36/km</v>
      </c>
      <c r="H88" s="13">
        <f t="shared" si="13"/>
        <v>0.01065972222222222</v>
      </c>
      <c r="I88" s="13">
        <f t="shared" si="11"/>
        <v>0.007581018518518518</v>
      </c>
    </row>
    <row r="89" spans="1:9" ht="15" customHeight="1">
      <c r="A89" s="12">
        <v>85</v>
      </c>
      <c r="B89" s="22" t="s">
        <v>302</v>
      </c>
      <c r="C89" s="22" t="s">
        <v>19</v>
      </c>
      <c r="D89" s="12" t="s">
        <v>196</v>
      </c>
      <c r="E89" s="22" t="s">
        <v>205</v>
      </c>
      <c r="F89" s="13">
        <v>0.03422453703703703</v>
      </c>
      <c r="G89" s="12" t="str">
        <f t="shared" si="12"/>
        <v>4.36/km</v>
      </c>
      <c r="H89" s="13">
        <f t="shared" si="13"/>
        <v>0.010706018518518514</v>
      </c>
      <c r="I89" s="13">
        <f t="shared" si="11"/>
        <v>0.00659722222222222</v>
      </c>
    </row>
    <row r="90" spans="1:9" ht="15" customHeight="1">
      <c r="A90" s="12">
        <v>86</v>
      </c>
      <c r="B90" s="22" t="s">
        <v>55</v>
      </c>
      <c r="C90" s="22" t="s">
        <v>23</v>
      </c>
      <c r="D90" s="12" t="s">
        <v>192</v>
      </c>
      <c r="E90" s="22" t="s">
        <v>303</v>
      </c>
      <c r="F90" s="13">
        <v>0.034386574074074076</v>
      </c>
      <c r="G90" s="12" t="str">
        <f t="shared" si="12"/>
        <v>4.38/km</v>
      </c>
      <c r="H90" s="13">
        <f t="shared" si="13"/>
        <v>0.010868055555555558</v>
      </c>
      <c r="I90" s="13">
        <f t="shared" si="11"/>
        <v>0.007233796296296297</v>
      </c>
    </row>
    <row r="91" spans="1:9" ht="15" customHeight="1">
      <c r="A91" s="12">
        <v>87</v>
      </c>
      <c r="B91" s="22" t="s">
        <v>304</v>
      </c>
      <c r="C91" s="22" t="s">
        <v>305</v>
      </c>
      <c r="D91" s="12" t="s">
        <v>196</v>
      </c>
      <c r="E91" s="22" t="s">
        <v>254</v>
      </c>
      <c r="F91" s="13">
        <v>0.03439814814814814</v>
      </c>
      <c r="G91" s="12" t="str">
        <f t="shared" si="12"/>
        <v>4.38/km</v>
      </c>
      <c r="H91" s="13">
        <f t="shared" si="13"/>
        <v>0.010879629629629625</v>
      </c>
      <c r="I91" s="13">
        <f t="shared" si="11"/>
        <v>0.00677083333333333</v>
      </c>
    </row>
    <row r="92" spans="1:9" ht="15" customHeight="1">
      <c r="A92" s="12">
        <v>88</v>
      </c>
      <c r="B92" s="22" t="s">
        <v>306</v>
      </c>
      <c r="C92" s="22" t="s">
        <v>120</v>
      </c>
      <c r="D92" s="12" t="s">
        <v>307</v>
      </c>
      <c r="E92" s="22" t="s">
        <v>198</v>
      </c>
      <c r="F92" s="13">
        <v>0.03449074074074074</v>
      </c>
      <c r="G92" s="12" t="str">
        <f t="shared" si="12"/>
        <v>4.39/km</v>
      </c>
      <c r="H92" s="13">
        <f t="shared" si="13"/>
        <v>0.01097222222222222</v>
      </c>
      <c r="I92" s="13">
        <f t="shared" si="11"/>
        <v>0</v>
      </c>
    </row>
    <row r="93" spans="1:9" ht="15" customHeight="1">
      <c r="A93" s="12">
        <v>89</v>
      </c>
      <c r="B93" s="22" t="s">
        <v>308</v>
      </c>
      <c r="C93" s="22" t="s">
        <v>238</v>
      </c>
      <c r="D93" s="12" t="s">
        <v>196</v>
      </c>
      <c r="E93" s="22" t="s">
        <v>218</v>
      </c>
      <c r="F93" s="13">
        <v>0.03449074074074074</v>
      </c>
      <c r="G93" s="12" t="str">
        <f t="shared" si="12"/>
        <v>4.39/km</v>
      </c>
      <c r="H93" s="13">
        <f t="shared" si="13"/>
        <v>0.01097222222222222</v>
      </c>
      <c r="I93" s="13">
        <f t="shared" si="11"/>
        <v>0.006863425925925926</v>
      </c>
    </row>
    <row r="94" spans="1:9" ht="15" customHeight="1">
      <c r="A94" s="12">
        <v>90</v>
      </c>
      <c r="B94" s="22" t="s">
        <v>160</v>
      </c>
      <c r="C94" s="22" t="s">
        <v>31</v>
      </c>
      <c r="D94" s="12" t="s">
        <v>187</v>
      </c>
      <c r="E94" s="22" t="s">
        <v>208</v>
      </c>
      <c r="F94" s="13">
        <v>0.03451388888888889</v>
      </c>
      <c r="G94" s="12" t="str">
        <f t="shared" si="12"/>
        <v>4.39/km</v>
      </c>
      <c r="H94" s="13">
        <f t="shared" si="13"/>
        <v>0.010995370370370374</v>
      </c>
      <c r="I94" s="13">
        <f t="shared" si="11"/>
        <v>0.007916666666666673</v>
      </c>
    </row>
    <row r="95" spans="1:9" ht="15" customHeight="1">
      <c r="A95" s="12">
        <v>91</v>
      </c>
      <c r="B95" s="22" t="s">
        <v>33</v>
      </c>
      <c r="C95" s="22" t="s">
        <v>24</v>
      </c>
      <c r="D95" s="12" t="s">
        <v>192</v>
      </c>
      <c r="E95" s="22" t="s">
        <v>205</v>
      </c>
      <c r="F95" s="13">
        <v>0.034525462962962966</v>
      </c>
      <c r="G95" s="12" t="str">
        <f t="shared" si="12"/>
        <v>4.39/km</v>
      </c>
      <c r="H95" s="13">
        <f t="shared" si="13"/>
        <v>0.011006944444444448</v>
      </c>
      <c r="I95" s="13">
        <f t="shared" si="11"/>
        <v>0.007372685185185187</v>
      </c>
    </row>
    <row r="96" spans="1:9" ht="15" customHeight="1">
      <c r="A96" s="12">
        <v>92</v>
      </c>
      <c r="B96" s="22" t="s">
        <v>309</v>
      </c>
      <c r="C96" s="22" t="s">
        <v>74</v>
      </c>
      <c r="D96" s="12" t="s">
        <v>181</v>
      </c>
      <c r="E96" s="22" t="s">
        <v>194</v>
      </c>
      <c r="F96" s="13">
        <v>0.034525462962962966</v>
      </c>
      <c r="G96" s="12" t="str">
        <f t="shared" si="12"/>
        <v>4.39/km</v>
      </c>
      <c r="H96" s="13">
        <f t="shared" si="13"/>
        <v>0.011006944444444448</v>
      </c>
      <c r="I96" s="13">
        <f t="shared" si="11"/>
        <v>0.010868055555555558</v>
      </c>
    </row>
    <row r="97" spans="1:9" ht="15" customHeight="1">
      <c r="A97" s="12">
        <v>93</v>
      </c>
      <c r="B97" s="22" t="s">
        <v>162</v>
      </c>
      <c r="C97" s="22" t="s">
        <v>41</v>
      </c>
      <c r="D97" s="12" t="s">
        <v>192</v>
      </c>
      <c r="E97" s="22" t="s">
        <v>208</v>
      </c>
      <c r="F97" s="13">
        <v>0.03484953703703703</v>
      </c>
      <c r="G97" s="12" t="str">
        <f t="shared" si="12"/>
        <v>4.41/km</v>
      </c>
      <c r="H97" s="13">
        <f t="shared" si="13"/>
        <v>0.011331018518518515</v>
      </c>
      <c r="I97" s="13">
        <f t="shared" si="11"/>
        <v>0.007696759259259254</v>
      </c>
    </row>
    <row r="98" spans="1:9" ht="15" customHeight="1">
      <c r="A98" s="12">
        <v>94</v>
      </c>
      <c r="B98" s="22" t="s">
        <v>310</v>
      </c>
      <c r="C98" s="22" t="s">
        <v>311</v>
      </c>
      <c r="D98" s="12" t="s">
        <v>187</v>
      </c>
      <c r="E98" s="22" t="s">
        <v>289</v>
      </c>
      <c r="F98" s="13">
        <v>0.03488425925925926</v>
      </c>
      <c r="G98" s="12" t="str">
        <f t="shared" si="12"/>
        <v>4.42/km</v>
      </c>
      <c r="H98" s="13">
        <f t="shared" si="13"/>
        <v>0.011365740740740742</v>
      </c>
      <c r="I98" s="13">
        <f t="shared" si="11"/>
        <v>0.00828703703703704</v>
      </c>
    </row>
    <row r="99" spans="1:9" ht="15" customHeight="1">
      <c r="A99" s="12">
        <v>95</v>
      </c>
      <c r="B99" s="22" t="s">
        <v>102</v>
      </c>
      <c r="C99" s="22" t="s">
        <v>312</v>
      </c>
      <c r="D99" s="12" t="s">
        <v>197</v>
      </c>
      <c r="E99" s="22" t="s">
        <v>244</v>
      </c>
      <c r="F99" s="13">
        <v>0.03490740740740741</v>
      </c>
      <c r="G99" s="12" t="str">
        <f t="shared" si="12"/>
        <v>4.42/km</v>
      </c>
      <c r="H99" s="13">
        <f t="shared" si="13"/>
        <v>0.01138888888888889</v>
      </c>
      <c r="I99" s="13">
        <f t="shared" si="11"/>
        <v>0.007268518518518518</v>
      </c>
    </row>
    <row r="100" spans="1:9" ht="15" customHeight="1">
      <c r="A100" s="12">
        <v>96</v>
      </c>
      <c r="B100" s="22" t="s">
        <v>313</v>
      </c>
      <c r="C100" s="22" t="s">
        <v>314</v>
      </c>
      <c r="D100" s="12" t="s">
        <v>187</v>
      </c>
      <c r="E100" s="22" t="s">
        <v>257</v>
      </c>
      <c r="F100" s="13">
        <v>0.0349537037037037</v>
      </c>
      <c r="G100" s="12" t="str">
        <f t="shared" si="12"/>
        <v>4.42/km</v>
      </c>
      <c r="H100" s="13">
        <f t="shared" si="13"/>
        <v>0.011435185185185184</v>
      </c>
      <c r="I100" s="13">
        <f t="shared" si="11"/>
        <v>0.008356481481481482</v>
      </c>
    </row>
    <row r="101" spans="1:9" ht="15" customHeight="1">
      <c r="A101" s="12">
        <v>97</v>
      </c>
      <c r="B101" s="22" t="s">
        <v>118</v>
      </c>
      <c r="C101" s="22" t="s">
        <v>109</v>
      </c>
      <c r="D101" s="12" t="s">
        <v>315</v>
      </c>
      <c r="E101" s="22" t="s">
        <v>208</v>
      </c>
      <c r="F101" s="13">
        <v>0.034999999999999996</v>
      </c>
      <c r="G101" s="12" t="str">
        <f t="shared" si="12"/>
        <v>4.43/km</v>
      </c>
      <c r="H101" s="13">
        <f t="shared" si="13"/>
        <v>0.011481481481481478</v>
      </c>
      <c r="I101" s="13">
        <f t="shared" si="11"/>
        <v>0</v>
      </c>
    </row>
    <row r="102" spans="1:9" ht="15" customHeight="1">
      <c r="A102" s="12">
        <v>98</v>
      </c>
      <c r="B102" s="22" t="s">
        <v>128</v>
      </c>
      <c r="C102" s="22" t="s">
        <v>32</v>
      </c>
      <c r="D102" s="12" t="s">
        <v>196</v>
      </c>
      <c r="E102" s="22" t="s">
        <v>316</v>
      </c>
      <c r="F102" s="13">
        <v>0.035023148148148144</v>
      </c>
      <c r="G102" s="12" t="str">
        <f t="shared" si="12"/>
        <v>4.43/km</v>
      </c>
      <c r="H102" s="13">
        <f t="shared" si="13"/>
        <v>0.011504629629629625</v>
      </c>
      <c r="I102" s="13">
        <f t="shared" si="11"/>
        <v>0.007395833333333331</v>
      </c>
    </row>
    <row r="103" spans="1:9" ht="15" customHeight="1">
      <c r="A103" s="12">
        <v>99</v>
      </c>
      <c r="B103" s="22" t="s">
        <v>317</v>
      </c>
      <c r="C103" s="22" t="s">
        <v>15</v>
      </c>
      <c r="D103" s="12" t="s">
        <v>197</v>
      </c>
      <c r="E103" s="22" t="s">
        <v>198</v>
      </c>
      <c r="F103" s="13">
        <v>0.03508101851851852</v>
      </c>
      <c r="G103" s="12" t="str">
        <f t="shared" si="12"/>
        <v>4.43/km</v>
      </c>
      <c r="H103" s="13">
        <f t="shared" si="13"/>
        <v>0.0115625</v>
      </c>
      <c r="I103" s="13">
        <f t="shared" si="11"/>
        <v>0.007442129629629628</v>
      </c>
    </row>
    <row r="104" spans="1:9" ht="15" customHeight="1">
      <c r="A104" s="12">
        <v>100</v>
      </c>
      <c r="B104" s="22" t="s">
        <v>318</v>
      </c>
      <c r="C104" s="22" t="s">
        <v>20</v>
      </c>
      <c r="D104" s="12" t="s">
        <v>181</v>
      </c>
      <c r="E104" s="22" t="s">
        <v>234</v>
      </c>
      <c r="F104" s="13">
        <v>0.03512731481481481</v>
      </c>
      <c r="G104" s="12" t="str">
        <f t="shared" si="12"/>
        <v>4.44/km</v>
      </c>
      <c r="H104" s="13">
        <f t="shared" si="13"/>
        <v>0.011608796296296294</v>
      </c>
      <c r="I104" s="13">
        <f t="shared" si="11"/>
        <v>0.011469907407407404</v>
      </c>
    </row>
    <row r="105" spans="1:9" ht="15" customHeight="1">
      <c r="A105" s="12">
        <v>101</v>
      </c>
      <c r="B105" s="22" t="s">
        <v>319</v>
      </c>
      <c r="C105" s="22" t="s">
        <v>25</v>
      </c>
      <c r="D105" s="12" t="s">
        <v>181</v>
      </c>
      <c r="E105" s="22" t="s">
        <v>220</v>
      </c>
      <c r="F105" s="13">
        <v>0.03516203703703704</v>
      </c>
      <c r="G105" s="12" t="str">
        <f t="shared" si="12"/>
        <v>4.44/km</v>
      </c>
      <c r="H105" s="13">
        <f t="shared" si="13"/>
        <v>0.011643518518518522</v>
      </c>
      <c r="I105" s="13">
        <f t="shared" si="11"/>
        <v>0.011504629629629632</v>
      </c>
    </row>
    <row r="106" spans="1:9" ht="15" customHeight="1">
      <c r="A106" s="12">
        <v>102</v>
      </c>
      <c r="B106" s="22" t="s">
        <v>320</v>
      </c>
      <c r="C106" s="22" t="s">
        <v>184</v>
      </c>
      <c r="D106" s="12" t="s">
        <v>192</v>
      </c>
      <c r="E106" s="22" t="s">
        <v>205</v>
      </c>
      <c r="F106" s="13">
        <v>0.03517361111111111</v>
      </c>
      <c r="G106" s="12" t="str">
        <f t="shared" si="12"/>
        <v>4.44/km</v>
      </c>
      <c r="H106" s="13">
        <f t="shared" si="13"/>
        <v>0.011655092592592588</v>
      </c>
      <c r="I106" s="13">
        <f t="shared" si="11"/>
        <v>0.008020833333333328</v>
      </c>
    </row>
    <row r="107" spans="1:9" ht="15" customHeight="1">
      <c r="A107" s="12">
        <v>103</v>
      </c>
      <c r="B107" s="22" t="s">
        <v>204</v>
      </c>
      <c r="C107" s="22" t="s">
        <v>43</v>
      </c>
      <c r="D107" s="12" t="s">
        <v>196</v>
      </c>
      <c r="E107" s="22" t="s">
        <v>205</v>
      </c>
      <c r="F107" s="13">
        <v>0.03517361111111111</v>
      </c>
      <c r="G107" s="12" t="str">
        <f t="shared" si="12"/>
        <v>4.44/km</v>
      </c>
      <c r="H107" s="13">
        <f t="shared" si="13"/>
        <v>0.011655092592592588</v>
      </c>
      <c r="I107" s="13">
        <f t="shared" si="11"/>
        <v>0.007546296296296294</v>
      </c>
    </row>
    <row r="108" spans="1:9" ht="15" customHeight="1">
      <c r="A108" s="12">
        <v>104</v>
      </c>
      <c r="B108" s="22" t="s">
        <v>321</v>
      </c>
      <c r="C108" s="22" t="s">
        <v>322</v>
      </c>
      <c r="D108" s="12" t="s">
        <v>307</v>
      </c>
      <c r="E108" s="22" t="s">
        <v>224</v>
      </c>
      <c r="F108" s="13">
        <v>0.03517361111111111</v>
      </c>
      <c r="G108" s="12" t="str">
        <f t="shared" si="12"/>
        <v>4.44/km</v>
      </c>
      <c r="H108" s="13">
        <f t="shared" si="13"/>
        <v>0.011655092592592588</v>
      </c>
      <c r="I108" s="13">
        <f t="shared" si="11"/>
        <v>0.0006828703703703684</v>
      </c>
    </row>
    <row r="109" spans="1:9" ht="15" customHeight="1">
      <c r="A109" s="12">
        <v>105</v>
      </c>
      <c r="B109" s="22" t="s">
        <v>55</v>
      </c>
      <c r="C109" s="22" t="s">
        <v>71</v>
      </c>
      <c r="D109" s="12" t="s">
        <v>177</v>
      </c>
      <c r="E109" s="22" t="s">
        <v>205</v>
      </c>
      <c r="F109" s="13">
        <v>0.03518518518518519</v>
      </c>
      <c r="G109" s="12" t="str">
        <f t="shared" si="12"/>
        <v>4.44/km</v>
      </c>
      <c r="H109" s="13">
        <f t="shared" si="13"/>
        <v>0.011666666666666669</v>
      </c>
      <c r="I109" s="13">
        <f t="shared" si="11"/>
        <v>0.011666666666666669</v>
      </c>
    </row>
    <row r="110" spans="1:9" ht="15" customHeight="1">
      <c r="A110" s="12">
        <v>106</v>
      </c>
      <c r="B110" s="22" t="s">
        <v>323</v>
      </c>
      <c r="C110" s="22" t="s">
        <v>35</v>
      </c>
      <c r="D110" s="12" t="s">
        <v>192</v>
      </c>
      <c r="E110" s="22" t="s">
        <v>324</v>
      </c>
      <c r="F110" s="13">
        <v>0.03530092592592592</v>
      </c>
      <c r="G110" s="12" t="str">
        <f t="shared" si="12"/>
        <v>4.45/km</v>
      </c>
      <c r="H110" s="13">
        <f t="shared" si="13"/>
        <v>0.011782407407407405</v>
      </c>
      <c r="I110" s="13">
        <f t="shared" si="11"/>
        <v>0.008148148148148144</v>
      </c>
    </row>
    <row r="111" spans="1:9" ht="15" customHeight="1">
      <c r="A111" s="12">
        <v>107</v>
      </c>
      <c r="B111" s="22" t="s">
        <v>68</v>
      </c>
      <c r="C111" s="22" t="s">
        <v>30</v>
      </c>
      <c r="D111" s="12" t="s">
        <v>192</v>
      </c>
      <c r="E111" s="22" t="s">
        <v>244</v>
      </c>
      <c r="F111" s="13">
        <v>0.03543981481481481</v>
      </c>
      <c r="G111" s="12" t="str">
        <f t="shared" si="12"/>
        <v>4.46/km</v>
      </c>
      <c r="H111" s="13">
        <f t="shared" si="13"/>
        <v>0.011921296296296294</v>
      </c>
      <c r="I111" s="13">
        <f t="shared" si="11"/>
        <v>0.008287037037037034</v>
      </c>
    </row>
    <row r="112" spans="1:9" ht="15" customHeight="1">
      <c r="A112" s="12">
        <v>108</v>
      </c>
      <c r="B112" s="22" t="s">
        <v>108</v>
      </c>
      <c r="C112" s="22" t="s">
        <v>216</v>
      </c>
      <c r="D112" s="12" t="s">
        <v>192</v>
      </c>
      <c r="E112" s="22" t="s">
        <v>218</v>
      </c>
      <c r="F112" s="13">
        <v>0.03546296296296297</v>
      </c>
      <c r="G112" s="12" t="str">
        <f t="shared" si="12"/>
        <v>4.46/km</v>
      </c>
      <c r="H112" s="13">
        <f t="shared" si="13"/>
        <v>0.011944444444444448</v>
      </c>
      <c r="I112" s="13">
        <f t="shared" si="11"/>
        <v>0.008310185185185188</v>
      </c>
    </row>
    <row r="113" spans="1:9" ht="15" customHeight="1">
      <c r="A113" s="12">
        <v>109</v>
      </c>
      <c r="B113" s="22" t="s">
        <v>325</v>
      </c>
      <c r="C113" s="22" t="s">
        <v>14</v>
      </c>
      <c r="D113" s="12" t="s">
        <v>181</v>
      </c>
      <c r="E113" s="22" t="s">
        <v>205</v>
      </c>
      <c r="F113" s="13">
        <v>0.03547453703703704</v>
      </c>
      <c r="G113" s="12" t="str">
        <f t="shared" si="12"/>
        <v>4.46/km</v>
      </c>
      <c r="H113" s="13">
        <f t="shared" si="13"/>
        <v>0.011956018518518522</v>
      </c>
      <c r="I113" s="13">
        <f t="shared" si="11"/>
        <v>0.011817129629629632</v>
      </c>
    </row>
    <row r="114" spans="1:9" ht="15" customHeight="1">
      <c r="A114" s="12">
        <v>110</v>
      </c>
      <c r="B114" s="22" t="s">
        <v>326</v>
      </c>
      <c r="C114" s="22" t="s">
        <v>22</v>
      </c>
      <c r="D114" s="12" t="s">
        <v>197</v>
      </c>
      <c r="E114" s="22" t="s">
        <v>205</v>
      </c>
      <c r="F114" s="13">
        <v>0.03556712962962963</v>
      </c>
      <c r="G114" s="12" t="str">
        <f t="shared" si="12"/>
        <v>4.47/km</v>
      </c>
      <c r="H114" s="13">
        <f t="shared" si="13"/>
        <v>0.01204861111111111</v>
      </c>
      <c r="I114" s="13">
        <f t="shared" si="11"/>
        <v>0.00792824074074074</v>
      </c>
    </row>
    <row r="115" spans="1:9" ht="15" customHeight="1">
      <c r="A115" s="12">
        <v>111</v>
      </c>
      <c r="B115" s="22" t="s">
        <v>301</v>
      </c>
      <c r="C115" s="22" t="s">
        <v>19</v>
      </c>
      <c r="D115" s="12" t="s">
        <v>187</v>
      </c>
      <c r="E115" s="22" t="s">
        <v>220</v>
      </c>
      <c r="F115" s="13">
        <v>0.035590277777777776</v>
      </c>
      <c r="G115" s="12" t="str">
        <f t="shared" si="12"/>
        <v>4.47/km</v>
      </c>
      <c r="H115" s="13">
        <f t="shared" si="13"/>
        <v>0.012071759259259258</v>
      </c>
      <c r="I115" s="13">
        <f t="shared" si="11"/>
        <v>0.008993055555555556</v>
      </c>
    </row>
    <row r="116" spans="1:9" ht="15" customHeight="1">
      <c r="A116" s="12">
        <v>112</v>
      </c>
      <c r="B116" s="22" t="s">
        <v>302</v>
      </c>
      <c r="C116" s="22" t="s">
        <v>20</v>
      </c>
      <c r="D116" s="12" t="s">
        <v>187</v>
      </c>
      <c r="E116" s="22" t="s">
        <v>234</v>
      </c>
      <c r="F116" s="13">
        <v>0.03563657407407408</v>
      </c>
      <c r="G116" s="12" t="str">
        <f t="shared" si="12"/>
        <v>4.48/km</v>
      </c>
      <c r="H116" s="13">
        <f t="shared" si="13"/>
        <v>0.012118055555555559</v>
      </c>
      <c r="I116" s="13">
        <f t="shared" si="11"/>
        <v>0.009039351851851857</v>
      </c>
    </row>
    <row r="117" spans="1:9" ht="15" customHeight="1">
      <c r="A117" s="12">
        <v>113</v>
      </c>
      <c r="B117" s="22" t="s">
        <v>327</v>
      </c>
      <c r="C117" s="22" t="s">
        <v>172</v>
      </c>
      <c r="D117" s="12" t="s">
        <v>192</v>
      </c>
      <c r="E117" s="22" t="s">
        <v>254</v>
      </c>
      <c r="F117" s="13">
        <v>0.0356712962962963</v>
      </c>
      <c r="G117" s="12" t="str">
        <f t="shared" si="12"/>
        <v>4.48/km</v>
      </c>
      <c r="H117" s="13">
        <f t="shared" si="13"/>
        <v>0.01215277777777778</v>
      </c>
      <c r="I117" s="13">
        <f t="shared" si="11"/>
        <v>0.008518518518518519</v>
      </c>
    </row>
    <row r="118" spans="1:9" ht="15" customHeight="1">
      <c r="A118" s="12">
        <v>114</v>
      </c>
      <c r="B118" s="22" t="s">
        <v>328</v>
      </c>
      <c r="C118" s="22" t="s">
        <v>174</v>
      </c>
      <c r="D118" s="12" t="s">
        <v>196</v>
      </c>
      <c r="E118" s="22" t="s">
        <v>218</v>
      </c>
      <c r="F118" s="13">
        <v>0.03571759259259259</v>
      </c>
      <c r="G118" s="12" t="str">
        <f t="shared" si="12"/>
        <v>4.48/km</v>
      </c>
      <c r="H118" s="13">
        <f t="shared" si="13"/>
        <v>0.012199074074074074</v>
      </c>
      <c r="I118" s="13">
        <f t="shared" si="11"/>
        <v>0.00809027777777778</v>
      </c>
    </row>
    <row r="119" spans="1:9" ht="15" customHeight="1">
      <c r="A119" s="12">
        <v>115</v>
      </c>
      <c r="B119" s="22" t="s">
        <v>329</v>
      </c>
      <c r="C119" s="22" t="s">
        <v>48</v>
      </c>
      <c r="D119" s="12" t="s">
        <v>196</v>
      </c>
      <c r="E119" s="22" t="s">
        <v>244</v>
      </c>
      <c r="F119" s="13">
        <v>0.035787037037037034</v>
      </c>
      <c r="G119" s="12" t="str">
        <f t="shared" si="12"/>
        <v>4.49/km</v>
      </c>
      <c r="H119" s="13">
        <f t="shared" si="13"/>
        <v>0.012268518518518515</v>
      </c>
      <c r="I119" s="13">
        <f t="shared" si="11"/>
        <v>0.008159722222222221</v>
      </c>
    </row>
    <row r="120" spans="1:9" ht="15" customHeight="1">
      <c r="A120" s="12">
        <v>116</v>
      </c>
      <c r="B120" s="22" t="s">
        <v>330</v>
      </c>
      <c r="C120" s="22" t="s">
        <v>123</v>
      </c>
      <c r="D120" s="12" t="s">
        <v>307</v>
      </c>
      <c r="E120" s="22" t="s">
        <v>331</v>
      </c>
      <c r="F120" s="13">
        <v>0.03579861111111111</v>
      </c>
      <c r="G120" s="12" t="str">
        <f t="shared" si="12"/>
        <v>4.49/km</v>
      </c>
      <c r="H120" s="13">
        <f t="shared" si="13"/>
        <v>0.012280092592592589</v>
      </c>
      <c r="I120" s="13">
        <f t="shared" si="11"/>
        <v>0.001307870370370369</v>
      </c>
    </row>
    <row r="121" spans="1:9" ht="15" customHeight="1">
      <c r="A121" s="12">
        <v>117</v>
      </c>
      <c r="B121" s="22" t="s">
        <v>332</v>
      </c>
      <c r="C121" s="22" t="s">
        <v>77</v>
      </c>
      <c r="D121" s="12" t="s">
        <v>187</v>
      </c>
      <c r="E121" s="22" t="s">
        <v>257</v>
      </c>
      <c r="F121" s="13">
        <v>0.03591435185185186</v>
      </c>
      <c r="G121" s="12" t="str">
        <f t="shared" si="12"/>
        <v>4.50/km</v>
      </c>
      <c r="H121" s="13">
        <f t="shared" si="13"/>
        <v>0.012395833333333339</v>
      </c>
      <c r="I121" s="13">
        <f t="shared" si="11"/>
        <v>0.009317129629629637</v>
      </c>
    </row>
    <row r="122" spans="1:9" ht="15" customHeight="1">
      <c r="A122" s="12">
        <v>118</v>
      </c>
      <c r="B122" s="22" t="s">
        <v>333</v>
      </c>
      <c r="C122" s="22" t="s">
        <v>74</v>
      </c>
      <c r="D122" s="12" t="s">
        <v>181</v>
      </c>
      <c r="E122" s="22" t="s">
        <v>220</v>
      </c>
      <c r="F122" s="13">
        <v>0.03594907407407407</v>
      </c>
      <c r="G122" s="12" t="str">
        <f t="shared" si="12"/>
        <v>4.50/km</v>
      </c>
      <c r="H122" s="13">
        <f t="shared" si="13"/>
        <v>0.012430555555555552</v>
      </c>
      <c r="I122" s="13">
        <f t="shared" si="11"/>
        <v>0.012291666666666663</v>
      </c>
    </row>
    <row r="123" spans="1:9" ht="15" customHeight="1">
      <c r="A123" s="12">
        <v>119</v>
      </c>
      <c r="B123" s="22" t="s">
        <v>334</v>
      </c>
      <c r="C123" s="22" t="s">
        <v>46</v>
      </c>
      <c r="D123" s="12" t="s">
        <v>197</v>
      </c>
      <c r="E123" s="22" t="s">
        <v>205</v>
      </c>
      <c r="F123" s="13">
        <v>0.03596064814814815</v>
      </c>
      <c r="G123" s="12" t="str">
        <f t="shared" si="12"/>
        <v>4.50/km</v>
      </c>
      <c r="H123" s="13">
        <f t="shared" si="13"/>
        <v>0.012442129629629633</v>
      </c>
      <c r="I123" s="13">
        <f t="shared" si="11"/>
        <v>0.008321759259259261</v>
      </c>
    </row>
    <row r="124" spans="1:9" ht="15" customHeight="1">
      <c r="A124" s="12">
        <v>120</v>
      </c>
      <c r="B124" s="22" t="s">
        <v>335</v>
      </c>
      <c r="C124" s="22" t="s">
        <v>336</v>
      </c>
      <c r="D124" s="12" t="s">
        <v>196</v>
      </c>
      <c r="E124" s="22" t="s">
        <v>231</v>
      </c>
      <c r="F124" s="13">
        <v>0.03599537037037037</v>
      </c>
      <c r="G124" s="12" t="str">
        <f t="shared" si="12"/>
        <v>4.51/km</v>
      </c>
      <c r="H124" s="13">
        <f t="shared" si="13"/>
        <v>0.012476851851851854</v>
      </c>
      <c r="I124" s="13">
        <f t="shared" si="11"/>
        <v>0.00836805555555556</v>
      </c>
    </row>
    <row r="125" spans="1:9" ht="15" customHeight="1">
      <c r="A125" s="12">
        <v>121</v>
      </c>
      <c r="B125" s="22" t="s">
        <v>337</v>
      </c>
      <c r="C125" s="22" t="s">
        <v>19</v>
      </c>
      <c r="D125" s="12" t="s">
        <v>197</v>
      </c>
      <c r="E125" s="22" t="s">
        <v>231</v>
      </c>
      <c r="F125" s="13">
        <v>0.03599537037037037</v>
      </c>
      <c r="G125" s="12" t="str">
        <f t="shared" si="12"/>
        <v>4.51/km</v>
      </c>
      <c r="H125" s="13">
        <f t="shared" si="13"/>
        <v>0.012476851851851854</v>
      </c>
      <c r="I125" s="13">
        <f t="shared" si="11"/>
        <v>0.008356481481481482</v>
      </c>
    </row>
    <row r="126" spans="1:9" ht="15" customHeight="1">
      <c r="A126" s="12">
        <v>122</v>
      </c>
      <c r="B126" s="22" t="s">
        <v>338</v>
      </c>
      <c r="C126" s="22" t="s">
        <v>73</v>
      </c>
      <c r="D126" s="12" t="s">
        <v>197</v>
      </c>
      <c r="E126" s="22" t="s">
        <v>198</v>
      </c>
      <c r="F126" s="13">
        <v>0.036006944444444446</v>
      </c>
      <c r="G126" s="12" t="str">
        <f t="shared" si="12"/>
        <v>4.51/km</v>
      </c>
      <c r="H126" s="13">
        <f t="shared" si="13"/>
        <v>0.012488425925925927</v>
      </c>
      <c r="I126" s="13">
        <f t="shared" si="11"/>
        <v>0.008368055555555556</v>
      </c>
    </row>
    <row r="127" spans="1:9" ht="15" customHeight="1">
      <c r="A127" s="12">
        <v>123</v>
      </c>
      <c r="B127" s="22" t="s">
        <v>62</v>
      </c>
      <c r="C127" s="22" t="s">
        <v>339</v>
      </c>
      <c r="D127" s="12" t="s">
        <v>202</v>
      </c>
      <c r="E127" s="22" t="s">
        <v>271</v>
      </c>
      <c r="F127" s="13">
        <v>0.03605324074074074</v>
      </c>
      <c r="G127" s="12" t="str">
        <f t="shared" si="12"/>
        <v>4.51/km</v>
      </c>
      <c r="H127" s="13">
        <f t="shared" si="13"/>
        <v>0.012534722222222221</v>
      </c>
      <c r="I127" s="13">
        <f t="shared" si="11"/>
        <v>0.0075462962962962975</v>
      </c>
    </row>
    <row r="128" spans="1:9" ht="15" customHeight="1">
      <c r="A128" s="12">
        <v>124</v>
      </c>
      <c r="B128" s="22" t="s">
        <v>340</v>
      </c>
      <c r="C128" s="22" t="s">
        <v>39</v>
      </c>
      <c r="D128" s="12" t="s">
        <v>252</v>
      </c>
      <c r="E128" s="22" t="s">
        <v>50</v>
      </c>
      <c r="F128" s="13">
        <v>0.03612268518518518</v>
      </c>
      <c r="G128" s="12" t="str">
        <f t="shared" si="12"/>
        <v>4.52/km</v>
      </c>
      <c r="H128" s="13">
        <f t="shared" si="13"/>
        <v>0.012604166666666663</v>
      </c>
      <c r="I128" s="13">
        <f t="shared" si="11"/>
        <v>0.004432870370370365</v>
      </c>
    </row>
    <row r="129" spans="1:9" ht="15" customHeight="1">
      <c r="A129" s="12">
        <v>125</v>
      </c>
      <c r="B129" s="22" t="s">
        <v>334</v>
      </c>
      <c r="C129" s="22" t="s">
        <v>77</v>
      </c>
      <c r="D129" s="12" t="s">
        <v>196</v>
      </c>
      <c r="E129" s="22" t="s">
        <v>218</v>
      </c>
      <c r="F129" s="13">
        <v>0.03619212962962963</v>
      </c>
      <c r="G129" s="12" t="str">
        <f t="shared" si="12"/>
        <v>4.52/km</v>
      </c>
      <c r="H129" s="13">
        <f t="shared" si="13"/>
        <v>0.012673611111111111</v>
      </c>
      <c r="I129" s="13">
        <f t="shared" si="11"/>
        <v>0.008564814814814817</v>
      </c>
    </row>
    <row r="130" spans="1:9" ht="15" customHeight="1">
      <c r="A130" s="12">
        <v>126</v>
      </c>
      <c r="B130" s="22" t="s">
        <v>341</v>
      </c>
      <c r="C130" s="22" t="s">
        <v>67</v>
      </c>
      <c r="D130" s="12" t="s">
        <v>197</v>
      </c>
      <c r="E130" s="22" t="s">
        <v>205</v>
      </c>
      <c r="F130" s="13">
        <v>0.03622685185185185</v>
      </c>
      <c r="G130" s="12" t="str">
        <f t="shared" si="12"/>
        <v>4.53/km</v>
      </c>
      <c r="H130" s="13">
        <f t="shared" si="13"/>
        <v>0.012708333333333332</v>
      </c>
      <c r="I130" s="13">
        <f t="shared" si="11"/>
        <v>0.00858796296296296</v>
      </c>
    </row>
    <row r="131" spans="1:9" ht="15" customHeight="1">
      <c r="A131" s="12">
        <v>127</v>
      </c>
      <c r="B131" s="22" t="s">
        <v>164</v>
      </c>
      <c r="C131" s="22" t="s">
        <v>22</v>
      </c>
      <c r="D131" s="12" t="s">
        <v>196</v>
      </c>
      <c r="E131" s="22" t="s">
        <v>194</v>
      </c>
      <c r="F131" s="13">
        <v>0.03626157407407408</v>
      </c>
      <c r="G131" s="12" t="str">
        <f t="shared" si="12"/>
        <v>4.53/km</v>
      </c>
      <c r="H131" s="13">
        <f t="shared" si="13"/>
        <v>0.01274305555555556</v>
      </c>
      <c r="I131" s="13">
        <f t="shared" si="11"/>
        <v>0.008634259259259265</v>
      </c>
    </row>
    <row r="132" spans="1:9" ht="15" customHeight="1">
      <c r="A132" s="12">
        <v>128</v>
      </c>
      <c r="B132" s="22" t="s">
        <v>342</v>
      </c>
      <c r="C132" s="22" t="s">
        <v>21</v>
      </c>
      <c r="D132" s="12" t="s">
        <v>187</v>
      </c>
      <c r="E132" s="22" t="s">
        <v>224</v>
      </c>
      <c r="F132" s="13">
        <v>0.036273148148148145</v>
      </c>
      <c r="G132" s="12" t="str">
        <f t="shared" si="12"/>
        <v>4.53/km</v>
      </c>
      <c r="H132" s="13">
        <f t="shared" si="13"/>
        <v>0.012754629629629626</v>
      </c>
      <c r="I132" s="13">
        <f t="shared" si="11"/>
        <v>0.009675925925925925</v>
      </c>
    </row>
    <row r="133" spans="1:9" ht="15" customHeight="1">
      <c r="A133" s="12">
        <v>129</v>
      </c>
      <c r="B133" s="22" t="s">
        <v>343</v>
      </c>
      <c r="C133" s="22" t="s">
        <v>72</v>
      </c>
      <c r="D133" s="12" t="s">
        <v>202</v>
      </c>
      <c r="E133" s="22" t="s">
        <v>231</v>
      </c>
      <c r="F133" s="13">
        <v>0.03634259259259259</v>
      </c>
      <c r="G133" s="12" t="str">
        <f t="shared" si="12"/>
        <v>4.53/km</v>
      </c>
      <c r="H133" s="13">
        <f t="shared" si="13"/>
        <v>0.012824074074074075</v>
      </c>
      <c r="I133" s="13">
        <f t="shared" si="11"/>
        <v>0.00783564814814815</v>
      </c>
    </row>
    <row r="134" spans="1:9" ht="15" customHeight="1">
      <c r="A134" s="12">
        <v>130</v>
      </c>
      <c r="B134" s="22" t="s">
        <v>344</v>
      </c>
      <c r="C134" s="22" t="s">
        <v>29</v>
      </c>
      <c r="D134" s="12" t="s">
        <v>187</v>
      </c>
      <c r="E134" s="22" t="s">
        <v>244</v>
      </c>
      <c r="F134" s="13">
        <v>0.03635416666666667</v>
      </c>
      <c r="G134" s="12" t="str">
        <f t="shared" si="12"/>
        <v>4.54/km</v>
      </c>
      <c r="H134" s="13">
        <f t="shared" si="13"/>
        <v>0.012835648148148148</v>
      </c>
      <c r="I134" s="13">
        <f aca="true" t="shared" si="14" ref="I134:I197">F134-INDEX($F$5:$F$379,MATCH(D134,$D$5:$D$379,0))</f>
        <v>0.009756944444444447</v>
      </c>
    </row>
    <row r="135" spans="1:9" ht="15" customHeight="1">
      <c r="A135" s="12">
        <v>131</v>
      </c>
      <c r="B135" s="22" t="s">
        <v>345</v>
      </c>
      <c r="C135" s="22" t="s">
        <v>35</v>
      </c>
      <c r="D135" s="12" t="s">
        <v>197</v>
      </c>
      <c r="E135" s="22" t="s">
        <v>231</v>
      </c>
      <c r="F135" s="13">
        <v>0.036412037037037034</v>
      </c>
      <c r="G135" s="12" t="str">
        <f t="shared" si="12"/>
        <v>4.54/km</v>
      </c>
      <c r="H135" s="13">
        <f t="shared" si="13"/>
        <v>0.012893518518518516</v>
      </c>
      <c r="I135" s="13">
        <f t="shared" si="14"/>
        <v>0.008773148148148145</v>
      </c>
    </row>
    <row r="136" spans="1:9" ht="15" customHeight="1">
      <c r="A136" s="12">
        <v>132</v>
      </c>
      <c r="B136" s="22" t="s">
        <v>346</v>
      </c>
      <c r="C136" s="22" t="s">
        <v>38</v>
      </c>
      <c r="D136" s="12" t="s">
        <v>187</v>
      </c>
      <c r="E136" s="22" t="s">
        <v>257</v>
      </c>
      <c r="F136" s="13">
        <v>0.0364699074074074</v>
      </c>
      <c r="G136" s="12" t="str">
        <f t="shared" si="12"/>
        <v>4.54/km</v>
      </c>
      <c r="H136" s="13">
        <f t="shared" si="13"/>
        <v>0.012951388888888884</v>
      </c>
      <c r="I136" s="13">
        <f t="shared" si="14"/>
        <v>0.009872685185185182</v>
      </c>
    </row>
    <row r="137" spans="1:9" ht="15" customHeight="1">
      <c r="A137" s="12">
        <v>133</v>
      </c>
      <c r="B137" s="22" t="s">
        <v>347</v>
      </c>
      <c r="C137" s="22" t="s">
        <v>29</v>
      </c>
      <c r="D137" s="12" t="s">
        <v>252</v>
      </c>
      <c r="E137" s="22" t="s">
        <v>194</v>
      </c>
      <c r="F137" s="13">
        <v>0.03649305555555555</v>
      </c>
      <c r="G137" s="12" t="str">
        <f t="shared" si="12"/>
        <v>4.55/km</v>
      </c>
      <c r="H137" s="13">
        <f t="shared" si="13"/>
        <v>0.012974537037037031</v>
      </c>
      <c r="I137" s="13">
        <f t="shared" si="14"/>
        <v>0.004803240740740733</v>
      </c>
    </row>
    <row r="138" spans="1:9" ht="15" customHeight="1">
      <c r="A138" s="12">
        <v>134</v>
      </c>
      <c r="B138" s="22" t="s">
        <v>130</v>
      </c>
      <c r="C138" s="22" t="s">
        <v>151</v>
      </c>
      <c r="D138" s="12" t="s">
        <v>187</v>
      </c>
      <c r="E138" s="22" t="s">
        <v>348</v>
      </c>
      <c r="F138" s="13">
        <v>0.03657407407407407</v>
      </c>
      <c r="G138" s="12" t="str">
        <f t="shared" si="12"/>
        <v>4.55/km</v>
      </c>
      <c r="H138" s="13">
        <f t="shared" si="13"/>
        <v>0.013055555555555553</v>
      </c>
      <c r="I138" s="13">
        <f t="shared" si="14"/>
        <v>0.009976851851851851</v>
      </c>
    </row>
    <row r="139" spans="1:9" ht="15" customHeight="1">
      <c r="A139" s="12">
        <v>135</v>
      </c>
      <c r="B139" s="22" t="s">
        <v>318</v>
      </c>
      <c r="C139" s="22" t="s">
        <v>76</v>
      </c>
      <c r="D139" s="12" t="s">
        <v>197</v>
      </c>
      <c r="E139" s="22" t="s">
        <v>189</v>
      </c>
      <c r="F139" s="13">
        <v>0.0366087962962963</v>
      </c>
      <c r="G139" s="12" t="str">
        <f t="shared" si="12"/>
        <v>4.56/km</v>
      </c>
      <c r="H139" s="13">
        <f t="shared" si="13"/>
        <v>0.01309027777777778</v>
      </c>
      <c r="I139" s="13">
        <f t="shared" si="14"/>
        <v>0.008969907407407409</v>
      </c>
    </row>
    <row r="140" spans="1:9" ht="15" customHeight="1">
      <c r="A140" s="12">
        <v>136</v>
      </c>
      <c r="B140" s="22" t="s">
        <v>75</v>
      </c>
      <c r="C140" s="22" t="s">
        <v>48</v>
      </c>
      <c r="D140" s="12" t="s">
        <v>181</v>
      </c>
      <c r="E140" s="22" t="s">
        <v>214</v>
      </c>
      <c r="F140" s="13">
        <v>0.0366087962962963</v>
      </c>
      <c r="G140" s="12" t="str">
        <f aca="true" t="shared" si="15" ref="G140:G203">TEXT(INT((HOUR(F140)*3600+MINUTE(F140)*60+SECOND(F140))/$I$3/60),"0")&amp;"."&amp;TEXT(MOD((HOUR(F140)*3600+MINUTE(F140)*60+SECOND(F140))/$I$3,60),"00")&amp;"/km"</f>
        <v>4.56/km</v>
      </c>
      <c r="H140" s="13">
        <f aca="true" t="shared" si="16" ref="H140:H203">F140-$F$5</f>
        <v>0.01309027777777778</v>
      </c>
      <c r="I140" s="13">
        <f t="shared" si="14"/>
        <v>0.01295138888888889</v>
      </c>
    </row>
    <row r="141" spans="1:9" ht="15" customHeight="1">
      <c r="A141" s="12">
        <v>137</v>
      </c>
      <c r="B141" s="22" t="s">
        <v>349</v>
      </c>
      <c r="C141" s="22" t="s">
        <v>29</v>
      </c>
      <c r="D141" s="12" t="s">
        <v>187</v>
      </c>
      <c r="E141" s="22" t="s">
        <v>271</v>
      </c>
      <c r="F141" s="13">
        <v>0.03666666666666667</v>
      </c>
      <c r="G141" s="12" t="str">
        <f t="shared" si="15"/>
        <v>4.56/km</v>
      </c>
      <c r="H141" s="13">
        <f t="shared" si="16"/>
        <v>0.013148148148148148</v>
      </c>
      <c r="I141" s="13">
        <f t="shared" si="14"/>
        <v>0.010069444444444447</v>
      </c>
    </row>
    <row r="142" spans="1:9" ht="15" customHeight="1">
      <c r="A142" s="12">
        <v>138</v>
      </c>
      <c r="B142" s="22" t="s">
        <v>350</v>
      </c>
      <c r="C142" s="22" t="s">
        <v>139</v>
      </c>
      <c r="D142" s="12" t="s">
        <v>196</v>
      </c>
      <c r="E142" s="22" t="s">
        <v>234</v>
      </c>
      <c r="F142" s="13">
        <v>0.03667824074074074</v>
      </c>
      <c r="G142" s="12" t="str">
        <f t="shared" si="15"/>
        <v>4.56/km</v>
      </c>
      <c r="H142" s="13">
        <f t="shared" si="16"/>
        <v>0.013159722222222222</v>
      </c>
      <c r="I142" s="13">
        <f t="shared" si="14"/>
        <v>0.009050925925925928</v>
      </c>
    </row>
    <row r="143" spans="1:9" ht="15" customHeight="1">
      <c r="A143" s="12">
        <v>139</v>
      </c>
      <c r="B143" s="22" t="s">
        <v>351</v>
      </c>
      <c r="C143" s="22" t="s">
        <v>18</v>
      </c>
      <c r="D143" s="12" t="s">
        <v>197</v>
      </c>
      <c r="E143" s="22" t="s">
        <v>244</v>
      </c>
      <c r="F143" s="13">
        <v>0.03667824074074074</v>
      </c>
      <c r="G143" s="12" t="str">
        <f t="shared" si="15"/>
        <v>4.56/km</v>
      </c>
      <c r="H143" s="13">
        <f t="shared" si="16"/>
        <v>0.013159722222222222</v>
      </c>
      <c r="I143" s="13">
        <f t="shared" si="14"/>
        <v>0.00903935185185185</v>
      </c>
    </row>
    <row r="144" spans="1:9" ht="15" customHeight="1">
      <c r="A144" s="12">
        <v>140</v>
      </c>
      <c r="B144" s="22" t="s">
        <v>352</v>
      </c>
      <c r="C144" s="22" t="s">
        <v>81</v>
      </c>
      <c r="D144" s="12" t="s">
        <v>196</v>
      </c>
      <c r="E144" s="22" t="s">
        <v>244</v>
      </c>
      <c r="F144" s="13">
        <v>0.03670138888888889</v>
      </c>
      <c r="G144" s="12" t="str">
        <f t="shared" si="15"/>
        <v>4.56/km</v>
      </c>
      <c r="H144" s="13">
        <f t="shared" si="16"/>
        <v>0.013182870370370369</v>
      </c>
      <c r="I144" s="13">
        <f t="shared" si="14"/>
        <v>0.009074074074074075</v>
      </c>
    </row>
    <row r="145" spans="1:9" ht="15" customHeight="1">
      <c r="A145" s="12">
        <v>141</v>
      </c>
      <c r="B145" s="22" t="s">
        <v>353</v>
      </c>
      <c r="C145" s="22" t="s">
        <v>354</v>
      </c>
      <c r="D145" s="12" t="s">
        <v>196</v>
      </c>
      <c r="E145" s="22" t="s">
        <v>155</v>
      </c>
      <c r="F145" s="13">
        <v>0.036724537037037035</v>
      </c>
      <c r="G145" s="12" t="str">
        <f t="shared" si="15"/>
        <v>4.57/km</v>
      </c>
      <c r="H145" s="13">
        <f t="shared" si="16"/>
        <v>0.013206018518518516</v>
      </c>
      <c r="I145" s="13">
        <f t="shared" si="14"/>
        <v>0.009097222222222222</v>
      </c>
    </row>
    <row r="146" spans="1:9" ht="15" customHeight="1">
      <c r="A146" s="12">
        <v>142</v>
      </c>
      <c r="B146" s="22" t="s">
        <v>156</v>
      </c>
      <c r="C146" s="22" t="s">
        <v>72</v>
      </c>
      <c r="D146" s="12" t="s">
        <v>197</v>
      </c>
      <c r="E146" s="22" t="s">
        <v>198</v>
      </c>
      <c r="F146" s="13">
        <v>0.036759259259259255</v>
      </c>
      <c r="G146" s="12" t="str">
        <f t="shared" si="15"/>
        <v>4.57/km</v>
      </c>
      <c r="H146" s="13">
        <f t="shared" si="16"/>
        <v>0.013240740740740737</v>
      </c>
      <c r="I146" s="13">
        <f t="shared" si="14"/>
        <v>0.009120370370370365</v>
      </c>
    </row>
    <row r="147" spans="1:9" ht="15" customHeight="1">
      <c r="A147" s="12">
        <v>143</v>
      </c>
      <c r="B147" s="22" t="s">
        <v>355</v>
      </c>
      <c r="C147" s="22" t="s">
        <v>32</v>
      </c>
      <c r="D147" s="12" t="s">
        <v>252</v>
      </c>
      <c r="E147" s="22" t="s">
        <v>218</v>
      </c>
      <c r="F147" s="13">
        <v>0.036770833333333336</v>
      </c>
      <c r="G147" s="12" t="str">
        <f t="shared" si="15"/>
        <v>4.57/km</v>
      </c>
      <c r="H147" s="13">
        <f t="shared" si="16"/>
        <v>0.013252314814814817</v>
      </c>
      <c r="I147" s="13">
        <f t="shared" si="14"/>
        <v>0.005081018518518519</v>
      </c>
    </row>
    <row r="148" spans="1:9" ht="15" customHeight="1">
      <c r="A148" s="12">
        <v>144</v>
      </c>
      <c r="B148" s="22" t="s">
        <v>92</v>
      </c>
      <c r="C148" s="22" t="s">
        <v>22</v>
      </c>
      <c r="D148" s="12" t="s">
        <v>181</v>
      </c>
      <c r="E148" s="22" t="s">
        <v>214</v>
      </c>
      <c r="F148" s="13">
        <v>0.036875</v>
      </c>
      <c r="G148" s="12" t="str">
        <f t="shared" si="15"/>
        <v>4.58/km</v>
      </c>
      <c r="H148" s="13">
        <f t="shared" si="16"/>
        <v>0.01335648148148148</v>
      </c>
      <c r="I148" s="13">
        <f t="shared" si="14"/>
        <v>0.01321759259259259</v>
      </c>
    </row>
    <row r="149" spans="1:9" ht="15" customHeight="1">
      <c r="A149" s="12">
        <v>145</v>
      </c>
      <c r="B149" s="22" t="s">
        <v>80</v>
      </c>
      <c r="C149" s="22" t="s">
        <v>44</v>
      </c>
      <c r="D149" s="12" t="s">
        <v>187</v>
      </c>
      <c r="E149" s="22" t="s">
        <v>205</v>
      </c>
      <c r="F149" s="13">
        <v>0.036898148148148145</v>
      </c>
      <c r="G149" s="12" t="str">
        <f t="shared" si="15"/>
        <v>4.58/km</v>
      </c>
      <c r="H149" s="13">
        <f t="shared" si="16"/>
        <v>0.013379629629629627</v>
      </c>
      <c r="I149" s="13">
        <f t="shared" si="14"/>
        <v>0.010300925925925925</v>
      </c>
    </row>
    <row r="150" spans="1:9" ht="15" customHeight="1">
      <c r="A150" s="12">
        <v>146</v>
      </c>
      <c r="B150" s="22" t="s">
        <v>356</v>
      </c>
      <c r="C150" s="22" t="s">
        <v>357</v>
      </c>
      <c r="D150" s="12" t="s">
        <v>196</v>
      </c>
      <c r="E150" s="22" t="s">
        <v>358</v>
      </c>
      <c r="F150" s="13">
        <v>0.03692129629629629</v>
      </c>
      <c r="G150" s="12" t="str">
        <f t="shared" si="15"/>
        <v>4.58/km</v>
      </c>
      <c r="H150" s="13">
        <f t="shared" si="16"/>
        <v>0.013402777777777774</v>
      </c>
      <c r="I150" s="13">
        <f t="shared" si="14"/>
        <v>0.00929398148148148</v>
      </c>
    </row>
    <row r="151" spans="1:9" ht="15" customHeight="1">
      <c r="A151" s="12">
        <v>147</v>
      </c>
      <c r="B151" s="22" t="s">
        <v>359</v>
      </c>
      <c r="C151" s="22" t="s">
        <v>121</v>
      </c>
      <c r="D151" s="12" t="s">
        <v>197</v>
      </c>
      <c r="E151" s="22" t="s">
        <v>254</v>
      </c>
      <c r="F151" s="13">
        <v>0.03695601851851852</v>
      </c>
      <c r="G151" s="12" t="str">
        <f t="shared" si="15"/>
        <v>4.58/km</v>
      </c>
      <c r="H151" s="13">
        <f t="shared" si="16"/>
        <v>0.013437500000000002</v>
      </c>
      <c r="I151" s="13">
        <f t="shared" si="14"/>
        <v>0.00931712962962963</v>
      </c>
    </row>
    <row r="152" spans="1:9" ht="15" customHeight="1">
      <c r="A152" s="12">
        <v>148</v>
      </c>
      <c r="B152" s="22" t="s">
        <v>360</v>
      </c>
      <c r="C152" s="22" t="s">
        <v>361</v>
      </c>
      <c r="D152" s="12" t="s">
        <v>252</v>
      </c>
      <c r="E152" s="22" t="s">
        <v>214</v>
      </c>
      <c r="F152" s="13">
        <v>0.03695601851851852</v>
      </c>
      <c r="G152" s="12" t="str">
        <f t="shared" si="15"/>
        <v>4.58/km</v>
      </c>
      <c r="H152" s="13">
        <f t="shared" si="16"/>
        <v>0.013437500000000002</v>
      </c>
      <c r="I152" s="13">
        <f t="shared" si="14"/>
        <v>0.0052662037037037035</v>
      </c>
    </row>
    <row r="153" spans="1:9" ht="15" customHeight="1">
      <c r="A153" s="12">
        <v>149</v>
      </c>
      <c r="B153" s="22" t="s">
        <v>108</v>
      </c>
      <c r="C153" s="22" t="s">
        <v>13</v>
      </c>
      <c r="D153" s="12" t="s">
        <v>181</v>
      </c>
      <c r="E153" s="22" t="s">
        <v>254</v>
      </c>
      <c r="F153" s="13">
        <v>0.03697916666666667</v>
      </c>
      <c r="G153" s="12" t="str">
        <f t="shared" si="15"/>
        <v>4.59/km</v>
      </c>
      <c r="H153" s="13">
        <f t="shared" si="16"/>
        <v>0.013460648148148149</v>
      </c>
      <c r="I153" s="13">
        <f t="shared" si="14"/>
        <v>0.013321759259259259</v>
      </c>
    </row>
    <row r="154" spans="1:9" ht="15" customHeight="1">
      <c r="A154" s="12">
        <v>150</v>
      </c>
      <c r="B154" s="22" t="s">
        <v>362</v>
      </c>
      <c r="C154" s="22" t="s">
        <v>21</v>
      </c>
      <c r="D154" s="12" t="s">
        <v>181</v>
      </c>
      <c r="E154" s="22" t="s">
        <v>254</v>
      </c>
      <c r="F154" s="13">
        <v>0.03703703703703704</v>
      </c>
      <c r="G154" s="12" t="str">
        <f t="shared" si="15"/>
        <v>4.59/km</v>
      </c>
      <c r="H154" s="13">
        <f t="shared" si="16"/>
        <v>0.013518518518518523</v>
      </c>
      <c r="I154" s="13">
        <f t="shared" si="14"/>
        <v>0.013379629629629634</v>
      </c>
    </row>
    <row r="155" spans="1:9" ht="15" customHeight="1">
      <c r="A155" s="12">
        <v>151</v>
      </c>
      <c r="B155" s="22" t="s">
        <v>363</v>
      </c>
      <c r="C155" s="22" t="s">
        <v>74</v>
      </c>
      <c r="D155" s="12" t="s">
        <v>181</v>
      </c>
      <c r="E155" s="22" t="s">
        <v>205</v>
      </c>
      <c r="F155" s="13">
        <v>0.03711805555555556</v>
      </c>
      <c r="G155" s="12" t="str">
        <f t="shared" si="15"/>
        <v>4.60/km</v>
      </c>
      <c r="H155" s="13">
        <f t="shared" si="16"/>
        <v>0.013599537037037038</v>
      </c>
      <c r="I155" s="13">
        <f t="shared" si="14"/>
        <v>0.013460648148148149</v>
      </c>
    </row>
    <row r="156" spans="1:9" ht="15" customHeight="1">
      <c r="A156" s="12">
        <v>152</v>
      </c>
      <c r="B156" s="22" t="s">
        <v>364</v>
      </c>
      <c r="C156" s="22" t="s">
        <v>154</v>
      </c>
      <c r="D156" s="12" t="s">
        <v>197</v>
      </c>
      <c r="E156" s="22" t="s">
        <v>231</v>
      </c>
      <c r="F156" s="13">
        <v>0.03715277777777778</v>
      </c>
      <c r="G156" s="12" t="str">
        <f t="shared" si="15"/>
        <v>5.00/km</v>
      </c>
      <c r="H156" s="13">
        <f t="shared" si="16"/>
        <v>0.01363425925925926</v>
      </c>
      <c r="I156" s="13">
        <f t="shared" si="14"/>
        <v>0.009513888888888888</v>
      </c>
    </row>
    <row r="157" spans="1:9" ht="15" customHeight="1">
      <c r="A157" s="12">
        <v>153</v>
      </c>
      <c r="B157" s="22" t="s">
        <v>365</v>
      </c>
      <c r="C157" s="22" t="s">
        <v>22</v>
      </c>
      <c r="D157" s="12" t="s">
        <v>192</v>
      </c>
      <c r="E157" s="22" t="s">
        <v>231</v>
      </c>
      <c r="F157" s="13">
        <v>0.037175925925925925</v>
      </c>
      <c r="G157" s="12" t="str">
        <f t="shared" si="15"/>
        <v>5.00/km</v>
      </c>
      <c r="H157" s="13">
        <f t="shared" si="16"/>
        <v>0.013657407407407406</v>
      </c>
      <c r="I157" s="13">
        <f t="shared" si="14"/>
        <v>0.010023148148148146</v>
      </c>
    </row>
    <row r="158" spans="1:9" ht="15" customHeight="1">
      <c r="A158" s="12">
        <v>154</v>
      </c>
      <c r="B158" s="22" t="s">
        <v>366</v>
      </c>
      <c r="C158" s="22" t="s">
        <v>139</v>
      </c>
      <c r="D158" s="12" t="s">
        <v>252</v>
      </c>
      <c r="E158" s="22" t="s">
        <v>198</v>
      </c>
      <c r="F158" s="13">
        <v>0.037175925925925925</v>
      </c>
      <c r="G158" s="12" t="str">
        <f t="shared" si="15"/>
        <v>5.00/km</v>
      </c>
      <c r="H158" s="13">
        <f t="shared" si="16"/>
        <v>0.013657407407407406</v>
      </c>
      <c r="I158" s="13">
        <f t="shared" si="14"/>
        <v>0.005486111111111108</v>
      </c>
    </row>
    <row r="159" spans="1:9" ht="15" customHeight="1">
      <c r="A159" s="12">
        <v>155</v>
      </c>
      <c r="B159" s="22" t="s">
        <v>367</v>
      </c>
      <c r="C159" s="22" t="s">
        <v>20</v>
      </c>
      <c r="D159" s="12" t="s">
        <v>197</v>
      </c>
      <c r="E159" s="22" t="s">
        <v>220</v>
      </c>
      <c r="F159" s="13">
        <v>0.03719907407407407</v>
      </c>
      <c r="G159" s="12" t="str">
        <f t="shared" si="15"/>
        <v>5.00/km</v>
      </c>
      <c r="H159" s="13">
        <f t="shared" si="16"/>
        <v>0.013680555555555553</v>
      </c>
      <c r="I159" s="13">
        <f t="shared" si="14"/>
        <v>0.009560185185185182</v>
      </c>
    </row>
    <row r="160" spans="1:9" ht="15" customHeight="1">
      <c r="A160" s="12">
        <v>156</v>
      </c>
      <c r="B160" s="22" t="s">
        <v>368</v>
      </c>
      <c r="C160" s="22" t="s">
        <v>369</v>
      </c>
      <c r="D160" s="12" t="s">
        <v>197</v>
      </c>
      <c r="E160" s="22" t="s">
        <v>205</v>
      </c>
      <c r="F160" s="13">
        <v>0.03722222222222222</v>
      </c>
      <c r="G160" s="12" t="str">
        <f t="shared" si="15"/>
        <v>5.01/km</v>
      </c>
      <c r="H160" s="13">
        <f t="shared" si="16"/>
        <v>0.0137037037037037</v>
      </c>
      <c r="I160" s="13">
        <f t="shared" si="14"/>
        <v>0.009583333333333329</v>
      </c>
    </row>
    <row r="161" spans="1:9" ht="15" customHeight="1">
      <c r="A161" s="12">
        <v>157</v>
      </c>
      <c r="B161" s="22" t="s">
        <v>370</v>
      </c>
      <c r="C161" s="22" t="s">
        <v>83</v>
      </c>
      <c r="D161" s="12" t="s">
        <v>197</v>
      </c>
      <c r="E161" s="22" t="s">
        <v>198</v>
      </c>
      <c r="F161" s="13">
        <v>0.03726851851851851</v>
      </c>
      <c r="G161" s="12" t="str">
        <f t="shared" si="15"/>
        <v>5.01/km</v>
      </c>
      <c r="H161" s="13">
        <f t="shared" si="16"/>
        <v>0.013749999999999995</v>
      </c>
      <c r="I161" s="13">
        <f t="shared" si="14"/>
        <v>0.009629629629629623</v>
      </c>
    </row>
    <row r="162" spans="1:9" ht="15" customHeight="1">
      <c r="A162" s="12">
        <v>158</v>
      </c>
      <c r="B162" s="22" t="s">
        <v>111</v>
      </c>
      <c r="C162" s="22" t="s">
        <v>30</v>
      </c>
      <c r="D162" s="12" t="s">
        <v>192</v>
      </c>
      <c r="E162" s="22" t="s">
        <v>220</v>
      </c>
      <c r="F162" s="13">
        <v>0.03729166666666667</v>
      </c>
      <c r="G162" s="12" t="str">
        <f t="shared" si="15"/>
        <v>5.01/km</v>
      </c>
      <c r="H162" s="13">
        <f t="shared" si="16"/>
        <v>0.013773148148148149</v>
      </c>
      <c r="I162" s="13">
        <f t="shared" si="14"/>
        <v>0.010138888888888888</v>
      </c>
    </row>
    <row r="163" spans="1:9" ht="15" customHeight="1">
      <c r="A163" s="12">
        <v>159</v>
      </c>
      <c r="B163" s="22" t="s">
        <v>107</v>
      </c>
      <c r="C163" s="22" t="s">
        <v>371</v>
      </c>
      <c r="D163" s="12" t="s">
        <v>196</v>
      </c>
      <c r="E163" s="22" t="s">
        <v>208</v>
      </c>
      <c r="F163" s="13">
        <v>0.03733796296296296</v>
      </c>
      <c r="G163" s="12" t="str">
        <f t="shared" si="15"/>
        <v>5.01/km</v>
      </c>
      <c r="H163" s="13">
        <f t="shared" si="16"/>
        <v>0.013819444444444443</v>
      </c>
      <c r="I163" s="13">
        <f t="shared" si="14"/>
        <v>0.009710648148148149</v>
      </c>
    </row>
    <row r="164" spans="1:9" ht="15" customHeight="1">
      <c r="A164" s="12">
        <v>160</v>
      </c>
      <c r="B164" s="22" t="s">
        <v>372</v>
      </c>
      <c r="C164" s="22" t="s">
        <v>373</v>
      </c>
      <c r="D164" s="12" t="s">
        <v>187</v>
      </c>
      <c r="E164" s="22" t="s">
        <v>189</v>
      </c>
      <c r="F164" s="13">
        <v>0.03738425925925926</v>
      </c>
      <c r="G164" s="12" t="str">
        <f t="shared" si="15"/>
        <v>5.02/km</v>
      </c>
      <c r="H164" s="13">
        <f t="shared" si="16"/>
        <v>0.013865740740740744</v>
      </c>
      <c r="I164" s="13">
        <f t="shared" si="14"/>
        <v>0.010787037037037043</v>
      </c>
    </row>
    <row r="165" spans="1:9" ht="15" customHeight="1">
      <c r="A165" s="12">
        <v>161</v>
      </c>
      <c r="B165" s="22" t="s">
        <v>142</v>
      </c>
      <c r="C165" s="22" t="s">
        <v>374</v>
      </c>
      <c r="D165" s="12" t="s">
        <v>196</v>
      </c>
      <c r="E165" s="22" t="s">
        <v>189</v>
      </c>
      <c r="F165" s="13">
        <v>0.03738425925925926</v>
      </c>
      <c r="G165" s="12" t="str">
        <f t="shared" si="15"/>
        <v>5.02/km</v>
      </c>
      <c r="H165" s="13">
        <f t="shared" si="16"/>
        <v>0.013865740740740744</v>
      </c>
      <c r="I165" s="13">
        <f t="shared" si="14"/>
        <v>0.00975694444444445</v>
      </c>
    </row>
    <row r="166" spans="1:9" ht="15" customHeight="1">
      <c r="A166" s="12">
        <v>162</v>
      </c>
      <c r="B166" s="22" t="s">
        <v>267</v>
      </c>
      <c r="C166" s="22" t="s">
        <v>83</v>
      </c>
      <c r="D166" s="12" t="s">
        <v>181</v>
      </c>
      <c r="E166" s="22" t="s">
        <v>208</v>
      </c>
      <c r="F166" s="13">
        <v>0.03740740740740741</v>
      </c>
      <c r="G166" s="12" t="str">
        <f t="shared" si="15"/>
        <v>5.02/km</v>
      </c>
      <c r="H166" s="13">
        <f t="shared" si="16"/>
        <v>0.013888888888888892</v>
      </c>
      <c r="I166" s="13">
        <f t="shared" si="14"/>
        <v>0.013750000000000002</v>
      </c>
    </row>
    <row r="167" spans="1:9" ht="15" customHeight="1">
      <c r="A167" s="12">
        <v>163</v>
      </c>
      <c r="B167" s="22" t="s">
        <v>375</v>
      </c>
      <c r="C167" s="22" t="s">
        <v>14</v>
      </c>
      <c r="D167" s="12" t="s">
        <v>181</v>
      </c>
      <c r="E167" s="22" t="s">
        <v>289</v>
      </c>
      <c r="F167" s="13">
        <v>0.03753472222222222</v>
      </c>
      <c r="G167" s="12" t="str">
        <f t="shared" si="15"/>
        <v>5.03/km</v>
      </c>
      <c r="H167" s="13">
        <f t="shared" si="16"/>
        <v>0.0140162037037037</v>
      </c>
      <c r="I167" s="13">
        <f t="shared" si="14"/>
        <v>0.013877314814814811</v>
      </c>
    </row>
    <row r="168" spans="1:9" ht="15" customHeight="1">
      <c r="A168" s="12">
        <v>164</v>
      </c>
      <c r="B168" s="22" t="s">
        <v>376</v>
      </c>
      <c r="C168" s="22" t="s">
        <v>96</v>
      </c>
      <c r="D168" s="12" t="s">
        <v>187</v>
      </c>
      <c r="E168" s="22" t="s">
        <v>254</v>
      </c>
      <c r="F168" s="13">
        <v>0.03753472222222222</v>
      </c>
      <c r="G168" s="12" t="str">
        <f t="shared" si="15"/>
        <v>5.03/km</v>
      </c>
      <c r="H168" s="13">
        <f t="shared" si="16"/>
        <v>0.0140162037037037</v>
      </c>
      <c r="I168" s="13">
        <f t="shared" si="14"/>
        <v>0.0109375</v>
      </c>
    </row>
    <row r="169" spans="1:9" ht="15" customHeight="1">
      <c r="A169" s="12">
        <v>165</v>
      </c>
      <c r="B169" s="22" t="s">
        <v>377</v>
      </c>
      <c r="C169" s="22" t="s">
        <v>21</v>
      </c>
      <c r="D169" s="12" t="s">
        <v>181</v>
      </c>
      <c r="E169" s="22" t="s">
        <v>234</v>
      </c>
      <c r="F169" s="13">
        <v>0.03756944444444445</v>
      </c>
      <c r="G169" s="12" t="str">
        <f t="shared" si="15"/>
        <v>5.03/km</v>
      </c>
      <c r="H169" s="13">
        <f t="shared" si="16"/>
        <v>0.014050925925925929</v>
      </c>
      <c r="I169" s="13">
        <f t="shared" si="14"/>
        <v>0.013912037037037039</v>
      </c>
    </row>
    <row r="170" spans="1:9" ht="15" customHeight="1">
      <c r="A170" s="12">
        <v>166</v>
      </c>
      <c r="B170" s="22" t="s">
        <v>108</v>
      </c>
      <c r="C170" s="22" t="s">
        <v>28</v>
      </c>
      <c r="D170" s="12" t="s">
        <v>196</v>
      </c>
      <c r="E170" s="22" t="s">
        <v>218</v>
      </c>
      <c r="F170" s="13">
        <v>0.037627314814814815</v>
      </c>
      <c r="G170" s="12" t="str">
        <f t="shared" si="15"/>
        <v>5.04/km</v>
      </c>
      <c r="H170" s="13">
        <f t="shared" si="16"/>
        <v>0.014108796296296296</v>
      </c>
      <c r="I170" s="13">
        <f t="shared" si="14"/>
        <v>0.010000000000000002</v>
      </c>
    </row>
    <row r="171" spans="1:9" ht="15" customHeight="1">
      <c r="A171" s="12">
        <v>167</v>
      </c>
      <c r="B171" s="22" t="s">
        <v>378</v>
      </c>
      <c r="C171" s="22" t="s">
        <v>27</v>
      </c>
      <c r="D171" s="12" t="s">
        <v>187</v>
      </c>
      <c r="E171" s="22" t="s">
        <v>379</v>
      </c>
      <c r="F171" s="13">
        <v>0.037638888888888895</v>
      </c>
      <c r="G171" s="12" t="str">
        <f t="shared" si="15"/>
        <v>5.04/km</v>
      </c>
      <c r="H171" s="13">
        <f t="shared" si="16"/>
        <v>0.014120370370370377</v>
      </c>
      <c r="I171" s="13">
        <f t="shared" si="14"/>
        <v>0.011041666666666675</v>
      </c>
    </row>
    <row r="172" spans="1:9" ht="15" customHeight="1">
      <c r="A172" s="12">
        <v>168</v>
      </c>
      <c r="B172" s="22" t="s">
        <v>380</v>
      </c>
      <c r="C172" s="22" t="s">
        <v>381</v>
      </c>
      <c r="D172" s="12" t="s">
        <v>252</v>
      </c>
      <c r="E172" s="22" t="s">
        <v>205</v>
      </c>
      <c r="F172" s="13">
        <v>0.03765046296296296</v>
      </c>
      <c r="G172" s="12" t="str">
        <f t="shared" si="15"/>
        <v>5.04/km</v>
      </c>
      <c r="H172" s="13">
        <f t="shared" si="16"/>
        <v>0.014131944444444444</v>
      </c>
      <c r="I172" s="13">
        <f t="shared" si="14"/>
        <v>0.0059606481481481455</v>
      </c>
    </row>
    <row r="173" spans="1:9" ht="15" customHeight="1">
      <c r="A173" s="12">
        <v>169</v>
      </c>
      <c r="B173" s="22" t="s">
        <v>382</v>
      </c>
      <c r="C173" s="22" t="s">
        <v>38</v>
      </c>
      <c r="D173" s="12" t="s">
        <v>197</v>
      </c>
      <c r="E173" s="22" t="s">
        <v>56</v>
      </c>
      <c r="F173" s="13">
        <v>0.03777777777777778</v>
      </c>
      <c r="G173" s="12" t="str">
        <f t="shared" si="15"/>
        <v>5.05/km</v>
      </c>
      <c r="H173" s="13">
        <f t="shared" si="16"/>
        <v>0.01425925925925926</v>
      </c>
      <c r="I173" s="13">
        <f t="shared" si="14"/>
        <v>0.010138888888888888</v>
      </c>
    </row>
    <row r="174" spans="1:9" ht="15" customHeight="1">
      <c r="A174" s="12">
        <v>170</v>
      </c>
      <c r="B174" s="22" t="s">
        <v>383</v>
      </c>
      <c r="C174" s="22" t="s">
        <v>82</v>
      </c>
      <c r="D174" s="12" t="s">
        <v>187</v>
      </c>
      <c r="E174" s="22" t="s">
        <v>218</v>
      </c>
      <c r="F174" s="13">
        <v>0.037800925925925925</v>
      </c>
      <c r="G174" s="12" t="str">
        <f t="shared" si="15"/>
        <v>5.05/km</v>
      </c>
      <c r="H174" s="13">
        <f t="shared" si="16"/>
        <v>0.014282407407407407</v>
      </c>
      <c r="I174" s="13">
        <f t="shared" si="14"/>
        <v>0.011203703703703705</v>
      </c>
    </row>
    <row r="175" spans="1:9" ht="15" customHeight="1">
      <c r="A175" s="12">
        <v>171</v>
      </c>
      <c r="B175" s="22" t="s">
        <v>384</v>
      </c>
      <c r="C175" s="22" t="s">
        <v>143</v>
      </c>
      <c r="D175" s="12" t="s">
        <v>242</v>
      </c>
      <c r="E175" s="22" t="s">
        <v>158</v>
      </c>
      <c r="F175" s="13">
        <v>0.03782407407407407</v>
      </c>
      <c r="G175" s="12" t="str">
        <f t="shared" si="15"/>
        <v>5.05/km</v>
      </c>
      <c r="H175" s="13">
        <f t="shared" si="16"/>
        <v>0.014305555555555554</v>
      </c>
      <c r="I175" s="13">
        <f t="shared" si="14"/>
        <v>0.006631944444444444</v>
      </c>
    </row>
    <row r="176" spans="1:9" ht="15" customHeight="1">
      <c r="A176" s="12">
        <v>172</v>
      </c>
      <c r="B176" s="22" t="s">
        <v>385</v>
      </c>
      <c r="C176" s="22" t="s">
        <v>34</v>
      </c>
      <c r="D176" s="12" t="s">
        <v>181</v>
      </c>
      <c r="E176" s="22" t="s">
        <v>220</v>
      </c>
      <c r="F176" s="13">
        <v>0.03784722222222222</v>
      </c>
      <c r="G176" s="12" t="str">
        <f t="shared" si="15"/>
        <v>5.06/km</v>
      </c>
      <c r="H176" s="13">
        <f t="shared" si="16"/>
        <v>0.014328703703703701</v>
      </c>
      <c r="I176" s="13">
        <f t="shared" si="14"/>
        <v>0.014189814814814811</v>
      </c>
    </row>
    <row r="177" spans="1:9" ht="15" customHeight="1">
      <c r="A177" s="12">
        <v>173</v>
      </c>
      <c r="B177" s="22" t="s">
        <v>386</v>
      </c>
      <c r="C177" s="22" t="s">
        <v>37</v>
      </c>
      <c r="D177" s="12" t="s">
        <v>181</v>
      </c>
      <c r="E177" s="22" t="s">
        <v>189</v>
      </c>
      <c r="F177" s="13">
        <v>0.03792824074074074</v>
      </c>
      <c r="G177" s="12" t="str">
        <f t="shared" si="15"/>
        <v>5.06/km</v>
      </c>
      <c r="H177" s="13">
        <f t="shared" si="16"/>
        <v>0.014409722222222223</v>
      </c>
      <c r="I177" s="13">
        <f t="shared" si="14"/>
        <v>0.014270833333333333</v>
      </c>
    </row>
    <row r="178" spans="1:9" ht="15" customHeight="1">
      <c r="A178" s="12">
        <v>174</v>
      </c>
      <c r="B178" s="22" t="s">
        <v>387</v>
      </c>
      <c r="C178" s="22" t="s">
        <v>388</v>
      </c>
      <c r="D178" s="12" t="s">
        <v>187</v>
      </c>
      <c r="E178" s="22" t="s">
        <v>205</v>
      </c>
      <c r="F178" s="13">
        <v>0.037939814814814815</v>
      </c>
      <c r="G178" s="12" t="str">
        <f t="shared" si="15"/>
        <v>5.06/km</v>
      </c>
      <c r="H178" s="13">
        <f t="shared" si="16"/>
        <v>0.014421296296296297</v>
      </c>
      <c r="I178" s="13">
        <f t="shared" si="14"/>
        <v>0.011342592592592595</v>
      </c>
    </row>
    <row r="179" spans="1:9" ht="15" customHeight="1">
      <c r="A179" s="12">
        <v>175</v>
      </c>
      <c r="B179" s="22" t="s">
        <v>389</v>
      </c>
      <c r="C179" s="22" t="s">
        <v>63</v>
      </c>
      <c r="D179" s="12" t="s">
        <v>181</v>
      </c>
      <c r="E179" s="22" t="s">
        <v>220</v>
      </c>
      <c r="F179" s="13">
        <v>0.037939814814814815</v>
      </c>
      <c r="G179" s="12" t="str">
        <f t="shared" si="15"/>
        <v>5.06/km</v>
      </c>
      <c r="H179" s="13">
        <f t="shared" si="16"/>
        <v>0.014421296296296297</v>
      </c>
      <c r="I179" s="13">
        <f t="shared" si="14"/>
        <v>0.014282407407407407</v>
      </c>
    </row>
    <row r="180" spans="1:9" ht="15" customHeight="1">
      <c r="A180" s="12">
        <v>176</v>
      </c>
      <c r="B180" s="22" t="s">
        <v>360</v>
      </c>
      <c r="C180" s="22" t="s">
        <v>34</v>
      </c>
      <c r="D180" s="12" t="s">
        <v>177</v>
      </c>
      <c r="E180" s="22" t="s">
        <v>205</v>
      </c>
      <c r="F180" s="13">
        <v>0.037974537037037036</v>
      </c>
      <c r="G180" s="12" t="str">
        <f t="shared" si="15"/>
        <v>5.07/km</v>
      </c>
      <c r="H180" s="13">
        <f t="shared" si="16"/>
        <v>0.014456018518518517</v>
      </c>
      <c r="I180" s="13">
        <f t="shared" si="14"/>
        <v>0.014456018518518517</v>
      </c>
    </row>
    <row r="181" spans="1:9" ht="15" customHeight="1">
      <c r="A181" s="12">
        <v>177</v>
      </c>
      <c r="B181" s="22" t="s">
        <v>390</v>
      </c>
      <c r="C181" s="22" t="s">
        <v>66</v>
      </c>
      <c r="D181" s="12" t="s">
        <v>187</v>
      </c>
      <c r="E181" s="22" t="s">
        <v>257</v>
      </c>
      <c r="F181" s="13">
        <v>0.037986111111111116</v>
      </c>
      <c r="G181" s="12" t="str">
        <f t="shared" si="15"/>
        <v>5.07/km</v>
      </c>
      <c r="H181" s="13">
        <f t="shared" si="16"/>
        <v>0.014467592592592598</v>
      </c>
      <c r="I181" s="13">
        <f t="shared" si="14"/>
        <v>0.011388888888888896</v>
      </c>
    </row>
    <row r="182" spans="1:9" ht="15" customHeight="1">
      <c r="A182" s="12">
        <v>178</v>
      </c>
      <c r="B182" s="22" t="s">
        <v>391</v>
      </c>
      <c r="C182" s="22" t="s">
        <v>30</v>
      </c>
      <c r="D182" s="12" t="s">
        <v>187</v>
      </c>
      <c r="E182" s="22" t="s">
        <v>257</v>
      </c>
      <c r="F182" s="13">
        <v>0.03804398148148148</v>
      </c>
      <c r="G182" s="12" t="str">
        <f t="shared" si="15"/>
        <v>5.07/km</v>
      </c>
      <c r="H182" s="13">
        <f t="shared" si="16"/>
        <v>0.014525462962962959</v>
      </c>
      <c r="I182" s="13">
        <f t="shared" si="14"/>
        <v>0.011446759259259257</v>
      </c>
    </row>
    <row r="183" spans="1:9" ht="15" customHeight="1">
      <c r="A183" s="12">
        <v>179</v>
      </c>
      <c r="B183" s="22" t="s">
        <v>105</v>
      </c>
      <c r="C183" s="22" t="s">
        <v>25</v>
      </c>
      <c r="D183" s="12" t="s">
        <v>192</v>
      </c>
      <c r="E183" s="22" t="s">
        <v>231</v>
      </c>
      <c r="F183" s="13">
        <v>0.03817129629629629</v>
      </c>
      <c r="G183" s="12" t="str">
        <f t="shared" si="15"/>
        <v>5.08/km</v>
      </c>
      <c r="H183" s="13">
        <f t="shared" si="16"/>
        <v>0.014652777777777775</v>
      </c>
      <c r="I183" s="13">
        <f t="shared" si="14"/>
        <v>0.011018518518518514</v>
      </c>
    </row>
    <row r="184" spans="1:9" ht="15" customHeight="1">
      <c r="A184" s="12">
        <v>180</v>
      </c>
      <c r="B184" s="22" t="s">
        <v>392</v>
      </c>
      <c r="C184" s="22" t="s">
        <v>39</v>
      </c>
      <c r="D184" s="12" t="s">
        <v>252</v>
      </c>
      <c r="E184" s="22" t="s">
        <v>205</v>
      </c>
      <c r="F184" s="13">
        <v>0.03821759259259259</v>
      </c>
      <c r="G184" s="12" t="str">
        <f t="shared" si="15"/>
        <v>5.09/km</v>
      </c>
      <c r="H184" s="13">
        <f t="shared" si="16"/>
        <v>0.01469907407407407</v>
      </c>
      <c r="I184" s="13">
        <f t="shared" si="14"/>
        <v>0.006527777777777771</v>
      </c>
    </row>
    <row r="185" spans="1:9" ht="15" customHeight="1">
      <c r="A185" s="12">
        <v>181</v>
      </c>
      <c r="B185" s="22" t="s">
        <v>393</v>
      </c>
      <c r="C185" s="22" t="s">
        <v>394</v>
      </c>
      <c r="D185" s="12" t="s">
        <v>196</v>
      </c>
      <c r="E185" s="22" t="s">
        <v>214</v>
      </c>
      <c r="F185" s="13">
        <v>0.038287037037037036</v>
      </c>
      <c r="G185" s="12" t="str">
        <f t="shared" si="15"/>
        <v>5.09/km</v>
      </c>
      <c r="H185" s="13">
        <f t="shared" si="16"/>
        <v>0.014768518518518518</v>
      </c>
      <c r="I185" s="13">
        <f t="shared" si="14"/>
        <v>0.010659722222222223</v>
      </c>
    </row>
    <row r="186" spans="1:9" ht="15" customHeight="1">
      <c r="A186" s="12">
        <v>182</v>
      </c>
      <c r="B186" s="22" t="s">
        <v>301</v>
      </c>
      <c r="C186" s="22" t="s">
        <v>249</v>
      </c>
      <c r="D186" s="12" t="s">
        <v>187</v>
      </c>
      <c r="E186" s="22" t="s">
        <v>220</v>
      </c>
      <c r="F186" s="13">
        <v>0.03836805555555555</v>
      </c>
      <c r="G186" s="12" t="str">
        <f t="shared" si="15"/>
        <v>5.10/km</v>
      </c>
      <c r="H186" s="13">
        <f t="shared" si="16"/>
        <v>0.014849537037037033</v>
      </c>
      <c r="I186" s="13">
        <f t="shared" si="14"/>
        <v>0.011770833333333331</v>
      </c>
    </row>
    <row r="187" spans="1:9" ht="15" customHeight="1">
      <c r="A187" s="12">
        <v>183</v>
      </c>
      <c r="B187" s="22" t="s">
        <v>395</v>
      </c>
      <c r="C187" s="22" t="s">
        <v>65</v>
      </c>
      <c r="D187" s="12" t="s">
        <v>252</v>
      </c>
      <c r="E187" s="22" t="s">
        <v>194</v>
      </c>
      <c r="F187" s="13">
        <v>0.0384375</v>
      </c>
      <c r="G187" s="12" t="str">
        <f t="shared" si="15"/>
        <v>5.10/km</v>
      </c>
      <c r="H187" s="13">
        <f t="shared" si="16"/>
        <v>0.014918981481481481</v>
      </c>
      <c r="I187" s="13">
        <f t="shared" si="14"/>
        <v>0.006747685185185183</v>
      </c>
    </row>
    <row r="188" spans="1:9" ht="15" customHeight="1">
      <c r="A188" s="12">
        <v>184</v>
      </c>
      <c r="B188" s="22" t="s">
        <v>129</v>
      </c>
      <c r="C188" s="22" t="s">
        <v>249</v>
      </c>
      <c r="D188" s="12" t="s">
        <v>181</v>
      </c>
      <c r="E188" s="22" t="s">
        <v>220</v>
      </c>
      <c r="F188" s="13">
        <v>0.038483796296296294</v>
      </c>
      <c r="G188" s="12" t="str">
        <f t="shared" si="15"/>
        <v>5.11/km</v>
      </c>
      <c r="H188" s="13">
        <f t="shared" si="16"/>
        <v>0.014965277777777775</v>
      </c>
      <c r="I188" s="13">
        <f t="shared" si="14"/>
        <v>0.014826388888888885</v>
      </c>
    </row>
    <row r="189" spans="1:9" ht="15" customHeight="1">
      <c r="A189" s="12">
        <v>185</v>
      </c>
      <c r="B189" s="22" t="s">
        <v>396</v>
      </c>
      <c r="C189" s="22" t="s">
        <v>29</v>
      </c>
      <c r="D189" s="12" t="s">
        <v>197</v>
      </c>
      <c r="E189" s="22" t="s">
        <v>220</v>
      </c>
      <c r="F189" s="13">
        <v>0.03850694444444445</v>
      </c>
      <c r="G189" s="12" t="str">
        <f t="shared" si="15"/>
        <v>5.11/km</v>
      </c>
      <c r="H189" s="13">
        <f t="shared" si="16"/>
        <v>0.01498842592592593</v>
      </c>
      <c r="I189" s="13">
        <f t="shared" si="14"/>
        <v>0.010868055555555558</v>
      </c>
    </row>
    <row r="190" spans="1:9" ht="15" customHeight="1">
      <c r="A190" s="12">
        <v>186</v>
      </c>
      <c r="B190" s="22" t="s">
        <v>397</v>
      </c>
      <c r="C190" s="22" t="s">
        <v>30</v>
      </c>
      <c r="D190" s="12" t="s">
        <v>202</v>
      </c>
      <c r="E190" s="22" t="s">
        <v>218</v>
      </c>
      <c r="F190" s="13">
        <v>0.038530092592592595</v>
      </c>
      <c r="G190" s="12" t="str">
        <f t="shared" si="15"/>
        <v>5.11/km</v>
      </c>
      <c r="H190" s="13">
        <f t="shared" si="16"/>
        <v>0.015011574074074076</v>
      </c>
      <c r="I190" s="13">
        <f t="shared" si="14"/>
        <v>0.010023148148148153</v>
      </c>
    </row>
    <row r="191" spans="1:9" ht="15" customHeight="1">
      <c r="A191" s="12">
        <v>187</v>
      </c>
      <c r="B191" s="22" t="s">
        <v>317</v>
      </c>
      <c r="C191" s="22" t="s">
        <v>95</v>
      </c>
      <c r="D191" s="12" t="s">
        <v>315</v>
      </c>
      <c r="E191" s="22" t="s">
        <v>205</v>
      </c>
      <c r="F191" s="13">
        <v>0.03854166666666667</v>
      </c>
      <c r="G191" s="12" t="str">
        <f t="shared" si="15"/>
        <v>5.11/km</v>
      </c>
      <c r="H191" s="13">
        <f t="shared" si="16"/>
        <v>0.01502314814814815</v>
      </c>
      <c r="I191" s="13">
        <f t="shared" si="14"/>
        <v>0.003541666666666672</v>
      </c>
    </row>
    <row r="192" spans="1:9" ht="15" customHeight="1">
      <c r="A192" s="12">
        <v>188</v>
      </c>
      <c r="B192" s="22" t="s">
        <v>334</v>
      </c>
      <c r="C192" s="22" t="s">
        <v>18</v>
      </c>
      <c r="D192" s="12" t="s">
        <v>252</v>
      </c>
      <c r="E192" s="22" t="s">
        <v>205</v>
      </c>
      <c r="F192" s="13">
        <v>0.03854166666666667</v>
      </c>
      <c r="G192" s="12" t="str">
        <f t="shared" si="15"/>
        <v>5.11/km</v>
      </c>
      <c r="H192" s="13">
        <f t="shared" si="16"/>
        <v>0.01502314814814815</v>
      </c>
      <c r="I192" s="13">
        <f t="shared" si="14"/>
        <v>0.006851851851851852</v>
      </c>
    </row>
    <row r="193" spans="1:9" ht="15" customHeight="1">
      <c r="A193" s="12">
        <v>189</v>
      </c>
      <c r="B193" s="22" t="s">
        <v>398</v>
      </c>
      <c r="C193" s="22" t="s">
        <v>72</v>
      </c>
      <c r="D193" s="12" t="s">
        <v>399</v>
      </c>
      <c r="E193" s="22" t="s">
        <v>205</v>
      </c>
      <c r="F193" s="13">
        <v>0.03861111111111111</v>
      </c>
      <c r="G193" s="12" t="str">
        <f t="shared" si="15"/>
        <v>5.12/km</v>
      </c>
      <c r="H193" s="13">
        <f t="shared" si="16"/>
        <v>0.015092592592592591</v>
      </c>
      <c r="I193" s="13">
        <f t="shared" si="14"/>
        <v>0</v>
      </c>
    </row>
    <row r="194" spans="1:9" ht="15" customHeight="1">
      <c r="A194" s="12">
        <v>190</v>
      </c>
      <c r="B194" s="22" t="s">
        <v>99</v>
      </c>
      <c r="C194" s="22" t="s">
        <v>400</v>
      </c>
      <c r="D194" s="12" t="s">
        <v>242</v>
      </c>
      <c r="E194" s="22" t="s">
        <v>289</v>
      </c>
      <c r="F194" s="13">
        <v>0.038738425925925926</v>
      </c>
      <c r="G194" s="12" t="str">
        <f t="shared" si="15"/>
        <v>5.13/km</v>
      </c>
      <c r="H194" s="13">
        <f t="shared" si="16"/>
        <v>0.015219907407407408</v>
      </c>
      <c r="I194" s="13">
        <f t="shared" si="14"/>
        <v>0.0075462962962962975</v>
      </c>
    </row>
    <row r="195" spans="1:9" ht="15" customHeight="1">
      <c r="A195" s="12">
        <v>191</v>
      </c>
      <c r="B195" s="22" t="s">
        <v>401</v>
      </c>
      <c r="C195" s="22" t="s">
        <v>35</v>
      </c>
      <c r="D195" s="12" t="s">
        <v>187</v>
      </c>
      <c r="E195" s="22" t="s">
        <v>234</v>
      </c>
      <c r="F195" s="13">
        <v>0.038738425925925926</v>
      </c>
      <c r="G195" s="12" t="str">
        <f t="shared" si="15"/>
        <v>5.13/km</v>
      </c>
      <c r="H195" s="13">
        <f t="shared" si="16"/>
        <v>0.015219907407407408</v>
      </c>
      <c r="I195" s="13">
        <f t="shared" si="14"/>
        <v>0.012141203703703706</v>
      </c>
    </row>
    <row r="196" spans="1:9" ht="15" customHeight="1">
      <c r="A196" s="12">
        <v>192</v>
      </c>
      <c r="B196" s="22" t="s">
        <v>402</v>
      </c>
      <c r="C196" s="22" t="s">
        <v>403</v>
      </c>
      <c r="D196" s="12" t="s">
        <v>270</v>
      </c>
      <c r="E196" s="22" t="s">
        <v>234</v>
      </c>
      <c r="F196" s="13">
        <v>0.03875</v>
      </c>
      <c r="G196" s="12" t="str">
        <f t="shared" si="15"/>
        <v>5.13/km</v>
      </c>
      <c r="H196" s="13">
        <f t="shared" si="16"/>
        <v>0.015231481481481481</v>
      </c>
      <c r="I196" s="13">
        <f t="shared" si="14"/>
        <v>0.005914351851851851</v>
      </c>
    </row>
    <row r="197" spans="1:9" ht="15" customHeight="1">
      <c r="A197" s="12">
        <v>193</v>
      </c>
      <c r="B197" s="22" t="s">
        <v>365</v>
      </c>
      <c r="C197" s="22" t="s">
        <v>101</v>
      </c>
      <c r="D197" s="12" t="s">
        <v>197</v>
      </c>
      <c r="E197" s="22" t="s">
        <v>194</v>
      </c>
      <c r="F197" s="13">
        <v>0.03881944444444444</v>
      </c>
      <c r="G197" s="12" t="str">
        <f t="shared" si="15"/>
        <v>5.13/km</v>
      </c>
      <c r="H197" s="13">
        <f t="shared" si="16"/>
        <v>0.015300925925925923</v>
      </c>
      <c r="I197" s="13">
        <f t="shared" si="14"/>
        <v>0.011180555555555551</v>
      </c>
    </row>
    <row r="198" spans="1:9" ht="15" customHeight="1">
      <c r="A198" s="12">
        <v>194</v>
      </c>
      <c r="B198" s="22" t="s">
        <v>404</v>
      </c>
      <c r="C198" s="22" t="s">
        <v>132</v>
      </c>
      <c r="D198" s="12" t="s">
        <v>242</v>
      </c>
      <c r="E198" s="22" t="s">
        <v>220</v>
      </c>
      <c r="F198" s="13">
        <v>0.03881944444444444</v>
      </c>
      <c r="G198" s="12" t="str">
        <f t="shared" si="15"/>
        <v>5.13/km</v>
      </c>
      <c r="H198" s="13">
        <f t="shared" si="16"/>
        <v>0.015300925925925923</v>
      </c>
      <c r="I198" s="13">
        <f aca="true" t="shared" si="17" ref="I198:I261">F198-INDEX($F$5:$F$379,MATCH(D198,$D$5:$D$379,0))</f>
        <v>0.0076273148148148125</v>
      </c>
    </row>
    <row r="199" spans="1:9" ht="15" customHeight="1">
      <c r="A199" s="12">
        <v>195</v>
      </c>
      <c r="B199" s="22" t="s">
        <v>365</v>
      </c>
      <c r="C199" s="22" t="s">
        <v>405</v>
      </c>
      <c r="D199" s="12" t="s">
        <v>197</v>
      </c>
      <c r="E199" s="22" t="s">
        <v>231</v>
      </c>
      <c r="F199" s="13">
        <v>0.03884259259259259</v>
      </c>
      <c r="G199" s="12" t="str">
        <f t="shared" si="15"/>
        <v>5.14/km</v>
      </c>
      <c r="H199" s="13">
        <f t="shared" si="16"/>
        <v>0.01532407407407407</v>
      </c>
      <c r="I199" s="13">
        <f t="shared" si="17"/>
        <v>0.011203703703703698</v>
      </c>
    </row>
    <row r="200" spans="1:9" ht="15" customHeight="1">
      <c r="A200" s="12">
        <v>196</v>
      </c>
      <c r="B200" s="22" t="s">
        <v>406</v>
      </c>
      <c r="C200" s="22" t="s">
        <v>24</v>
      </c>
      <c r="D200" s="12" t="s">
        <v>197</v>
      </c>
      <c r="E200" s="22" t="s">
        <v>205</v>
      </c>
      <c r="F200" s="13">
        <v>0.03903935185185185</v>
      </c>
      <c r="G200" s="12" t="str">
        <f t="shared" si="15"/>
        <v>5.15/km</v>
      </c>
      <c r="H200" s="13">
        <f t="shared" si="16"/>
        <v>0.015520833333333334</v>
      </c>
      <c r="I200" s="13">
        <f t="shared" si="17"/>
        <v>0.011400462962962963</v>
      </c>
    </row>
    <row r="201" spans="1:9" ht="15" customHeight="1">
      <c r="A201" s="12">
        <v>197</v>
      </c>
      <c r="B201" s="22" t="s">
        <v>118</v>
      </c>
      <c r="C201" s="22" t="s">
        <v>24</v>
      </c>
      <c r="D201" s="12" t="s">
        <v>181</v>
      </c>
      <c r="E201" s="22" t="s">
        <v>208</v>
      </c>
      <c r="F201" s="13">
        <v>0.039050925925925926</v>
      </c>
      <c r="G201" s="12" t="str">
        <f t="shared" si="15"/>
        <v>5.15/km</v>
      </c>
      <c r="H201" s="13">
        <f t="shared" si="16"/>
        <v>0.015532407407407408</v>
      </c>
      <c r="I201" s="13">
        <f t="shared" si="17"/>
        <v>0.015393518518518518</v>
      </c>
    </row>
    <row r="202" spans="1:9" ht="15" customHeight="1">
      <c r="A202" s="12">
        <v>198</v>
      </c>
      <c r="B202" s="22" t="s">
        <v>407</v>
      </c>
      <c r="C202" s="22" t="s">
        <v>23</v>
      </c>
      <c r="D202" s="12" t="s">
        <v>197</v>
      </c>
      <c r="E202" s="22" t="s">
        <v>254</v>
      </c>
      <c r="F202" s="13">
        <v>0.039074074074074074</v>
      </c>
      <c r="G202" s="12" t="str">
        <f t="shared" si="15"/>
        <v>5.16/km</v>
      </c>
      <c r="H202" s="13">
        <f t="shared" si="16"/>
        <v>0.015555555555555555</v>
      </c>
      <c r="I202" s="13">
        <f t="shared" si="17"/>
        <v>0.011435185185185184</v>
      </c>
    </row>
    <row r="203" spans="1:9" ht="15" customHeight="1">
      <c r="A203" s="12">
        <v>199</v>
      </c>
      <c r="B203" s="22" t="s">
        <v>408</v>
      </c>
      <c r="C203" s="22" t="s">
        <v>28</v>
      </c>
      <c r="D203" s="12" t="s">
        <v>181</v>
      </c>
      <c r="E203" s="22" t="s">
        <v>220</v>
      </c>
      <c r="F203" s="13">
        <v>0.03916666666666666</v>
      </c>
      <c r="G203" s="12" t="str">
        <f t="shared" si="15"/>
        <v>5.16/km</v>
      </c>
      <c r="H203" s="13">
        <f t="shared" si="16"/>
        <v>0.015648148148148144</v>
      </c>
      <c r="I203" s="13">
        <f t="shared" si="17"/>
        <v>0.015509259259259254</v>
      </c>
    </row>
    <row r="204" spans="1:9" ht="15" customHeight="1">
      <c r="A204" s="12">
        <v>200</v>
      </c>
      <c r="B204" s="22" t="s">
        <v>217</v>
      </c>
      <c r="C204" s="22" t="s">
        <v>25</v>
      </c>
      <c r="D204" s="12" t="s">
        <v>197</v>
      </c>
      <c r="E204" s="22" t="s">
        <v>214</v>
      </c>
      <c r="F204" s="13">
        <v>0.03934027777777777</v>
      </c>
      <c r="G204" s="12" t="str">
        <f aca="true" t="shared" si="18" ref="G204:G267">TEXT(INT((HOUR(F204)*3600+MINUTE(F204)*60+SECOND(F204))/$I$3/60),"0")&amp;"."&amp;TEXT(MOD((HOUR(F204)*3600+MINUTE(F204)*60+SECOND(F204))/$I$3,60),"00")&amp;"/km"</f>
        <v>5.18/km</v>
      </c>
      <c r="H204" s="13">
        <f aca="true" t="shared" si="19" ref="H204:H267">F204-$F$5</f>
        <v>0.015821759259259254</v>
      </c>
      <c r="I204" s="13">
        <f t="shared" si="17"/>
        <v>0.011701388888888883</v>
      </c>
    </row>
    <row r="205" spans="1:9" ht="15" customHeight="1">
      <c r="A205" s="12">
        <v>201</v>
      </c>
      <c r="B205" s="22" t="s">
        <v>75</v>
      </c>
      <c r="C205" s="22" t="s">
        <v>67</v>
      </c>
      <c r="D205" s="12" t="s">
        <v>196</v>
      </c>
      <c r="E205" s="22" t="s">
        <v>194</v>
      </c>
      <c r="F205" s="13">
        <v>0.039421296296296295</v>
      </c>
      <c r="G205" s="12" t="str">
        <f t="shared" si="18"/>
        <v>5.18/km</v>
      </c>
      <c r="H205" s="13">
        <f t="shared" si="19"/>
        <v>0.015902777777777776</v>
      </c>
      <c r="I205" s="13">
        <f t="shared" si="17"/>
        <v>0.011793981481481482</v>
      </c>
    </row>
    <row r="206" spans="1:9" ht="15" customHeight="1">
      <c r="A206" s="12">
        <v>202</v>
      </c>
      <c r="B206" s="22" t="s">
        <v>409</v>
      </c>
      <c r="C206" s="22" t="s">
        <v>35</v>
      </c>
      <c r="D206" s="12" t="s">
        <v>187</v>
      </c>
      <c r="E206" s="22" t="s">
        <v>208</v>
      </c>
      <c r="F206" s="13">
        <v>0.03947916666666667</v>
      </c>
      <c r="G206" s="12" t="str">
        <f t="shared" si="18"/>
        <v>5.19/km</v>
      </c>
      <c r="H206" s="13">
        <f t="shared" si="19"/>
        <v>0.01596064814814815</v>
      </c>
      <c r="I206" s="13">
        <f t="shared" si="17"/>
        <v>0.01288194444444445</v>
      </c>
    </row>
    <row r="207" spans="1:9" ht="15" customHeight="1">
      <c r="A207" s="12">
        <v>203</v>
      </c>
      <c r="B207" s="22" t="s">
        <v>410</v>
      </c>
      <c r="C207" s="22" t="s">
        <v>113</v>
      </c>
      <c r="D207" s="12" t="s">
        <v>411</v>
      </c>
      <c r="E207" s="22" t="s">
        <v>214</v>
      </c>
      <c r="F207" s="13">
        <v>0.03954861111111111</v>
      </c>
      <c r="G207" s="12" t="str">
        <f t="shared" si="18"/>
        <v>5.19/km</v>
      </c>
      <c r="H207" s="13">
        <f t="shared" si="19"/>
        <v>0.016030092592592592</v>
      </c>
      <c r="I207" s="13">
        <f t="shared" si="17"/>
        <v>0</v>
      </c>
    </row>
    <row r="208" spans="1:9" ht="15" customHeight="1">
      <c r="A208" s="12">
        <v>204</v>
      </c>
      <c r="B208" s="22" t="s">
        <v>97</v>
      </c>
      <c r="C208" s="22" t="s">
        <v>412</v>
      </c>
      <c r="D208" s="12" t="s">
        <v>197</v>
      </c>
      <c r="E208" s="22" t="s">
        <v>257</v>
      </c>
      <c r="F208" s="13">
        <v>0.039560185185185184</v>
      </c>
      <c r="G208" s="12" t="str">
        <f t="shared" si="18"/>
        <v>5.19/km</v>
      </c>
      <c r="H208" s="13">
        <f t="shared" si="19"/>
        <v>0.016041666666666666</v>
      </c>
      <c r="I208" s="13">
        <f t="shared" si="17"/>
        <v>0.011921296296296294</v>
      </c>
    </row>
    <row r="209" spans="1:9" ht="15" customHeight="1">
      <c r="A209" s="12">
        <v>205</v>
      </c>
      <c r="B209" s="22" t="s">
        <v>413</v>
      </c>
      <c r="C209" s="22" t="s">
        <v>28</v>
      </c>
      <c r="D209" s="12" t="s">
        <v>197</v>
      </c>
      <c r="E209" s="22" t="s">
        <v>194</v>
      </c>
      <c r="F209" s="13">
        <v>0.03960648148148148</v>
      </c>
      <c r="G209" s="12" t="str">
        <f t="shared" si="18"/>
        <v>5.20/km</v>
      </c>
      <c r="H209" s="13">
        <f t="shared" si="19"/>
        <v>0.01608796296296296</v>
      </c>
      <c r="I209" s="13">
        <f t="shared" si="17"/>
        <v>0.011967592592592589</v>
      </c>
    </row>
    <row r="210" spans="1:9" ht="15" customHeight="1">
      <c r="A210" s="12">
        <v>206</v>
      </c>
      <c r="B210" s="22" t="s">
        <v>414</v>
      </c>
      <c r="C210" s="22" t="s">
        <v>415</v>
      </c>
      <c r="D210" s="12" t="s">
        <v>416</v>
      </c>
      <c r="E210" s="22" t="s">
        <v>417</v>
      </c>
      <c r="F210" s="13">
        <v>0.03967592592592593</v>
      </c>
      <c r="G210" s="12" t="str">
        <f t="shared" si="18"/>
        <v>5.20/km</v>
      </c>
      <c r="H210" s="13">
        <f t="shared" si="19"/>
        <v>0.01615740740740741</v>
      </c>
      <c r="I210" s="13">
        <f t="shared" si="17"/>
        <v>0</v>
      </c>
    </row>
    <row r="211" spans="1:9" ht="15" customHeight="1">
      <c r="A211" s="12">
        <v>207</v>
      </c>
      <c r="B211" s="22" t="s">
        <v>161</v>
      </c>
      <c r="C211" s="22" t="s">
        <v>42</v>
      </c>
      <c r="D211" s="12" t="s">
        <v>196</v>
      </c>
      <c r="E211" s="22" t="s">
        <v>214</v>
      </c>
      <c r="F211" s="13">
        <v>0.0396875</v>
      </c>
      <c r="G211" s="12" t="str">
        <f t="shared" si="18"/>
        <v>5.20/km</v>
      </c>
      <c r="H211" s="13">
        <f t="shared" si="19"/>
        <v>0.016168981481481482</v>
      </c>
      <c r="I211" s="13">
        <f t="shared" si="17"/>
        <v>0.012060185185185188</v>
      </c>
    </row>
    <row r="212" spans="1:9" ht="15" customHeight="1">
      <c r="A212" s="12">
        <v>208</v>
      </c>
      <c r="B212" s="22" t="s">
        <v>418</v>
      </c>
      <c r="C212" s="22" t="s">
        <v>138</v>
      </c>
      <c r="D212" s="12" t="s">
        <v>181</v>
      </c>
      <c r="E212" s="22" t="s">
        <v>214</v>
      </c>
      <c r="F212" s="13">
        <v>0.039699074074074074</v>
      </c>
      <c r="G212" s="12" t="str">
        <f t="shared" si="18"/>
        <v>5.21/km</v>
      </c>
      <c r="H212" s="13">
        <f t="shared" si="19"/>
        <v>0.016180555555555556</v>
      </c>
      <c r="I212" s="13">
        <f t="shared" si="17"/>
        <v>0.016041666666666666</v>
      </c>
    </row>
    <row r="213" spans="1:9" ht="15" customHeight="1">
      <c r="A213" s="12">
        <v>209</v>
      </c>
      <c r="B213" s="22" t="s">
        <v>386</v>
      </c>
      <c r="C213" s="22" t="s">
        <v>419</v>
      </c>
      <c r="D213" s="12" t="s">
        <v>197</v>
      </c>
      <c r="E213" s="22" t="s">
        <v>50</v>
      </c>
      <c r="F213" s="13">
        <v>0.03972222222222222</v>
      </c>
      <c r="G213" s="12" t="str">
        <f t="shared" si="18"/>
        <v>5.21/km</v>
      </c>
      <c r="H213" s="13">
        <f t="shared" si="19"/>
        <v>0.016203703703703703</v>
      </c>
      <c r="I213" s="13">
        <f t="shared" si="17"/>
        <v>0.012083333333333331</v>
      </c>
    </row>
    <row r="214" spans="1:9" ht="15" customHeight="1">
      <c r="A214" s="12">
        <v>210</v>
      </c>
      <c r="B214" s="22" t="s">
        <v>420</v>
      </c>
      <c r="C214" s="22" t="s">
        <v>73</v>
      </c>
      <c r="D214" s="12" t="s">
        <v>197</v>
      </c>
      <c r="E214" s="22" t="s">
        <v>231</v>
      </c>
      <c r="F214" s="13">
        <v>0.03974537037037037</v>
      </c>
      <c r="G214" s="12" t="str">
        <f t="shared" si="18"/>
        <v>5.21/km</v>
      </c>
      <c r="H214" s="13">
        <f t="shared" si="19"/>
        <v>0.01622685185185185</v>
      </c>
      <c r="I214" s="13">
        <f t="shared" si="17"/>
        <v>0.012106481481481478</v>
      </c>
    </row>
    <row r="215" spans="1:9" ht="15" customHeight="1">
      <c r="A215" s="12">
        <v>211</v>
      </c>
      <c r="B215" s="22" t="s">
        <v>421</v>
      </c>
      <c r="C215" s="22" t="s">
        <v>18</v>
      </c>
      <c r="D215" s="12" t="s">
        <v>196</v>
      </c>
      <c r="E215" s="22" t="s">
        <v>220</v>
      </c>
      <c r="F215" s="13">
        <v>0.03979166666666666</v>
      </c>
      <c r="G215" s="12" t="str">
        <f t="shared" si="18"/>
        <v>5.21/km</v>
      </c>
      <c r="H215" s="13">
        <f t="shared" si="19"/>
        <v>0.016273148148148144</v>
      </c>
      <c r="I215" s="13">
        <f t="shared" si="17"/>
        <v>0.01216435185185185</v>
      </c>
    </row>
    <row r="216" spans="1:9" ht="15" customHeight="1">
      <c r="A216" s="12">
        <v>212</v>
      </c>
      <c r="B216" s="22" t="s">
        <v>422</v>
      </c>
      <c r="C216" s="22" t="s">
        <v>67</v>
      </c>
      <c r="D216" s="12" t="s">
        <v>399</v>
      </c>
      <c r="E216" s="22" t="s">
        <v>205</v>
      </c>
      <c r="F216" s="13">
        <v>0.039837962962962964</v>
      </c>
      <c r="G216" s="12" t="str">
        <f t="shared" si="18"/>
        <v>5.22/km</v>
      </c>
      <c r="H216" s="13">
        <f t="shared" si="19"/>
        <v>0.016319444444444445</v>
      </c>
      <c r="I216" s="13">
        <f t="shared" si="17"/>
        <v>0.001226851851851854</v>
      </c>
    </row>
    <row r="217" spans="1:9" ht="15" customHeight="1">
      <c r="A217" s="12">
        <v>213</v>
      </c>
      <c r="B217" s="22" t="s">
        <v>423</v>
      </c>
      <c r="C217" s="22" t="s">
        <v>67</v>
      </c>
      <c r="D217" s="12" t="s">
        <v>196</v>
      </c>
      <c r="E217" s="22" t="s">
        <v>231</v>
      </c>
      <c r="F217" s="13">
        <v>0.03989583333333333</v>
      </c>
      <c r="G217" s="12" t="str">
        <f t="shared" si="18"/>
        <v>5.22/km</v>
      </c>
      <c r="H217" s="13">
        <f t="shared" si="19"/>
        <v>0.016377314814814813</v>
      </c>
      <c r="I217" s="13">
        <f t="shared" si="17"/>
        <v>0.012268518518518519</v>
      </c>
    </row>
    <row r="218" spans="1:9" ht="15" customHeight="1">
      <c r="A218" s="12">
        <v>214</v>
      </c>
      <c r="B218" s="22" t="s">
        <v>424</v>
      </c>
      <c r="C218" s="22" t="s">
        <v>153</v>
      </c>
      <c r="D218" s="12" t="s">
        <v>252</v>
      </c>
      <c r="E218" s="22" t="s">
        <v>205</v>
      </c>
      <c r="F218" s="13">
        <v>0.039942129629629626</v>
      </c>
      <c r="G218" s="12" t="str">
        <f t="shared" si="18"/>
        <v>5.23/km</v>
      </c>
      <c r="H218" s="13">
        <f t="shared" si="19"/>
        <v>0.016423611111111108</v>
      </c>
      <c r="I218" s="13">
        <f t="shared" si="17"/>
        <v>0.00825231481481481</v>
      </c>
    </row>
    <row r="219" spans="1:9" ht="15" customHeight="1">
      <c r="A219" s="12">
        <v>215</v>
      </c>
      <c r="B219" s="22" t="s">
        <v>133</v>
      </c>
      <c r="C219" s="22" t="s">
        <v>39</v>
      </c>
      <c r="D219" s="12" t="s">
        <v>196</v>
      </c>
      <c r="E219" s="22" t="s">
        <v>189</v>
      </c>
      <c r="F219" s="13">
        <v>0.03996527777777777</v>
      </c>
      <c r="G219" s="12" t="str">
        <f t="shared" si="18"/>
        <v>5.23/km</v>
      </c>
      <c r="H219" s="13">
        <f t="shared" si="19"/>
        <v>0.016446759259259255</v>
      </c>
      <c r="I219" s="13">
        <f t="shared" si="17"/>
        <v>0.01233796296296296</v>
      </c>
    </row>
    <row r="220" spans="1:9" ht="15" customHeight="1">
      <c r="A220" s="12">
        <v>216</v>
      </c>
      <c r="B220" s="22" t="s">
        <v>425</v>
      </c>
      <c r="C220" s="22" t="s">
        <v>66</v>
      </c>
      <c r="D220" s="12" t="s">
        <v>197</v>
      </c>
      <c r="E220" s="22" t="s">
        <v>218</v>
      </c>
      <c r="F220" s="13">
        <v>0.03996527777777777</v>
      </c>
      <c r="G220" s="12" t="str">
        <f t="shared" si="18"/>
        <v>5.23/km</v>
      </c>
      <c r="H220" s="13">
        <f t="shared" si="19"/>
        <v>0.016446759259259255</v>
      </c>
      <c r="I220" s="13">
        <f t="shared" si="17"/>
        <v>0.012326388888888883</v>
      </c>
    </row>
    <row r="221" spans="1:9" ht="15" customHeight="1">
      <c r="A221" s="12">
        <v>217</v>
      </c>
      <c r="B221" s="22" t="s">
        <v>426</v>
      </c>
      <c r="C221" s="22" t="s">
        <v>90</v>
      </c>
      <c r="D221" s="12" t="s">
        <v>196</v>
      </c>
      <c r="E221" s="22" t="s">
        <v>244</v>
      </c>
      <c r="F221" s="13">
        <v>0.04</v>
      </c>
      <c r="G221" s="12" t="str">
        <f t="shared" si="18"/>
        <v>5.23/km</v>
      </c>
      <c r="H221" s="13">
        <f t="shared" si="19"/>
        <v>0.016481481481481482</v>
      </c>
      <c r="I221" s="13">
        <f t="shared" si="17"/>
        <v>0.012372685185185188</v>
      </c>
    </row>
    <row r="222" spans="1:9" ht="15" customHeight="1">
      <c r="A222" s="12">
        <v>218</v>
      </c>
      <c r="B222" s="22" t="s">
        <v>385</v>
      </c>
      <c r="C222" s="22" t="s">
        <v>88</v>
      </c>
      <c r="D222" s="12" t="s">
        <v>197</v>
      </c>
      <c r="E222" s="22" t="s">
        <v>220</v>
      </c>
      <c r="F222" s="13">
        <v>0.04</v>
      </c>
      <c r="G222" s="12" t="str">
        <f t="shared" si="18"/>
        <v>5.23/km</v>
      </c>
      <c r="H222" s="13">
        <f t="shared" si="19"/>
        <v>0.016481481481481482</v>
      </c>
      <c r="I222" s="13">
        <f t="shared" si="17"/>
        <v>0.012361111111111111</v>
      </c>
    </row>
    <row r="223" spans="1:9" ht="15" customHeight="1">
      <c r="A223" s="12">
        <v>219</v>
      </c>
      <c r="B223" s="22" t="s">
        <v>427</v>
      </c>
      <c r="C223" s="22" t="s">
        <v>43</v>
      </c>
      <c r="D223" s="12" t="s">
        <v>197</v>
      </c>
      <c r="E223" s="22" t="s">
        <v>205</v>
      </c>
      <c r="F223" s="13">
        <v>0.04008101851851852</v>
      </c>
      <c r="G223" s="12" t="str">
        <f t="shared" si="18"/>
        <v>5.24/km</v>
      </c>
      <c r="H223" s="13">
        <f t="shared" si="19"/>
        <v>0.016562500000000004</v>
      </c>
      <c r="I223" s="13">
        <f t="shared" si="17"/>
        <v>0.012442129629629633</v>
      </c>
    </row>
    <row r="224" spans="1:9" ht="15" customHeight="1">
      <c r="A224" s="12">
        <v>220</v>
      </c>
      <c r="B224" s="22" t="s">
        <v>428</v>
      </c>
      <c r="C224" s="22" t="s">
        <v>429</v>
      </c>
      <c r="D224" s="12" t="s">
        <v>192</v>
      </c>
      <c r="E224" s="22" t="s">
        <v>234</v>
      </c>
      <c r="F224" s="13">
        <v>0.04009259259259259</v>
      </c>
      <c r="G224" s="12" t="str">
        <f t="shared" si="18"/>
        <v>5.24/km</v>
      </c>
      <c r="H224" s="13">
        <f t="shared" si="19"/>
        <v>0.01657407407407407</v>
      </c>
      <c r="I224" s="13">
        <f t="shared" si="17"/>
        <v>0.01293981481481481</v>
      </c>
    </row>
    <row r="225" spans="1:9" ht="15" customHeight="1">
      <c r="A225" s="12">
        <v>221</v>
      </c>
      <c r="B225" s="22" t="s">
        <v>430</v>
      </c>
      <c r="C225" s="22" t="s">
        <v>86</v>
      </c>
      <c r="D225" s="12" t="s">
        <v>252</v>
      </c>
      <c r="E225" s="22" t="s">
        <v>50</v>
      </c>
      <c r="F225" s="13">
        <v>0.04011574074074074</v>
      </c>
      <c r="G225" s="12" t="str">
        <f t="shared" si="18"/>
        <v>5.24/km</v>
      </c>
      <c r="H225" s="13">
        <f t="shared" si="19"/>
        <v>0.016597222222222218</v>
      </c>
      <c r="I225" s="13">
        <f t="shared" si="17"/>
        <v>0.00842592592592592</v>
      </c>
    </row>
    <row r="226" spans="1:9" ht="15" customHeight="1">
      <c r="A226" s="12">
        <v>222</v>
      </c>
      <c r="B226" s="22" t="s">
        <v>431</v>
      </c>
      <c r="C226" s="22" t="s">
        <v>74</v>
      </c>
      <c r="D226" s="12" t="s">
        <v>181</v>
      </c>
      <c r="E226" s="22" t="s">
        <v>254</v>
      </c>
      <c r="F226" s="13">
        <v>0.04012731481481482</v>
      </c>
      <c r="G226" s="12" t="str">
        <f t="shared" si="18"/>
        <v>5.24/km</v>
      </c>
      <c r="H226" s="13">
        <f t="shared" si="19"/>
        <v>0.0166087962962963</v>
      </c>
      <c r="I226" s="13">
        <f t="shared" si="17"/>
        <v>0.01646990740740741</v>
      </c>
    </row>
    <row r="227" spans="1:9" ht="15" customHeight="1">
      <c r="A227" s="12">
        <v>223</v>
      </c>
      <c r="B227" s="22" t="s">
        <v>432</v>
      </c>
      <c r="C227" s="22" t="s">
        <v>83</v>
      </c>
      <c r="D227" s="12" t="s">
        <v>197</v>
      </c>
      <c r="E227" s="22" t="s">
        <v>254</v>
      </c>
      <c r="F227" s="13">
        <v>0.04012731481481482</v>
      </c>
      <c r="G227" s="12" t="str">
        <f t="shared" si="18"/>
        <v>5.24/km</v>
      </c>
      <c r="H227" s="13">
        <f t="shared" si="19"/>
        <v>0.0166087962962963</v>
      </c>
      <c r="I227" s="13">
        <f t="shared" si="17"/>
        <v>0.012488425925925927</v>
      </c>
    </row>
    <row r="228" spans="1:9" ht="15" customHeight="1">
      <c r="A228" s="12">
        <v>224</v>
      </c>
      <c r="B228" s="22" t="s">
        <v>433</v>
      </c>
      <c r="C228" s="22" t="s">
        <v>434</v>
      </c>
      <c r="D228" s="12" t="s">
        <v>197</v>
      </c>
      <c r="E228" s="22" t="s">
        <v>244</v>
      </c>
      <c r="F228" s="13">
        <v>0.040150462962962964</v>
      </c>
      <c r="G228" s="12" t="str">
        <f t="shared" si="18"/>
        <v>5.24/km</v>
      </c>
      <c r="H228" s="13">
        <f t="shared" si="19"/>
        <v>0.016631944444444446</v>
      </c>
      <c r="I228" s="13">
        <f t="shared" si="17"/>
        <v>0.012511574074074074</v>
      </c>
    </row>
    <row r="229" spans="1:9" ht="15" customHeight="1">
      <c r="A229" s="12">
        <v>225</v>
      </c>
      <c r="B229" s="22" t="s">
        <v>334</v>
      </c>
      <c r="C229" s="22" t="s">
        <v>34</v>
      </c>
      <c r="D229" s="12" t="s">
        <v>197</v>
      </c>
      <c r="E229" s="22" t="s">
        <v>234</v>
      </c>
      <c r="F229" s="13">
        <v>0.04016203703703704</v>
      </c>
      <c r="G229" s="12" t="str">
        <f t="shared" si="18"/>
        <v>5.24/km</v>
      </c>
      <c r="H229" s="13">
        <f t="shared" si="19"/>
        <v>0.01664351851851852</v>
      </c>
      <c r="I229" s="13">
        <f t="shared" si="17"/>
        <v>0.012523148148148148</v>
      </c>
    </row>
    <row r="230" spans="1:9" ht="15" customHeight="1">
      <c r="A230" s="12">
        <v>226</v>
      </c>
      <c r="B230" s="22" t="s">
        <v>435</v>
      </c>
      <c r="C230" s="22" t="s">
        <v>18</v>
      </c>
      <c r="D230" s="12" t="s">
        <v>181</v>
      </c>
      <c r="E230" s="22" t="s">
        <v>194</v>
      </c>
      <c r="F230" s="13">
        <v>0.040185185185185185</v>
      </c>
      <c r="G230" s="12" t="str">
        <f t="shared" si="18"/>
        <v>5.24/km</v>
      </c>
      <c r="H230" s="13">
        <f t="shared" si="19"/>
        <v>0.016666666666666666</v>
      </c>
      <c r="I230" s="13">
        <f t="shared" si="17"/>
        <v>0.016527777777777777</v>
      </c>
    </row>
    <row r="231" spans="1:9" ht="15" customHeight="1">
      <c r="A231" s="12">
        <v>227</v>
      </c>
      <c r="B231" s="22" t="s">
        <v>436</v>
      </c>
      <c r="C231" s="22" t="s">
        <v>20</v>
      </c>
      <c r="D231" s="12" t="s">
        <v>197</v>
      </c>
      <c r="E231" s="22" t="s">
        <v>214</v>
      </c>
      <c r="F231" s="13">
        <v>0.04019675925925926</v>
      </c>
      <c r="G231" s="12" t="str">
        <f t="shared" si="18"/>
        <v>5.25/km</v>
      </c>
      <c r="H231" s="13">
        <f t="shared" si="19"/>
        <v>0.01667824074074074</v>
      </c>
      <c r="I231" s="13">
        <f t="shared" si="17"/>
        <v>0.012557870370370369</v>
      </c>
    </row>
    <row r="232" spans="1:9" ht="15" customHeight="1">
      <c r="A232" s="12">
        <v>228</v>
      </c>
      <c r="B232" s="22" t="s">
        <v>92</v>
      </c>
      <c r="C232" s="22" t="s">
        <v>15</v>
      </c>
      <c r="D232" s="12" t="s">
        <v>187</v>
      </c>
      <c r="E232" s="22" t="s">
        <v>205</v>
      </c>
      <c r="F232" s="13">
        <v>0.040219907407407406</v>
      </c>
      <c r="G232" s="12" t="str">
        <f t="shared" si="18"/>
        <v>5.25/km</v>
      </c>
      <c r="H232" s="13">
        <f t="shared" si="19"/>
        <v>0.016701388888888887</v>
      </c>
      <c r="I232" s="13">
        <f t="shared" si="17"/>
        <v>0.013622685185185186</v>
      </c>
    </row>
    <row r="233" spans="1:9" ht="15" customHeight="1">
      <c r="A233" s="12">
        <v>229</v>
      </c>
      <c r="B233" s="22" t="s">
        <v>437</v>
      </c>
      <c r="C233" s="22" t="s">
        <v>438</v>
      </c>
      <c r="D233" s="12" t="s">
        <v>181</v>
      </c>
      <c r="E233" s="22" t="s">
        <v>208</v>
      </c>
      <c r="F233" s="13">
        <v>0.04028935185185185</v>
      </c>
      <c r="G233" s="12" t="str">
        <f t="shared" si="18"/>
        <v>5.25/km</v>
      </c>
      <c r="H233" s="13">
        <f t="shared" si="19"/>
        <v>0.01677083333333333</v>
      </c>
      <c r="I233" s="13">
        <f t="shared" si="17"/>
        <v>0.01663194444444444</v>
      </c>
    </row>
    <row r="234" spans="1:9" ht="15" customHeight="1">
      <c r="A234" s="12">
        <v>230</v>
      </c>
      <c r="B234" s="22" t="s">
        <v>439</v>
      </c>
      <c r="C234" s="22" t="s">
        <v>440</v>
      </c>
      <c r="D234" s="12" t="s">
        <v>196</v>
      </c>
      <c r="E234" s="22" t="s">
        <v>214</v>
      </c>
      <c r="F234" s="13">
        <v>0.04033564814814815</v>
      </c>
      <c r="G234" s="12" t="str">
        <f t="shared" si="18"/>
        <v>5.26/km</v>
      </c>
      <c r="H234" s="13">
        <f t="shared" si="19"/>
        <v>0.01681712962962963</v>
      </c>
      <c r="I234" s="13">
        <f t="shared" si="17"/>
        <v>0.012708333333333335</v>
      </c>
    </row>
    <row r="235" spans="1:9" ht="15" customHeight="1">
      <c r="A235" s="12">
        <v>231</v>
      </c>
      <c r="B235" s="22" t="s">
        <v>145</v>
      </c>
      <c r="C235" s="22" t="s">
        <v>66</v>
      </c>
      <c r="D235" s="12" t="s">
        <v>202</v>
      </c>
      <c r="E235" s="22" t="s">
        <v>257</v>
      </c>
      <c r="F235" s="13">
        <v>0.04037037037037037</v>
      </c>
      <c r="G235" s="12" t="str">
        <f t="shared" si="18"/>
        <v>5.26/km</v>
      </c>
      <c r="H235" s="13">
        <f t="shared" si="19"/>
        <v>0.01685185185185185</v>
      </c>
      <c r="I235" s="13">
        <f t="shared" si="17"/>
        <v>0.011863425925925927</v>
      </c>
    </row>
    <row r="236" spans="1:9" ht="15" customHeight="1">
      <c r="A236" s="12">
        <v>232</v>
      </c>
      <c r="B236" s="22" t="s">
        <v>441</v>
      </c>
      <c r="C236" s="22" t="s">
        <v>442</v>
      </c>
      <c r="D236" s="12" t="s">
        <v>307</v>
      </c>
      <c r="E236" s="22" t="s">
        <v>257</v>
      </c>
      <c r="F236" s="13">
        <v>0.04038194444444444</v>
      </c>
      <c r="G236" s="12" t="str">
        <f t="shared" si="18"/>
        <v>5.26/km</v>
      </c>
      <c r="H236" s="13">
        <f t="shared" si="19"/>
        <v>0.016863425925925924</v>
      </c>
      <c r="I236" s="13">
        <f t="shared" si="17"/>
        <v>0.005891203703703704</v>
      </c>
    </row>
    <row r="237" spans="1:9" ht="15" customHeight="1">
      <c r="A237" s="12">
        <v>233</v>
      </c>
      <c r="B237" s="22" t="s">
        <v>443</v>
      </c>
      <c r="C237" s="22" t="s">
        <v>40</v>
      </c>
      <c r="D237" s="12" t="s">
        <v>181</v>
      </c>
      <c r="E237" s="22" t="s">
        <v>231</v>
      </c>
      <c r="F237" s="13">
        <v>0.040428240740740744</v>
      </c>
      <c r="G237" s="12" t="str">
        <f t="shared" si="18"/>
        <v>5.26/km</v>
      </c>
      <c r="H237" s="13">
        <f t="shared" si="19"/>
        <v>0.016909722222222225</v>
      </c>
      <c r="I237" s="13">
        <f t="shared" si="17"/>
        <v>0.016770833333333336</v>
      </c>
    </row>
    <row r="238" spans="1:9" ht="15" customHeight="1">
      <c r="A238" s="12">
        <v>234</v>
      </c>
      <c r="B238" s="22" t="s">
        <v>114</v>
      </c>
      <c r="C238" s="22" t="s">
        <v>23</v>
      </c>
      <c r="D238" s="12" t="s">
        <v>197</v>
      </c>
      <c r="E238" s="22" t="s">
        <v>205</v>
      </c>
      <c r="F238" s="13">
        <v>0.040428240740740744</v>
      </c>
      <c r="G238" s="12" t="str">
        <f t="shared" si="18"/>
        <v>5.26/km</v>
      </c>
      <c r="H238" s="13">
        <f t="shared" si="19"/>
        <v>0.016909722222222225</v>
      </c>
      <c r="I238" s="13">
        <f t="shared" si="17"/>
        <v>0.012789351851851854</v>
      </c>
    </row>
    <row r="239" spans="1:9" ht="15" customHeight="1">
      <c r="A239" s="12">
        <v>235</v>
      </c>
      <c r="B239" s="22" t="s">
        <v>444</v>
      </c>
      <c r="C239" s="22" t="s">
        <v>445</v>
      </c>
      <c r="D239" s="12" t="s">
        <v>187</v>
      </c>
      <c r="E239" s="22" t="s">
        <v>231</v>
      </c>
      <c r="F239" s="13">
        <v>0.0405787037037037</v>
      </c>
      <c r="G239" s="12" t="str">
        <f t="shared" si="18"/>
        <v>5.28/km</v>
      </c>
      <c r="H239" s="13">
        <f t="shared" si="19"/>
        <v>0.01706018518518518</v>
      </c>
      <c r="I239" s="13">
        <f t="shared" si="17"/>
        <v>0.01398148148148148</v>
      </c>
    </row>
    <row r="240" spans="1:9" ht="15" customHeight="1">
      <c r="A240" s="12">
        <v>236</v>
      </c>
      <c r="B240" s="22" t="s">
        <v>446</v>
      </c>
      <c r="C240" s="22" t="s">
        <v>38</v>
      </c>
      <c r="D240" s="12" t="s">
        <v>192</v>
      </c>
      <c r="E240" s="22" t="s">
        <v>324</v>
      </c>
      <c r="F240" s="13">
        <v>0.0405787037037037</v>
      </c>
      <c r="G240" s="12" t="str">
        <f t="shared" si="18"/>
        <v>5.28/km</v>
      </c>
      <c r="H240" s="13">
        <f t="shared" si="19"/>
        <v>0.01706018518518518</v>
      </c>
      <c r="I240" s="13">
        <f t="shared" si="17"/>
        <v>0.013425925925925921</v>
      </c>
    </row>
    <row r="241" spans="1:9" ht="15" customHeight="1">
      <c r="A241" s="12">
        <v>237</v>
      </c>
      <c r="B241" s="22" t="s">
        <v>126</v>
      </c>
      <c r="C241" s="22" t="s">
        <v>447</v>
      </c>
      <c r="D241" s="12" t="s">
        <v>196</v>
      </c>
      <c r="E241" s="22" t="s">
        <v>254</v>
      </c>
      <c r="F241" s="13">
        <v>0.04069444444444444</v>
      </c>
      <c r="G241" s="12" t="str">
        <f t="shared" si="18"/>
        <v>5.29/km</v>
      </c>
      <c r="H241" s="13">
        <f t="shared" si="19"/>
        <v>0.017175925925925924</v>
      </c>
      <c r="I241" s="13">
        <f t="shared" si="17"/>
        <v>0.01306712962962963</v>
      </c>
    </row>
    <row r="242" spans="1:9" ht="15" customHeight="1">
      <c r="A242" s="12">
        <v>238</v>
      </c>
      <c r="B242" s="22" t="s">
        <v>448</v>
      </c>
      <c r="C242" s="22" t="s">
        <v>449</v>
      </c>
      <c r="D242" s="12" t="s">
        <v>197</v>
      </c>
      <c r="E242" s="22" t="s">
        <v>208</v>
      </c>
      <c r="F242" s="13">
        <v>0.04074074074074074</v>
      </c>
      <c r="G242" s="12" t="str">
        <f t="shared" si="18"/>
        <v>5.29/km</v>
      </c>
      <c r="H242" s="13">
        <f t="shared" si="19"/>
        <v>0.01722222222222222</v>
      </c>
      <c r="I242" s="13">
        <f t="shared" si="17"/>
        <v>0.013101851851851847</v>
      </c>
    </row>
    <row r="243" spans="1:9" ht="15" customHeight="1">
      <c r="A243" s="12">
        <v>239</v>
      </c>
      <c r="B243" s="22" t="s">
        <v>450</v>
      </c>
      <c r="C243" s="22" t="s">
        <v>123</v>
      </c>
      <c r="D243" s="12" t="s">
        <v>242</v>
      </c>
      <c r="E243" s="22" t="s">
        <v>220</v>
      </c>
      <c r="F243" s="13">
        <v>0.04074074074074074</v>
      </c>
      <c r="G243" s="12" t="str">
        <f t="shared" si="18"/>
        <v>5.29/km</v>
      </c>
      <c r="H243" s="13">
        <f t="shared" si="19"/>
        <v>0.01722222222222222</v>
      </c>
      <c r="I243" s="13">
        <f t="shared" si="17"/>
        <v>0.009548611111111108</v>
      </c>
    </row>
    <row r="244" spans="1:9" ht="15" customHeight="1">
      <c r="A244" s="12">
        <v>240</v>
      </c>
      <c r="B244" s="22" t="s">
        <v>451</v>
      </c>
      <c r="C244" s="22" t="s">
        <v>25</v>
      </c>
      <c r="D244" s="12" t="s">
        <v>196</v>
      </c>
      <c r="E244" s="22" t="s">
        <v>244</v>
      </c>
      <c r="F244" s="13">
        <v>0.040844907407407406</v>
      </c>
      <c r="G244" s="12" t="str">
        <f t="shared" si="18"/>
        <v>5.30/km</v>
      </c>
      <c r="H244" s="13">
        <f t="shared" si="19"/>
        <v>0.017326388888888888</v>
      </c>
      <c r="I244" s="13">
        <f t="shared" si="17"/>
        <v>0.013217592592592593</v>
      </c>
    </row>
    <row r="245" spans="1:9" ht="15" customHeight="1">
      <c r="A245" s="12">
        <v>241</v>
      </c>
      <c r="B245" s="22" t="s">
        <v>452</v>
      </c>
      <c r="C245" s="22" t="s">
        <v>38</v>
      </c>
      <c r="D245" s="12" t="s">
        <v>187</v>
      </c>
      <c r="E245" s="22" t="s">
        <v>220</v>
      </c>
      <c r="F245" s="13">
        <v>0.04086805555555555</v>
      </c>
      <c r="G245" s="12" t="str">
        <f t="shared" si="18"/>
        <v>5.30/km</v>
      </c>
      <c r="H245" s="13">
        <f t="shared" si="19"/>
        <v>0.017349537037037035</v>
      </c>
      <c r="I245" s="13">
        <f t="shared" si="17"/>
        <v>0.014270833333333333</v>
      </c>
    </row>
    <row r="246" spans="1:9" ht="15" customHeight="1">
      <c r="A246" s="12">
        <v>242</v>
      </c>
      <c r="B246" s="22" t="s">
        <v>275</v>
      </c>
      <c r="C246" s="22" t="s">
        <v>16</v>
      </c>
      <c r="D246" s="12" t="s">
        <v>181</v>
      </c>
      <c r="E246" s="22" t="s">
        <v>303</v>
      </c>
      <c r="F246" s="13">
        <v>0.040949074074074075</v>
      </c>
      <c r="G246" s="12" t="str">
        <f t="shared" si="18"/>
        <v>5.31/km</v>
      </c>
      <c r="H246" s="13">
        <f t="shared" si="19"/>
        <v>0.017430555555555557</v>
      </c>
      <c r="I246" s="13">
        <f t="shared" si="17"/>
        <v>0.017291666666666667</v>
      </c>
    </row>
    <row r="247" spans="1:9" ht="15" customHeight="1">
      <c r="A247" s="12">
        <v>243</v>
      </c>
      <c r="B247" s="22" t="s">
        <v>127</v>
      </c>
      <c r="C247" s="22" t="s">
        <v>106</v>
      </c>
      <c r="D247" s="12" t="s">
        <v>315</v>
      </c>
      <c r="E247" s="22" t="s">
        <v>218</v>
      </c>
      <c r="F247" s="13">
        <v>0.04101851851851852</v>
      </c>
      <c r="G247" s="12" t="str">
        <f t="shared" si="18"/>
        <v>5.31/km</v>
      </c>
      <c r="H247" s="13">
        <f t="shared" si="19"/>
        <v>0.017499999999999998</v>
      </c>
      <c r="I247" s="13">
        <f t="shared" si="17"/>
        <v>0.00601851851851852</v>
      </c>
    </row>
    <row r="248" spans="1:9" ht="15" customHeight="1">
      <c r="A248" s="12">
        <v>244</v>
      </c>
      <c r="B248" s="22" t="s">
        <v>328</v>
      </c>
      <c r="C248" s="22" t="s">
        <v>11</v>
      </c>
      <c r="D248" s="12" t="s">
        <v>202</v>
      </c>
      <c r="E248" s="22" t="s">
        <v>218</v>
      </c>
      <c r="F248" s="13">
        <v>0.0410300925925926</v>
      </c>
      <c r="G248" s="12" t="str">
        <f t="shared" si="18"/>
        <v>5.31/km</v>
      </c>
      <c r="H248" s="13">
        <f t="shared" si="19"/>
        <v>0.01751157407407408</v>
      </c>
      <c r="I248" s="13">
        <f t="shared" si="17"/>
        <v>0.012523148148148155</v>
      </c>
    </row>
    <row r="249" spans="1:9" ht="15" customHeight="1">
      <c r="A249" s="12">
        <v>245</v>
      </c>
      <c r="B249" s="22" t="s">
        <v>375</v>
      </c>
      <c r="C249" s="22" t="s">
        <v>136</v>
      </c>
      <c r="D249" s="12" t="s">
        <v>181</v>
      </c>
      <c r="E249" s="22" t="s">
        <v>189</v>
      </c>
      <c r="F249" s="13">
        <v>0.041041666666666664</v>
      </c>
      <c r="G249" s="12" t="str">
        <f t="shared" si="18"/>
        <v>5.31/km</v>
      </c>
      <c r="H249" s="13">
        <f t="shared" si="19"/>
        <v>0.017523148148148145</v>
      </c>
      <c r="I249" s="13">
        <f t="shared" si="17"/>
        <v>0.017384259259259256</v>
      </c>
    </row>
    <row r="250" spans="1:9" ht="15" customHeight="1">
      <c r="A250" s="12">
        <v>246</v>
      </c>
      <c r="B250" s="22" t="s">
        <v>453</v>
      </c>
      <c r="C250" s="22" t="s">
        <v>30</v>
      </c>
      <c r="D250" s="12" t="s">
        <v>411</v>
      </c>
      <c r="E250" s="22" t="s">
        <v>234</v>
      </c>
      <c r="F250" s="13">
        <v>0.041053240740740744</v>
      </c>
      <c r="G250" s="12" t="str">
        <f t="shared" si="18"/>
        <v>5.31/km</v>
      </c>
      <c r="H250" s="13">
        <f t="shared" si="19"/>
        <v>0.017534722222222226</v>
      </c>
      <c r="I250" s="13">
        <f t="shared" si="17"/>
        <v>0.0015046296296296335</v>
      </c>
    </row>
    <row r="251" spans="1:9" ht="15" customHeight="1">
      <c r="A251" s="12">
        <v>247</v>
      </c>
      <c r="B251" s="22" t="s">
        <v>454</v>
      </c>
      <c r="C251" s="22" t="s">
        <v>455</v>
      </c>
      <c r="D251" s="12" t="s">
        <v>399</v>
      </c>
      <c r="E251" s="22" t="s">
        <v>218</v>
      </c>
      <c r="F251" s="13">
        <v>0.041157407407407406</v>
      </c>
      <c r="G251" s="12" t="str">
        <f t="shared" si="18"/>
        <v>5.32/km</v>
      </c>
      <c r="H251" s="13">
        <f t="shared" si="19"/>
        <v>0.017638888888888888</v>
      </c>
      <c r="I251" s="13">
        <f t="shared" si="17"/>
        <v>0.0025462962962962965</v>
      </c>
    </row>
    <row r="252" spans="1:9" ht="15" customHeight="1">
      <c r="A252" s="12">
        <v>248</v>
      </c>
      <c r="B252" s="22" t="s">
        <v>456</v>
      </c>
      <c r="C252" s="22" t="s">
        <v>112</v>
      </c>
      <c r="D252" s="12" t="s">
        <v>315</v>
      </c>
      <c r="E252" s="22" t="s">
        <v>218</v>
      </c>
      <c r="F252" s="13">
        <v>0.04126157407407407</v>
      </c>
      <c r="G252" s="12" t="str">
        <f t="shared" si="18"/>
        <v>5.33/km</v>
      </c>
      <c r="H252" s="13">
        <f t="shared" si="19"/>
        <v>0.01774305555555555</v>
      </c>
      <c r="I252" s="13">
        <f t="shared" si="17"/>
        <v>0.006261574074074072</v>
      </c>
    </row>
    <row r="253" spans="1:9" ht="15" customHeight="1">
      <c r="A253" s="12">
        <v>249</v>
      </c>
      <c r="B253" s="22" t="s">
        <v>78</v>
      </c>
      <c r="C253" s="22" t="s">
        <v>15</v>
      </c>
      <c r="D253" s="12" t="s">
        <v>197</v>
      </c>
      <c r="E253" s="22" t="s">
        <v>234</v>
      </c>
      <c r="F253" s="13">
        <v>0.04126157407407407</v>
      </c>
      <c r="G253" s="12" t="str">
        <f t="shared" si="18"/>
        <v>5.33/km</v>
      </c>
      <c r="H253" s="13">
        <f t="shared" si="19"/>
        <v>0.01774305555555555</v>
      </c>
      <c r="I253" s="13">
        <f t="shared" si="17"/>
        <v>0.013622685185185179</v>
      </c>
    </row>
    <row r="254" spans="1:9" ht="15" customHeight="1">
      <c r="A254" s="12">
        <v>250</v>
      </c>
      <c r="B254" s="22" t="s">
        <v>457</v>
      </c>
      <c r="C254" s="22" t="s">
        <v>32</v>
      </c>
      <c r="D254" s="12" t="s">
        <v>197</v>
      </c>
      <c r="E254" s="22" t="s">
        <v>205</v>
      </c>
      <c r="F254" s="13">
        <v>0.04134259259259259</v>
      </c>
      <c r="G254" s="12" t="str">
        <f t="shared" si="18"/>
        <v>5.34/km</v>
      </c>
      <c r="H254" s="13">
        <f t="shared" si="19"/>
        <v>0.017824074074074072</v>
      </c>
      <c r="I254" s="13">
        <f t="shared" si="17"/>
        <v>0.0137037037037037</v>
      </c>
    </row>
    <row r="255" spans="1:9" ht="15" customHeight="1">
      <c r="A255" s="12">
        <v>251</v>
      </c>
      <c r="B255" s="22" t="s">
        <v>256</v>
      </c>
      <c r="C255" s="22" t="s">
        <v>458</v>
      </c>
      <c r="D255" s="12" t="s">
        <v>416</v>
      </c>
      <c r="E255" s="22" t="s">
        <v>214</v>
      </c>
      <c r="F255" s="13">
        <v>0.041365740740740745</v>
      </c>
      <c r="G255" s="12" t="str">
        <f t="shared" si="18"/>
        <v>5.34/km</v>
      </c>
      <c r="H255" s="13">
        <f t="shared" si="19"/>
        <v>0.017847222222222226</v>
      </c>
      <c r="I255" s="13">
        <f t="shared" si="17"/>
        <v>0.0016898148148148176</v>
      </c>
    </row>
    <row r="256" spans="1:9" ht="15" customHeight="1">
      <c r="A256" s="12">
        <v>252</v>
      </c>
      <c r="B256" s="22" t="s">
        <v>459</v>
      </c>
      <c r="C256" s="22" t="s">
        <v>460</v>
      </c>
      <c r="D256" s="12" t="s">
        <v>187</v>
      </c>
      <c r="E256" s="22" t="s">
        <v>234</v>
      </c>
      <c r="F256" s="13">
        <v>0.04138888888888889</v>
      </c>
      <c r="G256" s="12" t="str">
        <f t="shared" si="18"/>
        <v>5.34/km</v>
      </c>
      <c r="H256" s="13">
        <f t="shared" si="19"/>
        <v>0.017870370370370373</v>
      </c>
      <c r="I256" s="13">
        <f t="shared" si="17"/>
        <v>0.014791666666666672</v>
      </c>
    </row>
    <row r="257" spans="1:9" ht="15" customHeight="1">
      <c r="A257" s="12">
        <v>253</v>
      </c>
      <c r="B257" s="22" t="s">
        <v>169</v>
      </c>
      <c r="C257" s="22" t="s">
        <v>70</v>
      </c>
      <c r="D257" s="12" t="s">
        <v>307</v>
      </c>
      <c r="E257" s="22" t="s">
        <v>234</v>
      </c>
      <c r="F257" s="13">
        <v>0.04141203703703704</v>
      </c>
      <c r="G257" s="12" t="str">
        <f t="shared" si="18"/>
        <v>5.34/km</v>
      </c>
      <c r="H257" s="13">
        <f t="shared" si="19"/>
        <v>0.01789351851851852</v>
      </c>
      <c r="I257" s="13">
        <f t="shared" si="17"/>
        <v>0.0069212962962963</v>
      </c>
    </row>
    <row r="258" spans="1:9" ht="15" customHeight="1">
      <c r="A258" s="12">
        <v>254</v>
      </c>
      <c r="B258" s="22" t="s">
        <v>461</v>
      </c>
      <c r="C258" s="22" t="s">
        <v>18</v>
      </c>
      <c r="D258" s="12" t="s">
        <v>187</v>
      </c>
      <c r="E258" s="22" t="s">
        <v>257</v>
      </c>
      <c r="F258" s="13">
        <v>0.04142361111111111</v>
      </c>
      <c r="G258" s="12" t="str">
        <f t="shared" si="18"/>
        <v>5.34/km</v>
      </c>
      <c r="H258" s="13">
        <f t="shared" si="19"/>
        <v>0.017905092592592594</v>
      </c>
      <c r="I258" s="13">
        <f t="shared" si="17"/>
        <v>0.014826388888888892</v>
      </c>
    </row>
    <row r="259" spans="1:9" ht="15" customHeight="1">
      <c r="A259" s="12">
        <v>255</v>
      </c>
      <c r="B259" s="22" t="s">
        <v>462</v>
      </c>
      <c r="C259" s="22" t="s">
        <v>463</v>
      </c>
      <c r="D259" s="12" t="s">
        <v>187</v>
      </c>
      <c r="E259" s="22" t="s">
        <v>220</v>
      </c>
      <c r="F259" s="13">
        <v>0.0418287037037037</v>
      </c>
      <c r="G259" s="12" t="str">
        <f t="shared" si="18"/>
        <v>5.38/km</v>
      </c>
      <c r="H259" s="13">
        <f t="shared" si="19"/>
        <v>0.018310185185185183</v>
      </c>
      <c r="I259" s="13">
        <f t="shared" si="17"/>
        <v>0.015231481481481481</v>
      </c>
    </row>
    <row r="260" spans="1:9" ht="15" customHeight="1">
      <c r="A260" s="12">
        <v>256</v>
      </c>
      <c r="B260" s="22" t="s">
        <v>253</v>
      </c>
      <c r="C260" s="22" t="s">
        <v>464</v>
      </c>
      <c r="D260" s="12" t="s">
        <v>197</v>
      </c>
      <c r="E260" s="22" t="s">
        <v>254</v>
      </c>
      <c r="F260" s="13">
        <v>0.041874999999999996</v>
      </c>
      <c r="G260" s="12" t="str">
        <f t="shared" si="18"/>
        <v>5.38/km</v>
      </c>
      <c r="H260" s="13">
        <f t="shared" si="19"/>
        <v>0.018356481481481477</v>
      </c>
      <c r="I260" s="13">
        <f t="shared" si="17"/>
        <v>0.014236111111111106</v>
      </c>
    </row>
    <row r="261" spans="1:9" ht="15" customHeight="1">
      <c r="A261" s="12">
        <v>257</v>
      </c>
      <c r="B261" s="22" t="s">
        <v>333</v>
      </c>
      <c r="C261" s="22" t="s">
        <v>67</v>
      </c>
      <c r="D261" s="12" t="s">
        <v>187</v>
      </c>
      <c r="E261" s="22" t="s">
        <v>254</v>
      </c>
      <c r="F261" s="13">
        <v>0.04188657407407407</v>
      </c>
      <c r="G261" s="12" t="str">
        <f t="shared" si="18"/>
        <v>5.38/km</v>
      </c>
      <c r="H261" s="13">
        <f t="shared" si="19"/>
        <v>0.01836805555555555</v>
      </c>
      <c r="I261" s="13">
        <f t="shared" si="17"/>
        <v>0.015289351851851849</v>
      </c>
    </row>
    <row r="262" spans="1:9" ht="15" customHeight="1">
      <c r="A262" s="12">
        <v>258</v>
      </c>
      <c r="B262" s="22" t="s">
        <v>137</v>
      </c>
      <c r="C262" s="22" t="s">
        <v>149</v>
      </c>
      <c r="D262" s="12" t="s">
        <v>465</v>
      </c>
      <c r="E262" s="22" t="s">
        <v>194</v>
      </c>
      <c r="F262" s="13">
        <v>0.04196759259259259</v>
      </c>
      <c r="G262" s="12" t="str">
        <f t="shared" si="18"/>
        <v>5.39/km</v>
      </c>
      <c r="H262" s="13">
        <f t="shared" si="19"/>
        <v>0.018449074074074073</v>
      </c>
      <c r="I262" s="13">
        <f aca="true" t="shared" si="20" ref="I262:I325">F262-INDEX($F$5:$F$379,MATCH(D262,$D$5:$D$379,0))</f>
        <v>0</v>
      </c>
    </row>
    <row r="263" spans="1:9" ht="15" customHeight="1">
      <c r="A263" s="12">
        <v>259</v>
      </c>
      <c r="B263" s="22" t="s">
        <v>466</v>
      </c>
      <c r="C263" s="22" t="s">
        <v>26</v>
      </c>
      <c r="D263" s="12" t="s">
        <v>197</v>
      </c>
      <c r="E263" s="22" t="s">
        <v>244</v>
      </c>
      <c r="F263" s="13">
        <v>0.04210648148148149</v>
      </c>
      <c r="G263" s="12" t="str">
        <f t="shared" si="18"/>
        <v>5.40/km</v>
      </c>
      <c r="H263" s="13">
        <f t="shared" si="19"/>
        <v>0.01858796296296297</v>
      </c>
      <c r="I263" s="13">
        <f t="shared" si="20"/>
        <v>0.014467592592592598</v>
      </c>
    </row>
    <row r="264" spans="1:9" ht="15" customHeight="1">
      <c r="A264" s="12">
        <v>260</v>
      </c>
      <c r="B264" s="22" t="s">
        <v>467</v>
      </c>
      <c r="C264" s="22" t="s">
        <v>49</v>
      </c>
      <c r="D264" s="12" t="s">
        <v>416</v>
      </c>
      <c r="E264" s="22" t="s">
        <v>218</v>
      </c>
      <c r="F264" s="13">
        <v>0.04231481481481481</v>
      </c>
      <c r="G264" s="12" t="str">
        <f t="shared" si="18"/>
        <v>5.42/km</v>
      </c>
      <c r="H264" s="13">
        <f t="shared" si="19"/>
        <v>0.018796296296296294</v>
      </c>
      <c r="I264" s="13">
        <f t="shared" si="20"/>
        <v>0.002638888888888885</v>
      </c>
    </row>
    <row r="265" spans="1:9" ht="15" customHeight="1">
      <c r="A265" s="12">
        <v>261</v>
      </c>
      <c r="B265" s="22" t="s">
        <v>468</v>
      </c>
      <c r="C265" s="22" t="s">
        <v>90</v>
      </c>
      <c r="D265" s="12" t="s">
        <v>202</v>
      </c>
      <c r="E265" s="22" t="s">
        <v>205</v>
      </c>
      <c r="F265" s="13">
        <v>0.04231481481481481</v>
      </c>
      <c r="G265" s="12" t="str">
        <f t="shared" si="18"/>
        <v>5.42/km</v>
      </c>
      <c r="H265" s="13">
        <f t="shared" si="19"/>
        <v>0.018796296296296294</v>
      </c>
      <c r="I265" s="13">
        <f t="shared" si="20"/>
        <v>0.01380787037037037</v>
      </c>
    </row>
    <row r="266" spans="1:9" ht="15" customHeight="1">
      <c r="A266" s="12">
        <v>262</v>
      </c>
      <c r="B266" s="22" t="s">
        <v>226</v>
      </c>
      <c r="C266" s="22" t="s">
        <v>18</v>
      </c>
      <c r="D266" s="12" t="s">
        <v>197</v>
      </c>
      <c r="E266" s="22" t="s">
        <v>224</v>
      </c>
      <c r="F266" s="13">
        <v>0.042395833333333334</v>
      </c>
      <c r="G266" s="12" t="str">
        <f t="shared" si="18"/>
        <v>5.42/km</v>
      </c>
      <c r="H266" s="13">
        <f t="shared" si="19"/>
        <v>0.018877314814814816</v>
      </c>
      <c r="I266" s="13">
        <f t="shared" si="20"/>
        <v>0.014756944444444444</v>
      </c>
    </row>
    <row r="267" spans="1:9" ht="15" customHeight="1">
      <c r="A267" s="12">
        <v>263</v>
      </c>
      <c r="B267" s="22" t="s">
        <v>469</v>
      </c>
      <c r="C267" s="22" t="s">
        <v>470</v>
      </c>
      <c r="D267" s="12" t="s">
        <v>196</v>
      </c>
      <c r="E267" s="22" t="s">
        <v>231</v>
      </c>
      <c r="F267" s="13">
        <v>0.0424074074074074</v>
      </c>
      <c r="G267" s="12" t="str">
        <f t="shared" si="18"/>
        <v>5.42/km</v>
      </c>
      <c r="H267" s="13">
        <f t="shared" si="19"/>
        <v>0.018888888888888882</v>
      </c>
      <c r="I267" s="13">
        <f t="shared" si="20"/>
        <v>0.014780092592592588</v>
      </c>
    </row>
    <row r="268" spans="1:9" ht="15" customHeight="1">
      <c r="A268" s="12">
        <v>264</v>
      </c>
      <c r="B268" s="22" t="s">
        <v>306</v>
      </c>
      <c r="C268" s="22" t="s">
        <v>72</v>
      </c>
      <c r="D268" s="12" t="s">
        <v>252</v>
      </c>
      <c r="E268" s="22" t="s">
        <v>257</v>
      </c>
      <c r="F268" s="13">
        <v>0.042465277777777775</v>
      </c>
      <c r="G268" s="12" t="str">
        <f aca="true" t="shared" si="21" ref="G268:G331">TEXT(INT((HOUR(F268)*3600+MINUTE(F268)*60+SECOND(F268))/$I$3/60),"0")&amp;"."&amp;TEXT(MOD((HOUR(F268)*3600+MINUTE(F268)*60+SECOND(F268))/$I$3,60),"00")&amp;"/km"</f>
        <v>5.43/km</v>
      </c>
      <c r="H268" s="13">
        <f aca="true" t="shared" si="22" ref="H268:H331">F268-$F$5</f>
        <v>0.018946759259259257</v>
      </c>
      <c r="I268" s="13">
        <f t="shared" si="20"/>
        <v>0.010775462962962959</v>
      </c>
    </row>
    <row r="269" spans="1:9" ht="15" customHeight="1">
      <c r="A269" s="12">
        <v>265</v>
      </c>
      <c r="B269" s="22" t="s">
        <v>471</v>
      </c>
      <c r="C269" s="22" t="s">
        <v>23</v>
      </c>
      <c r="D269" s="12" t="s">
        <v>197</v>
      </c>
      <c r="E269" s="22" t="s">
        <v>257</v>
      </c>
      <c r="F269" s="13">
        <v>0.04253472222222222</v>
      </c>
      <c r="G269" s="12" t="str">
        <f t="shared" si="21"/>
        <v>5.43/km</v>
      </c>
      <c r="H269" s="13">
        <f t="shared" si="22"/>
        <v>0.0190162037037037</v>
      </c>
      <c r="I269" s="13">
        <f t="shared" si="20"/>
        <v>0.014895833333333327</v>
      </c>
    </row>
    <row r="270" spans="1:9" ht="15" customHeight="1">
      <c r="A270" s="12">
        <v>266</v>
      </c>
      <c r="B270" s="22" t="s">
        <v>472</v>
      </c>
      <c r="C270" s="22" t="s">
        <v>34</v>
      </c>
      <c r="D270" s="12" t="s">
        <v>181</v>
      </c>
      <c r="E270" s="22" t="s">
        <v>254</v>
      </c>
      <c r="F270" s="13">
        <v>0.0425462962962963</v>
      </c>
      <c r="G270" s="12" t="str">
        <f t="shared" si="21"/>
        <v>5.44/km</v>
      </c>
      <c r="H270" s="13">
        <f t="shared" si="22"/>
        <v>0.01902777777777778</v>
      </c>
      <c r="I270" s="13">
        <f t="shared" si="20"/>
        <v>0.01888888888888889</v>
      </c>
    </row>
    <row r="271" spans="1:9" ht="15" customHeight="1">
      <c r="A271" s="12">
        <v>267</v>
      </c>
      <c r="B271" s="22" t="s">
        <v>473</v>
      </c>
      <c r="C271" s="22" t="s">
        <v>16</v>
      </c>
      <c r="D271" s="12" t="s">
        <v>192</v>
      </c>
      <c r="E271" s="22" t="s">
        <v>257</v>
      </c>
      <c r="F271" s="13">
        <v>0.04255787037037037</v>
      </c>
      <c r="G271" s="12" t="str">
        <f t="shared" si="21"/>
        <v>5.44/km</v>
      </c>
      <c r="H271" s="13">
        <f t="shared" si="22"/>
        <v>0.019039351851851852</v>
      </c>
      <c r="I271" s="13">
        <f t="shared" si="20"/>
        <v>0.015405092592592592</v>
      </c>
    </row>
    <row r="272" spans="1:9" ht="15" customHeight="1">
      <c r="A272" s="12">
        <v>268</v>
      </c>
      <c r="B272" s="22" t="s">
        <v>396</v>
      </c>
      <c r="C272" s="22" t="s">
        <v>72</v>
      </c>
      <c r="D272" s="12" t="s">
        <v>399</v>
      </c>
      <c r="E272" s="22" t="s">
        <v>218</v>
      </c>
      <c r="F272" s="13">
        <v>0.042569444444444444</v>
      </c>
      <c r="G272" s="12" t="str">
        <f t="shared" si="21"/>
        <v>5.44/km</v>
      </c>
      <c r="H272" s="13">
        <f t="shared" si="22"/>
        <v>0.019050925925925926</v>
      </c>
      <c r="I272" s="13">
        <f t="shared" si="20"/>
        <v>0.0039583333333333345</v>
      </c>
    </row>
    <row r="273" spans="1:9" ht="15" customHeight="1">
      <c r="A273" s="12">
        <v>269</v>
      </c>
      <c r="B273" s="22" t="s">
        <v>165</v>
      </c>
      <c r="C273" s="22" t="s">
        <v>36</v>
      </c>
      <c r="D273" s="12" t="s">
        <v>181</v>
      </c>
      <c r="E273" s="22" t="s">
        <v>189</v>
      </c>
      <c r="F273" s="13">
        <v>0.042581018518518525</v>
      </c>
      <c r="G273" s="12" t="str">
        <f t="shared" si="21"/>
        <v>5.44/km</v>
      </c>
      <c r="H273" s="13">
        <f t="shared" si="22"/>
        <v>0.019062500000000007</v>
      </c>
      <c r="I273" s="13">
        <f t="shared" si="20"/>
        <v>0.018923611111111117</v>
      </c>
    </row>
    <row r="274" spans="1:9" ht="15" customHeight="1">
      <c r="A274" s="12">
        <v>270</v>
      </c>
      <c r="B274" s="22" t="s">
        <v>474</v>
      </c>
      <c r="C274" s="22" t="s">
        <v>30</v>
      </c>
      <c r="D274" s="12" t="s">
        <v>252</v>
      </c>
      <c r="E274" s="22" t="s">
        <v>244</v>
      </c>
      <c r="F274" s="13">
        <v>0.04259259259259259</v>
      </c>
      <c r="G274" s="12" t="str">
        <f t="shared" si="21"/>
        <v>5.44/km</v>
      </c>
      <c r="H274" s="13">
        <f t="shared" si="22"/>
        <v>0.019074074074074073</v>
      </c>
      <c r="I274" s="13">
        <f t="shared" si="20"/>
        <v>0.010902777777777775</v>
      </c>
    </row>
    <row r="275" spans="1:9" ht="15" customHeight="1">
      <c r="A275" s="12">
        <v>271</v>
      </c>
      <c r="B275" s="22" t="s">
        <v>248</v>
      </c>
      <c r="C275" s="22" t="s">
        <v>19</v>
      </c>
      <c r="D275" s="12" t="s">
        <v>187</v>
      </c>
      <c r="E275" s="22" t="s">
        <v>244</v>
      </c>
      <c r="F275" s="13">
        <v>0.04270833333333333</v>
      </c>
      <c r="G275" s="12" t="str">
        <f t="shared" si="21"/>
        <v>5.45/km</v>
      </c>
      <c r="H275" s="13">
        <f t="shared" si="22"/>
        <v>0.01918981481481481</v>
      </c>
      <c r="I275" s="13">
        <f t="shared" si="20"/>
        <v>0.016111111111111107</v>
      </c>
    </row>
    <row r="276" spans="1:9" ht="15" customHeight="1">
      <c r="A276" s="12">
        <v>272</v>
      </c>
      <c r="B276" s="22" t="s">
        <v>125</v>
      </c>
      <c r="C276" s="22" t="s">
        <v>147</v>
      </c>
      <c r="D276" s="12" t="s">
        <v>315</v>
      </c>
      <c r="E276" s="22" t="s">
        <v>205</v>
      </c>
      <c r="F276" s="13">
        <v>0.04271990740740741</v>
      </c>
      <c r="G276" s="12" t="str">
        <f t="shared" si="21"/>
        <v>5.45/km</v>
      </c>
      <c r="H276" s="13">
        <f t="shared" si="22"/>
        <v>0.01920138888888889</v>
      </c>
      <c r="I276" s="13">
        <f t="shared" si="20"/>
        <v>0.0077199074074074114</v>
      </c>
    </row>
    <row r="277" spans="1:9" ht="15" customHeight="1">
      <c r="A277" s="12">
        <v>273</v>
      </c>
      <c r="B277" s="22" t="s">
        <v>475</v>
      </c>
      <c r="C277" s="22" t="s">
        <v>26</v>
      </c>
      <c r="D277" s="12" t="s">
        <v>196</v>
      </c>
      <c r="E277" s="22" t="s">
        <v>205</v>
      </c>
      <c r="F277" s="13">
        <v>0.04271990740740741</v>
      </c>
      <c r="G277" s="12" t="str">
        <f t="shared" si="21"/>
        <v>5.45/km</v>
      </c>
      <c r="H277" s="13">
        <f t="shared" si="22"/>
        <v>0.01920138888888889</v>
      </c>
      <c r="I277" s="13">
        <f t="shared" si="20"/>
        <v>0.015092592592592595</v>
      </c>
    </row>
    <row r="278" spans="1:9" ht="15" customHeight="1">
      <c r="A278" s="12">
        <v>274</v>
      </c>
      <c r="B278" s="22" t="s">
        <v>317</v>
      </c>
      <c r="C278" s="22" t="s">
        <v>61</v>
      </c>
      <c r="D278" s="12" t="s">
        <v>196</v>
      </c>
      <c r="E278" s="22" t="s">
        <v>205</v>
      </c>
      <c r="F278" s="13">
        <v>0.04271990740740741</v>
      </c>
      <c r="G278" s="12" t="str">
        <f t="shared" si="21"/>
        <v>5.45/km</v>
      </c>
      <c r="H278" s="13">
        <f t="shared" si="22"/>
        <v>0.01920138888888889</v>
      </c>
      <c r="I278" s="13">
        <f t="shared" si="20"/>
        <v>0.015092592592592595</v>
      </c>
    </row>
    <row r="279" spans="1:9" ht="15" customHeight="1">
      <c r="A279" s="12">
        <v>275</v>
      </c>
      <c r="B279" s="22" t="s">
        <v>237</v>
      </c>
      <c r="C279" s="22" t="s">
        <v>30</v>
      </c>
      <c r="D279" s="12" t="s">
        <v>197</v>
      </c>
      <c r="E279" s="22" t="s">
        <v>205</v>
      </c>
      <c r="F279" s="13">
        <v>0.04273148148148148</v>
      </c>
      <c r="G279" s="12" t="str">
        <f t="shared" si="21"/>
        <v>5.45/km</v>
      </c>
      <c r="H279" s="13">
        <f t="shared" si="22"/>
        <v>0.019212962962962963</v>
      </c>
      <c r="I279" s="13">
        <f t="shared" si="20"/>
        <v>0.015092592592592591</v>
      </c>
    </row>
    <row r="280" spans="1:9" ht="15" customHeight="1">
      <c r="A280" s="12">
        <v>276</v>
      </c>
      <c r="B280" s="22" t="s">
        <v>476</v>
      </c>
      <c r="C280" s="22" t="s">
        <v>86</v>
      </c>
      <c r="D280" s="12" t="s">
        <v>196</v>
      </c>
      <c r="E280" s="22" t="s">
        <v>205</v>
      </c>
      <c r="F280" s="13">
        <v>0.04273148148148148</v>
      </c>
      <c r="G280" s="12" t="str">
        <f t="shared" si="21"/>
        <v>5.45/km</v>
      </c>
      <c r="H280" s="13">
        <f t="shared" si="22"/>
        <v>0.019212962962962963</v>
      </c>
      <c r="I280" s="13">
        <f t="shared" si="20"/>
        <v>0.015104166666666669</v>
      </c>
    </row>
    <row r="281" spans="1:9" ht="15" customHeight="1">
      <c r="A281" s="12">
        <v>277</v>
      </c>
      <c r="B281" s="22" t="s">
        <v>477</v>
      </c>
      <c r="C281" s="22" t="s">
        <v>103</v>
      </c>
      <c r="D281" s="12" t="s">
        <v>202</v>
      </c>
      <c r="E281" s="22" t="s">
        <v>218</v>
      </c>
      <c r="F281" s="13">
        <v>0.042743055555555555</v>
      </c>
      <c r="G281" s="12" t="str">
        <f t="shared" si="21"/>
        <v>5.45/km</v>
      </c>
      <c r="H281" s="13">
        <f t="shared" si="22"/>
        <v>0.019224537037037037</v>
      </c>
      <c r="I281" s="13">
        <f t="shared" si="20"/>
        <v>0.014236111111111113</v>
      </c>
    </row>
    <row r="282" spans="1:9" ht="15" customHeight="1">
      <c r="A282" s="12">
        <v>278</v>
      </c>
      <c r="B282" s="22" t="s">
        <v>478</v>
      </c>
      <c r="C282" s="22" t="s">
        <v>479</v>
      </c>
      <c r="D282" s="12" t="s">
        <v>197</v>
      </c>
      <c r="E282" s="22" t="s">
        <v>198</v>
      </c>
      <c r="F282" s="13">
        <v>0.0427662037037037</v>
      </c>
      <c r="G282" s="12" t="str">
        <f t="shared" si="21"/>
        <v>5.45/km</v>
      </c>
      <c r="H282" s="13">
        <f t="shared" si="22"/>
        <v>0.019247685185185184</v>
      </c>
      <c r="I282" s="13">
        <f t="shared" si="20"/>
        <v>0.015127314814814812</v>
      </c>
    </row>
    <row r="283" spans="1:9" ht="15" customHeight="1">
      <c r="A283" s="12">
        <v>279</v>
      </c>
      <c r="B283" s="22" t="s">
        <v>480</v>
      </c>
      <c r="C283" s="22" t="s">
        <v>481</v>
      </c>
      <c r="D283" s="12" t="s">
        <v>411</v>
      </c>
      <c r="E283" s="22" t="s">
        <v>50</v>
      </c>
      <c r="F283" s="13">
        <v>0.042777777777777776</v>
      </c>
      <c r="G283" s="12" t="str">
        <f t="shared" si="21"/>
        <v>5.45/km</v>
      </c>
      <c r="H283" s="13">
        <f t="shared" si="22"/>
        <v>0.019259259259259257</v>
      </c>
      <c r="I283" s="13">
        <f t="shared" si="20"/>
        <v>0.003229166666666665</v>
      </c>
    </row>
    <row r="284" spans="1:9" ht="15" customHeight="1">
      <c r="A284" s="12">
        <v>280</v>
      </c>
      <c r="B284" s="22" t="s">
        <v>456</v>
      </c>
      <c r="C284" s="22" t="s">
        <v>22</v>
      </c>
      <c r="D284" s="12" t="s">
        <v>187</v>
      </c>
      <c r="E284" s="22" t="s">
        <v>234</v>
      </c>
      <c r="F284" s="13">
        <v>0.042835648148148144</v>
      </c>
      <c r="G284" s="12" t="str">
        <f t="shared" si="21"/>
        <v>5.46/km</v>
      </c>
      <c r="H284" s="13">
        <f t="shared" si="22"/>
        <v>0.019317129629629625</v>
      </c>
      <c r="I284" s="13">
        <f t="shared" si="20"/>
        <v>0.016238425925925924</v>
      </c>
    </row>
    <row r="285" spans="1:9" ht="15" customHeight="1">
      <c r="A285" s="12">
        <v>281</v>
      </c>
      <c r="B285" s="22" t="s">
        <v>482</v>
      </c>
      <c r="C285" s="22" t="s">
        <v>38</v>
      </c>
      <c r="D285" s="12" t="s">
        <v>202</v>
      </c>
      <c r="E285" s="22" t="s">
        <v>244</v>
      </c>
      <c r="F285" s="13">
        <v>0.04289351851851852</v>
      </c>
      <c r="G285" s="12" t="str">
        <f t="shared" si="21"/>
        <v>5.46/km</v>
      </c>
      <c r="H285" s="13">
        <f t="shared" si="22"/>
        <v>0.019375</v>
      </c>
      <c r="I285" s="13">
        <f t="shared" si="20"/>
        <v>0.014386574074074076</v>
      </c>
    </row>
    <row r="286" spans="1:9" ht="15" customHeight="1">
      <c r="A286" s="12">
        <v>282</v>
      </c>
      <c r="B286" s="22" t="s">
        <v>483</v>
      </c>
      <c r="C286" s="22" t="s">
        <v>48</v>
      </c>
      <c r="D286" s="12" t="s">
        <v>399</v>
      </c>
      <c r="E286" s="22" t="s">
        <v>205</v>
      </c>
      <c r="F286" s="13">
        <v>0.04290509259259259</v>
      </c>
      <c r="G286" s="12" t="str">
        <f t="shared" si="21"/>
        <v>5.46/km</v>
      </c>
      <c r="H286" s="13">
        <f t="shared" si="22"/>
        <v>0.019386574074074073</v>
      </c>
      <c r="I286" s="13">
        <f t="shared" si="20"/>
        <v>0.004293981481481482</v>
      </c>
    </row>
    <row r="287" spans="1:9" ht="15" customHeight="1">
      <c r="A287" s="12">
        <v>283</v>
      </c>
      <c r="B287" s="22" t="s">
        <v>55</v>
      </c>
      <c r="C287" s="22" t="s">
        <v>148</v>
      </c>
      <c r="D287" s="12" t="s">
        <v>242</v>
      </c>
      <c r="E287" s="22" t="s">
        <v>194</v>
      </c>
      <c r="F287" s="13">
        <v>0.04293981481481481</v>
      </c>
      <c r="G287" s="12" t="str">
        <f t="shared" si="21"/>
        <v>5.47/km</v>
      </c>
      <c r="H287" s="13">
        <f t="shared" si="22"/>
        <v>0.019421296296296294</v>
      </c>
      <c r="I287" s="13">
        <f t="shared" si="20"/>
        <v>0.011747685185185184</v>
      </c>
    </row>
    <row r="288" spans="1:9" ht="15" customHeight="1">
      <c r="A288" s="12">
        <v>284</v>
      </c>
      <c r="B288" s="22" t="s">
        <v>484</v>
      </c>
      <c r="C288" s="22" t="s">
        <v>485</v>
      </c>
      <c r="D288" s="12" t="s">
        <v>307</v>
      </c>
      <c r="E288" s="22" t="s">
        <v>189</v>
      </c>
      <c r="F288" s="13">
        <v>0.042951388888888886</v>
      </c>
      <c r="G288" s="12" t="str">
        <f t="shared" si="21"/>
        <v>5.47/km</v>
      </c>
      <c r="H288" s="13">
        <f t="shared" si="22"/>
        <v>0.019432870370370368</v>
      </c>
      <c r="I288" s="13">
        <f t="shared" si="20"/>
        <v>0.008460648148148148</v>
      </c>
    </row>
    <row r="289" spans="1:9" ht="15" customHeight="1">
      <c r="A289" s="12">
        <v>285</v>
      </c>
      <c r="B289" s="22" t="s">
        <v>486</v>
      </c>
      <c r="C289" s="22" t="s">
        <v>39</v>
      </c>
      <c r="D289" s="12" t="s">
        <v>197</v>
      </c>
      <c r="E289" s="22" t="s">
        <v>205</v>
      </c>
      <c r="F289" s="13">
        <v>0.04296296296296296</v>
      </c>
      <c r="G289" s="12" t="str">
        <f t="shared" si="21"/>
        <v>5.47/km</v>
      </c>
      <c r="H289" s="13">
        <f t="shared" si="22"/>
        <v>0.01944444444444444</v>
      </c>
      <c r="I289" s="13">
        <f t="shared" si="20"/>
        <v>0.01532407407407407</v>
      </c>
    </row>
    <row r="290" spans="1:9" ht="15" customHeight="1">
      <c r="A290" s="12">
        <v>286</v>
      </c>
      <c r="B290" s="22" t="s">
        <v>93</v>
      </c>
      <c r="C290" s="22" t="s">
        <v>94</v>
      </c>
      <c r="D290" s="12" t="s">
        <v>270</v>
      </c>
      <c r="E290" s="22" t="s">
        <v>234</v>
      </c>
      <c r="F290" s="13">
        <v>0.042986111111111114</v>
      </c>
      <c r="G290" s="12" t="str">
        <f t="shared" si="21"/>
        <v>5.47/km</v>
      </c>
      <c r="H290" s="13">
        <f t="shared" si="22"/>
        <v>0.019467592592592595</v>
      </c>
      <c r="I290" s="13">
        <f t="shared" si="20"/>
        <v>0.010150462962962965</v>
      </c>
    </row>
    <row r="291" spans="1:9" ht="15" customHeight="1">
      <c r="A291" s="12">
        <v>287</v>
      </c>
      <c r="B291" s="22" t="s">
        <v>487</v>
      </c>
      <c r="C291" s="22" t="s">
        <v>76</v>
      </c>
      <c r="D291" s="12" t="s">
        <v>196</v>
      </c>
      <c r="E291" s="22" t="s">
        <v>220</v>
      </c>
      <c r="F291" s="13">
        <v>0.04299768518518519</v>
      </c>
      <c r="G291" s="12" t="str">
        <f t="shared" si="21"/>
        <v>5.47/km</v>
      </c>
      <c r="H291" s="13">
        <f t="shared" si="22"/>
        <v>0.01947916666666667</v>
      </c>
      <c r="I291" s="13">
        <f t="shared" si="20"/>
        <v>0.015370370370370375</v>
      </c>
    </row>
    <row r="292" spans="1:9" ht="15" customHeight="1">
      <c r="A292" s="12">
        <v>288</v>
      </c>
      <c r="B292" s="22" t="s">
        <v>488</v>
      </c>
      <c r="C292" s="22" t="s">
        <v>79</v>
      </c>
      <c r="D292" s="12" t="s">
        <v>192</v>
      </c>
      <c r="E292" s="22" t="s">
        <v>234</v>
      </c>
      <c r="F292" s="13">
        <v>0.043009259259259254</v>
      </c>
      <c r="G292" s="12" t="str">
        <f t="shared" si="21"/>
        <v>5.47/km</v>
      </c>
      <c r="H292" s="13">
        <f t="shared" si="22"/>
        <v>0.019490740740740736</v>
      </c>
      <c r="I292" s="13">
        <f t="shared" si="20"/>
        <v>0.015856481481481475</v>
      </c>
    </row>
    <row r="293" spans="1:9" ht="15" customHeight="1">
      <c r="A293" s="12">
        <v>289</v>
      </c>
      <c r="B293" s="22" t="s">
        <v>489</v>
      </c>
      <c r="C293" s="22" t="s">
        <v>490</v>
      </c>
      <c r="D293" s="12" t="s">
        <v>270</v>
      </c>
      <c r="E293" s="22" t="s">
        <v>205</v>
      </c>
      <c r="F293" s="13">
        <v>0.043020833333333335</v>
      </c>
      <c r="G293" s="12" t="str">
        <f t="shared" si="21"/>
        <v>5.47/km</v>
      </c>
      <c r="H293" s="13">
        <f t="shared" si="22"/>
        <v>0.019502314814814816</v>
      </c>
      <c r="I293" s="13">
        <f t="shared" si="20"/>
        <v>0.010185185185185186</v>
      </c>
    </row>
    <row r="294" spans="1:9" ht="15" customHeight="1">
      <c r="A294" s="12">
        <v>290</v>
      </c>
      <c r="B294" s="22" t="s">
        <v>491</v>
      </c>
      <c r="C294" s="22" t="s">
        <v>143</v>
      </c>
      <c r="D294" s="12" t="s">
        <v>315</v>
      </c>
      <c r="E294" s="22" t="s">
        <v>194</v>
      </c>
      <c r="F294" s="13">
        <v>0.04314814814814815</v>
      </c>
      <c r="G294" s="12" t="str">
        <f t="shared" si="21"/>
        <v>5.48/km</v>
      </c>
      <c r="H294" s="13">
        <f t="shared" si="22"/>
        <v>0.019629629629629632</v>
      </c>
      <c r="I294" s="13">
        <f t="shared" si="20"/>
        <v>0.008148148148148154</v>
      </c>
    </row>
    <row r="295" spans="1:9" ht="15" customHeight="1">
      <c r="A295" s="12">
        <v>291</v>
      </c>
      <c r="B295" s="22" t="s">
        <v>64</v>
      </c>
      <c r="C295" s="22" t="s">
        <v>39</v>
      </c>
      <c r="D295" s="12" t="s">
        <v>196</v>
      </c>
      <c r="E295" s="22" t="s">
        <v>218</v>
      </c>
      <c r="F295" s="13">
        <v>0.04329861111111111</v>
      </c>
      <c r="G295" s="12" t="str">
        <f t="shared" si="21"/>
        <v>5.50/km</v>
      </c>
      <c r="H295" s="13">
        <f t="shared" si="22"/>
        <v>0.01978009259259259</v>
      </c>
      <c r="I295" s="13">
        <f t="shared" si="20"/>
        <v>0.015671296296296294</v>
      </c>
    </row>
    <row r="296" spans="1:9" ht="15" customHeight="1">
      <c r="A296" s="12">
        <v>292</v>
      </c>
      <c r="B296" s="22" t="s">
        <v>492</v>
      </c>
      <c r="C296" s="22" t="s">
        <v>19</v>
      </c>
      <c r="D296" s="12" t="s">
        <v>187</v>
      </c>
      <c r="E296" s="22" t="s">
        <v>220</v>
      </c>
      <c r="F296" s="13">
        <v>0.0435300925925926</v>
      </c>
      <c r="G296" s="12" t="str">
        <f t="shared" si="21"/>
        <v>5.51/km</v>
      </c>
      <c r="H296" s="13">
        <f t="shared" si="22"/>
        <v>0.02001157407407408</v>
      </c>
      <c r="I296" s="13">
        <f t="shared" si="20"/>
        <v>0.01693287037037038</v>
      </c>
    </row>
    <row r="297" spans="1:9" ht="15" customHeight="1">
      <c r="A297" s="12">
        <v>293</v>
      </c>
      <c r="B297" s="22" t="s">
        <v>157</v>
      </c>
      <c r="C297" s="22" t="s">
        <v>18</v>
      </c>
      <c r="D297" s="12" t="s">
        <v>187</v>
      </c>
      <c r="E297" s="22" t="s">
        <v>257</v>
      </c>
      <c r="F297" s="13">
        <v>0.04362268518518519</v>
      </c>
      <c r="G297" s="12" t="str">
        <f t="shared" si="21"/>
        <v>5.52/km</v>
      </c>
      <c r="H297" s="13">
        <f t="shared" si="22"/>
        <v>0.02010416666666667</v>
      </c>
      <c r="I297" s="13">
        <f t="shared" si="20"/>
        <v>0.017025462962962968</v>
      </c>
    </row>
    <row r="298" spans="1:9" ht="15" customHeight="1">
      <c r="A298" s="12">
        <v>294</v>
      </c>
      <c r="B298" s="22" t="s">
        <v>493</v>
      </c>
      <c r="C298" s="22" t="s">
        <v>60</v>
      </c>
      <c r="D298" s="12" t="s">
        <v>192</v>
      </c>
      <c r="E298" s="22" t="s">
        <v>205</v>
      </c>
      <c r="F298" s="13">
        <v>0.043738425925925924</v>
      </c>
      <c r="G298" s="12" t="str">
        <f t="shared" si="21"/>
        <v>5.53/km</v>
      </c>
      <c r="H298" s="13">
        <f t="shared" si="22"/>
        <v>0.020219907407407405</v>
      </c>
      <c r="I298" s="13">
        <f t="shared" si="20"/>
        <v>0.016585648148148145</v>
      </c>
    </row>
    <row r="299" spans="1:9" ht="15" customHeight="1">
      <c r="A299" s="12">
        <v>295</v>
      </c>
      <c r="B299" s="22" t="s">
        <v>494</v>
      </c>
      <c r="C299" s="22" t="s">
        <v>495</v>
      </c>
      <c r="D299" s="12" t="s">
        <v>242</v>
      </c>
      <c r="E299" s="22" t="s">
        <v>257</v>
      </c>
      <c r="F299" s="13">
        <v>0.04387731481481482</v>
      </c>
      <c r="G299" s="12" t="str">
        <f t="shared" si="21"/>
        <v>5.54/km</v>
      </c>
      <c r="H299" s="13">
        <f t="shared" si="22"/>
        <v>0.020358796296296302</v>
      </c>
      <c r="I299" s="13">
        <f t="shared" si="20"/>
        <v>0.012685185185185192</v>
      </c>
    </row>
    <row r="300" spans="1:9" ht="15" customHeight="1">
      <c r="A300" s="12">
        <v>296</v>
      </c>
      <c r="B300" s="22" t="s">
        <v>173</v>
      </c>
      <c r="C300" s="22" t="s">
        <v>496</v>
      </c>
      <c r="D300" s="12" t="s">
        <v>497</v>
      </c>
      <c r="E300" s="22" t="s">
        <v>194</v>
      </c>
      <c r="F300" s="13">
        <v>0.043923611111111115</v>
      </c>
      <c r="G300" s="12" t="str">
        <f t="shared" si="21"/>
        <v>5.55/km</v>
      </c>
      <c r="H300" s="13">
        <f t="shared" si="22"/>
        <v>0.020405092592592596</v>
      </c>
      <c r="I300" s="13">
        <f t="shared" si="20"/>
        <v>0</v>
      </c>
    </row>
    <row r="301" spans="1:9" ht="15" customHeight="1">
      <c r="A301" s="12">
        <v>297</v>
      </c>
      <c r="B301" s="22" t="s">
        <v>498</v>
      </c>
      <c r="C301" s="22" t="s">
        <v>499</v>
      </c>
      <c r="D301" s="12" t="s">
        <v>196</v>
      </c>
      <c r="E301" s="22" t="s">
        <v>50</v>
      </c>
      <c r="F301" s="13">
        <v>0.04398148148148148</v>
      </c>
      <c r="G301" s="12" t="str">
        <f t="shared" si="21"/>
        <v>5.55/km</v>
      </c>
      <c r="H301" s="13">
        <f t="shared" si="22"/>
        <v>0.020462962962962964</v>
      </c>
      <c r="I301" s="13">
        <f t="shared" si="20"/>
        <v>0.01635416666666667</v>
      </c>
    </row>
    <row r="302" spans="1:9" ht="15" customHeight="1">
      <c r="A302" s="12">
        <v>298</v>
      </c>
      <c r="B302" s="22" t="s">
        <v>55</v>
      </c>
      <c r="C302" s="22" t="s">
        <v>141</v>
      </c>
      <c r="D302" s="12" t="s">
        <v>497</v>
      </c>
      <c r="E302" s="22" t="s">
        <v>244</v>
      </c>
      <c r="F302" s="13">
        <v>0.04398148148148148</v>
      </c>
      <c r="G302" s="12" t="str">
        <f t="shared" si="21"/>
        <v>5.55/km</v>
      </c>
      <c r="H302" s="13">
        <f t="shared" si="22"/>
        <v>0.020462962962962964</v>
      </c>
      <c r="I302" s="13">
        <f t="shared" si="20"/>
        <v>5.787037037036785E-05</v>
      </c>
    </row>
    <row r="303" spans="1:9" ht="15" customHeight="1">
      <c r="A303" s="12">
        <v>299</v>
      </c>
      <c r="B303" s="22" t="s">
        <v>167</v>
      </c>
      <c r="C303" s="22" t="s">
        <v>168</v>
      </c>
      <c r="D303" s="12" t="s">
        <v>202</v>
      </c>
      <c r="E303" s="22" t="s">
        <v>244</v>
      </c>
      <c r="F303" s="13">
        <v>0.04405092592592593</v>
      </c>
      <c r="G303" s="12" t="str">
        <f t="shared" si="21"/>
        <v>5.56/km</v>
      </c>
      <c r="H303" s="13">
        <f t="shared" si="22"/>
        <v>0.020532407407407412</v>
      </c>
      <c r="I303" s="13">
        <f t="shared" si="20"/>
        <v>0.015543981481481488</v>
      </c>
    </row>
    <row r="304" spans="1:9" ht="15" customHeight="1">
      <c r="A304" s="12">
        <v>300</v>
      </c>
      <c r="B304" s="22" t="s">
        <v>68</v>
      </c>
      <c r="C304" s="22" t="s">
        <v>458</v>
      </c>
      <c r="D304" s="12" t="s">
        <v>242</v>
      </c>
      <c r="E304" s="22" t="s">
        <v>244</v>
      </c>
      <c r="F304" s="13">
        <v>0.044085648148148145</v>
      </c>
      <c r="G304" s="12" t="str">
        <f t="shared" si="21"/>
        <v>5.56/km</v>
      </c>
      <c r="H304" s="13">
        <f t="shared" si="22"/>
        <v>0.020567129629629626</v>
      </c>
      <c r="I304" s="13">
        <f t="shared" si="20"/>
        <v>0.012893518518518516</v>
      </c>
    </row>
    <row r="305" spans="1:9" ht="15" customHeight="1">
      <c r="A305" s="12">
        <v>301</v>
      </c>
      <c r="B305" s="22" t="s">
        <v>500</v>
      </c>
      <c r="C305" s="22" t="s">
        <v>501</v>
      </c>
      <c r="D305" s="12" t="s">
        <v>307</v>
      </c>
      <c r="E305" s="22" t="s">
        <v>257</v>
      </c>
      <c r="F305" s="13">
        <v>0.04454861111111111</v>
      </c>
      <c r="G305" s="12" t="str">
        <f t="shared" si="21"/>
        <v>5.60/km</v>
      </c>
      <c r="H305" s="13">
        <f t="shared" si="22"/>
        <v>0.02103009259259259</v>
      </c>
      <c r="I305" s="13">
        <f t="shared" si="20"/>
        <v>0.01005787037037037</v>
      </c>
    </row>
    <row r="306" spans="1:9" ht="15" customHeight="1">
      <c r="A306" s="12">
        <v>302</v>
      </c>
      <c r="B306" s="22" t="s">
        <v>502</v>
      </c>
      <c r="C306" s="22" t="s">
        <v>83</v>
      </c>
      <c r="D306" s="12" t="s">
        <v>177</v>
      </c>
      <c r="E306" s="22" t="s">
        <v>220</v>
      </c>
      <c r="F306" s="13">
        <v>0.04466435185185185</v>
      </c>
      <c r="G306" s="12" t="str">
        <f t="shared" si="21"/>
        <v>6.01/km</v>
      </c>
      <c r="H306" s="13">
        <f t="shared" si="22"/>
        <v>0.021145833333333332</v>
      </c>
      <c r="I306" s="13">
        <f t="shared" si="20"/>
        <v>0.021145833333333332</v>
      </c>
    </row>
    <row r="307" spans="1:9" ht="15" customHeight="1">
      <c r="A307" s="12">
        <v>303</v>
      </c>
      <c r="B307" s="22" t="s">
        <v>503</v>
      </c>
      <c r="C307" s="22" t="s">
        <v>20</v>
      </c>
      <c r="D307" s="12" t="s">
        <v>252</v>
      </c>
      <c r="E307" s="22" t="s">
        <v>244</v>
      </c>
      <c r="F307" s="13">
        <v>0.044826388888888895</v>
      </c>
      <c r="G307" s="12" t="str">
        <f t="shared" si="21"/>
        <v>6.02/km</v>
      </c>
      <c r="H307" s="13">
        <f t="shared" si="22"/>
        <v>0.021307870370370376</v>
      </c>
      <c r="I307" s="13">
        <f t="shared" si="20"/>
        <v>0.013136574074074078</v>
      </c>
    </row>
    <row r="308" spans="1:9" ht="15" customHeight="1">
      <c r="A308" s="12">
        <v>304</v>
      </c>
      <c r="B308" s="22" t="s">
        <v>504</v>
      </c>
      <c r="C308" s="22" t="s">
        <v>369</v>
      </c>
      <c r="D308" s="12" t="s">
        <v>202</v>
      </c>
      <c r="E308" s="22" t="s">
        <v>244</v>
      </c>
      <c r="F308" s="13">
        <v>0.04520833333333333</v>
      </c>
      <c r="G308" s="12" t="str">
        <f t="shared" si="21"/>
        <v>6.05/km</v>
      </c>
      <c r="H308" s="13">
        <f t="shared" si="22"/>
        <v>0.02168981481481481</v>
      </c>
      <c r="I308" s="13">
        <f t="shared" si="20"/>
        <v>0.016701388888888887</v>
      </c>
    </row>
    <row r="309" spans="1:9" ht="15" customHeight="1">
      <c r="A309" s="12">
        <v>305</v>
      </c>
      <c r="B309" s="22" t="s">
        <v>505</v>
      </c>
      <c r="C309" s="22" t="s">
        <v>79</v>
      </c>
      <c r="D309" s="12" t="s">
        <v>252</v>
      </c>
      <c r="E309" s="22" t="s">
        <v>231</v>
      </c>
      <c r="F309" s="13">
        <v>0.04527777777777778</v>
      </c>
      <c r="G309" s="12" t="str">
        <f t="shared" si="21"/>
        <v>6.06/km</v>
      </c>
      <c r="H309" s="13">
        <f t="shared" si="22"/>
        <v>0.02175925925925926</v>
      </c>
      <c r="I309" s="13">
        <f t="shared" si="20"/>
        <v>0.013587962962962961</v>
      </c>
    </row>
    <row r="310" spans="1:9" ht="15" customHeight="1">
      <c r="A310" s="12">
        <v>306</v>
      </c>
      <c r="B310" s="22" t="s">
        <v>506</v>
      </c>
      <c r="C310" s="22" t="s">
        <v>14</v>
      </c>
      <c r="D310" s="12" t="s">
        <v>187</v>
      </c>
      <c r="E310" s="22" t="s">
        <v>234</v>
      </c>
      <c r="F310" s="13">
        <v>0.045335648148148146</v>
      </c>
      <c r="G310" s="12" t="str">
        <f t="shared" si="21"/>
        <v>6.06/km</v>
      </c>
      <c r="H310" s="13">
        <f t="shared" si="22"/>
        <v>0.021817129629629627</v>
      </c>
      <c r="I310" s="13">
        <f t="shared" si="20"/>
        <v>0.018738425925925926</v>
      </c>
    </row>
    <row r="311" spans="1:9" ht="15" customHeight="1">
      <c r="A311" s="12">
        <v>307</v>
      </c>
      <c r="B311" s="22" t="s">
        <v>507</v>
      </c>
      <c r="C311" s="22" t="s">
        <v>508</v>
      </c>
      <c r="D311" s="12" t="s">
        <v>197</v>
      </c>
      <c r="E311" s="22" t="s">
        <v>231</v>
      </c>
      <c r="F311" s="13">
        <v>0.04552083333333334</v>
      </c>
      <c r="G311" s="12" t="str">
        <f t="shared" si="21"/>
        <v>6.08/km</v>
      </c>
      <c r="H311" s="13">
        <f t="shared" si="22"/>
        <v>0.02200231481481482</v>
      </c>
      <c r="I311" s="13">
        <f t="shared" si="20"/>
        <v>0.017881944444444447</v>
      </c>
    </row>
    <row r="312" spans="1:9" ht="15" customHeight="1">
      <c r="A312" s="12">
        <v>308</v>
      </c>
      <c r="B312" s="22" t="s">
        <v>509</v>
      </c>
      <c r="C312" s="22" t="s">
        <v>30</v>
      </c>
      <c r="D312" s="12" t="s">
        <v>202</v>
      </c>
      <c r="E312" s="22" t="s">
        <v>194</v>
      </c>
      <c r="F312" s="13">
        <v>0.04553240740740741</v>
      </c>
      <c r="G312" s="12" t="str">
        <f t="shared" si="21"/>
        <v>6.08/km</v>
      </c>
      <c r="H312" s="13">
        <f t="shared" si="22"/>
        <v>0.022013888888888892</v>
      </c>
      <c r="I312" s="13">
        <f t="shared" si="20"/>
        <v>0.017025462962962968</v>
      </c>
    </row>
    <row r="313" spans="1:9" ht="15" customHeight="1">
      <c r="A313" s="12">
        <v>309</v>
      </c>
      <c r="B313" s="22" t="s">
        <v>258</v>
      </c>
      <c r="C313" s="22" t="s">
        <v>19</v>
      </c>
      <c r="D313" s="12" t="s">
        <v>192</v>
      </c>
      <c r="E313" s="22" t="s">
        <v>205</v>
      </c>
      <c r="F313" s="13">
        <v>0.04569444444444445</v>
      </c>
      <c r="G313" s="12" t="str">
        <f t="shared" si="21"/>
        <v>6.09/km</v>
      </c>
      <c r="H313" s="13">
        <f t="shared" si="22"/>
        <v>0.02217592592592593</v>
      </c>
      <c r="I313" s="13">
        <f t="shared" si="20"/>
        <v>0.018541666666666668</v>
      </c>
    </row>
    <row r="314" spans="1:9" ht="15" customHeight="1">
      <c r="A314" s="12">
        <v>310</v>
      </c>
      <c r="B314" s="22" t="s">
        <v>510</v>
      </c>
      <c r="C314" s="22" t="s">
        <v>511</v>
      </c>
      <c r="D314" s="12" t="s">
        <v>315</v>
      </c>
      <c r="E314" s="22" t="s">
        <v>205</v>
      </c>
      <c r="F314" s="13">
        <v>0.04569444444444445</v>
      </c>
      <c r="G314" s="12" t="str">
        <f t="shared" si="21"/>
        <v>6.09/km</v>
      </c>
      <c r="H314" s="13">
        <f t="shared" si="22"/>
        <v>0.02217592592592593</v>
      </c>
      <c r="I314" s="13">
        <f t="shared" si="20"/>
        <v>0.01069444444444445</v>
      </c>
    </row>
    <row r="315" spans="1:9" ht="15" customHeight="1">
      <c r="A315" s="12">
        <v>311</v>
      </c>
      <c r="B315" s="22" t="s">
        <v>512</v>
      </c>
      <c r="C315" s="22" t="s">
        <v>23</v>
      </c>
      <c r="D315" s="12" t="s">
        <v>187</v>
      </c>
      <c r="E315" s="22" t="s">
        <v>231</v>
      </c>
      <c r="F315" s="13">
        <v>0.045752314814814815</v>
      </c>
      <c r="G315" s="12" t="str">
        <f t="shared" si="21"/>
        <v>6.09/km</v>
      </c>
      <c r="H315" s="13">
        <f t="shared" si="22"/>
        <v>0.022233796296296297</v>
      </c>
      <c r="I315" s="13">
        <f t="shared" si="20"/>
        <v>0.019155092592592595</v>
      </c>
    </row>
    <row r="316" spans="1:9" ht="15" customHeight="1">
      <c r="A316" s="12">
        <v>312</v>
      </c>
      <c r="B316" s="22" t="s">
        <v>513</v>
      </c>
      <c r="C316" s="22" t="s">
        <v>49</v>
      </c>
      <c r="D316" s="12" t="s">
        <v>416</v>
      </c>
      <c r="E316" s="22" t="s">
        <v>189</v>
      </c>
      <c r="F316" s="13">
        <v>0.046238425925925926</v>
      </c>
      <c r="G316" s="12" t="str">
        <f t="shared" si="21"/>
        <v>6.13/km</v>
      </c>
      <c r="H316" s="13">
        <f t="shared" si="22"/>
        <v>0.022719907407407407</v>
      </c>
      <c r="I316" s="13">
        <f t="shared" si="20"/>
        <v>0.006562499999999999</v>
      </c>
    </row>
    <row r="317" spans="1:9" ht="15" customHeight="1">
      <c r="A317" s="12">
        <v>313</v>
      </c>
      <c r="B317" s="22" t="s">
        <v>514</v>
      </c>
      <c r="C317" s="22" t="s">
        <v>515</v>
      </c>
      <c r="D317" s="12" t="s">
        <v>202</v>
      </c>
      <c r="E317" s="22" t="s">
        <v>218</v>
      </c>
      <c r="F317" s="13">
        <v>0.04631944444444444</v>
      </c>
      <c r="G317" s="12" t="str">
        <f t="shared" si="21"/>
        <v>6.14/km</v>
      </c>
      <c r="H317" s="13">
        <f t="shared" si="22"/>
        <v>0.022800925925925922</v>
      </c>
      <c r="I317" s="13">
        <f t="shared" si="20"/>
        <v>0.0178125</v>
      </c>
    </row>
    <row r="318" spans="1:9" ht="15" customHeight="1">
      <c r="A318" s="12">
        <v>314</v>
      </c>
      <c r="B318" s="22" t="s">
        <v>140</v>
      </c>
      <c r="C318" s="22" t="s">
        <v>131</v>
      </c>
      <c r="D318" s="12" t="s">
        <v>315</v>
      </c>
      <c r="E318" s="22" t="s">
        <v>220</v>
      </c>
      <c r="F318" s="13">
        <v>0.04640046296296296</v>
      </c>
      <c r="G318" s="12" t="str">
        <f t="shared" si="21"/>
        <v>6.15/km</v>
      </c>
      <c r="H318" s="13">
        <f t="shared" si="22"/>
        <v>0.022881944444444444</v>
      </c>
      <c r="I318" s="13">
        <f t="shared" si="20"/>
        <v>0.011400462962962966</v>
      </c>
    </row>
    <row r="319" spans="1:9" ht="15" customHeight="1">
      <c r="A319" s="12">
        <v>315</v>
      </c>
      <c r="B319" s="22" t="s">
        <v>75</v>
      </c>
      <c r="C319" s="22" t="s">
        <v>70</v>
      </c>
      <c r="D319" s="12" t="s">
        <v>315</v>
      </c>
      <c r="E319" s="22" t="s">
        <v>220</v>
      </c>
      <c r="F319" s="13">
        <v>0.046412037037037036</v>
      </c>
      <c r="G319" s="12" t="str">
        <f t="shared" si="21"/>
        <v>6.15/km</v>
      </c>
      <c r="H319" s="13">
        <f t="shared" si="22"/>
        <v>0.022893518518518518</v>
      </c>
      <c r="I319" s="13">
        <f t="shared" si="20"/>
        <v>0.01141203703703704</v>
      </c>
    </row>
    <row r="320" spans="1:9" ht="15" customHeight="1">
      <c r="A320" s="12">
        <v>316</v>
      </c>
      <c r="B320" s="22" t="s">
        <v>516</v>
      </c>
      <c r="C320" s="22" t="s">
        <v>83</v>
      </c>
      <c r="D320" s="12" t="s">
        <v>187</v>
      </c>
      <c r="E320" s="22" t="s">
        <v>257</v>
      </c>
      <c r="F320" s="13">
        <v>0.046435185185185184</v>
      </c>
      <c r="G320" s="12" t="str">
        <f t="shared" si="21"/>
        <v>6.15/km</v>
      </c>
      <c r="H320" s="13">
        <f t="shared" si="22"/>
        <v>0.022916666666666665</v>
      </c>
      <c r="I320" s="13">
        <f t="shared" si="20"/>
        <v>0.019837962962962963</v>
      </c>
    </row>
    <row r="321" spans="1:9" ht="15" customHeight="1">
      <c r="A321" s="12">
        <v>317</v>
      </c>
      <c r="B321" s="22" t="s">
        <v>135</v>
      </c>
      <c r="C321" s="22" t="s">
        <v>22</v>
      </c>
      <c r="D321" s="12" t="s">
        <v>197</v>
      </c>
      <c r="E321" s="22" t="s">
        <v>257</v>
      </c>
      <c r="F321" s="13">
        <v>0.04644675925925926</v>
      </c>
      <c r="G321" s="12" t="str">
        <f t="shared" si="21"/>
        <v>6.15/km</v>
      </c>
      <c r="H321" s="13">
        <f t="shared" si="22"/>
        <v>0.02292824074074074</v>
      </c>
      <c r="I321" s="13">
        <f t="shared" si="20"/>
        <v>0.018807870370370367</v>
      </c>
    </row>
    <row r="322" spans="1:9" ht="15" customHeight="1">
      <c r="A322" s="12">
        <v>318</v>
      </c>
      <c r="B322" s="22" t="s">
        <v>116</v>
      </c>
      <c r="C322" s="22" t="s">
        <v>21</v>
      </c>
      <c r="D322" s="12" t="s">
        <v>177</v>
      </c>
      <c r="E322" s="22" t="s">
        <v>218</v>
      </c>
      <c r="F322" s="13">
        <v>0.046516203703703705</v>
      </c>
      <c r="G322" s="12" t="str">
        <f t="shared" si="21"/>
        <v>6.16/km</v>
      </c>
      <c r="H322" s="13">
        <f t="shared" si="22"/>
        <v>0.022997685185185187</v>
      </c>
      <c r="I322" s="13">
        <f t="shared" si="20"/>
        <v>0.022997685185185187</v>
      </c>
    </row>
    <row r="323" spans="1:9" ht="15" customHeight="1">
      <c r="A323" s="12">
        <v>319</v>
      </c>
      <c r="B323" s="22" t="s">
        <v>517</v>
      </c>
      <c r="C323" s="22" t="s">
        <v>518</v>
      </c>
      <c r="D323" s="12" t="s">
        <v>315</v>
      </c>
      <c r="E323" s="22" t="s">
        <v>189</v>
      </c>
      <c r="F323" s="13">
        <v>0.046863425925925926</v>
      </c>
      <c r="G323" s="12" t="str">
        <f t="shared" si="21"/>
        <v>6.18/km</v>
      </c>
      <c r="H323" s="13">
        <f t="shared" si="22"/>
        <v>0.023344907407407408</v>
      </c>
      <c r="I323" s="13">
        <f t="shared" si="20"/>
        <v>0.01186342592592593</v>
      </c>
    </row>
    <row r="324" spans="1:9" ht="15" customHeight="1">
      <c r="A324" s="12">
        <v>320</v>
      </c>
      <c r="B324" s="22" t="s">
        <v>519</v>
      </c>
      <c r="C324" s="22" t="s">
        <v>100</v>
      </c>
      <c r="D324" s="12" t="s">
        <v>307</v>
      </c>
      <c r="E324" s="22" t="s">
        <v>231</v>
      </c>
      <c r="F324" s="13">
        <v>0.04715277777777777</v>
      </c>
      <c r="G324" s="12" t="str">
        <f t="shared" si="21"/>
        <v>6.21/km</v>
      </c>
      <c r="H324" s="13">
        <f t="shared" si="22"/>
        <v>0.023634259259259254</v>
      </c>
      <c r="I324" s="13">
        <f t="shared" si="20"/>
        <v>0.012662037037037034</v>
      </c>
    </row>
    <row r="325" spans="1:9" ht="15" customHeight="1">
      <c r="A325" s="12">
        <v>321</v>
      </c>
      <c r="B325" s="22" t="s">
        <v>520</v>
      </c>
      <c r="C325" s="22" t="s">
        <v>19</v>
      </c>
      <c r="D325" s="12" t="s">
        <v>196</v>
      </c>
      <c r="E325" s="22" t="s">
        <v>205</v>
      </c>
      <c r="F325" s="13">
        <v>0.04746527777777778</v>
      </c>
      <c r="G325" s="12" t="str">
        <f t="shared" si="21"/>
        <v>6.23/km</v>
      </c>
      <c r="H325" s="13">
        <f t="shared" si="22"/>
        <v>0.02394675925925926</v>
      </c>
      <c r="I325" s="13">
        <f t="shared" si="20"/>
        <v>0.019837962962962967</v>
      </c>
    </row>
    <row r="326" spans="1:9" ht="15" customHeight="1">
      <c r="A326" s="12">
        <v>322</v>
      </c>
      <c r="B326" s="22" t="s">
        <v>166</v>
      </c>
      <c r="C326" s="22" t="s">
        <v>336</v>
      </c>
      <c r="D326" s="12" t="s">
        <v>187</v>
      </c>
      <c r="E326" s="22" t="s">
        <v>231</v>
      </c>
      <c r="F326" s="13">
        <v>0.04774305555555555</v>
      </c>
      <c r="G326" s="12" t="str">
        <f t="shared" si="21"/>
        <v>6.26/km</v>
      </c>
      <c r="H326" s="13">
        <f t="shared" si="22"/>
        <v>0.024224537037037034</v>
      </c>
      <c r="I326" s="13">
        <f aca="true" t="shared" si="23" ref="I326:I379">F326-INDEX($F$5:$F$379,MATCH(D326,$D$5:$D$379,0))</f>
        <v>0.021145833333333332</v>
      </c>
    </row>
    <row r="327" spans="1:9" ht="15" customHeight="1">
      <c r="A327" s="12">
        <v>323</v>
      </c>
      <c r="B327" s="22" t="s">
        <v>521</v>
      </c>
      <c r="C327" s="22" t="s">
        <v>464</v>
      </c>
      <c r="D327" s="12" t="s">
        <v>252</v>
      </c>
      <c r="E327" s="22" t="s">
        <v>231</v>
      </c>
      <c r="F327" s="13">
        <v>0.04774305555555555</v>
      </c>
      <c r="G327" s="12" t="str">
        <f t="shared" si="21"/>
        <v>6.26/km</v>
      </c>
      <c r="H327" s="13">
        <f t="shared" si="22"/>
        <v>0.024224537037037034</v>
      </c>
      <c r="I327" s="13">
        <f t="shared" si="23"/>
        <v>0.016053240740740736</v>
      </c>
    </row>
    <row r="328" spans="1:9" ht="15" customHeight="1">
      <c r="A328" s="12">
        <v>324</v>
      </c>
      <c r="B328" s="22" t="s">
        <v>522</v>
      </c>
      <c r="C328" s="22" t="s">
        <v>523</v>
      </c>
      <c r="D328" s="12" t="s">
        <v>497</v>
      </c>
      <c r="E328" s="22" t="s">
        <v>189</v>
      </c>
      <c r="F328" s="13">
        <v>0.04787037037037037</v>
      </c>
      <c r="G328" s="12" t="str">
        <f t="shared" si="21"/>
        <v>6.27/km</v>
      </c>
      <c r="H328" s="13">
        <f t="shared" si="22"/>
        <v>0.02435185185185185</v>
      </c>
      <c r="I328" s="13">
        <f t="shared" si="23"/>
        <v>0.003946759259259254</v>
      </c>
    </row>
    <row r="329" spans="1:9" ht="15" customHeight="1">
      <c r="A329" s="12">
        <v>325</v>
      </c>
      <c r="B329" s="22" t="s">
        <v>524</v>
      </c>
      <c r="C329" s="22" t="s">
        <v>525</v>
      </c>
      <c r="D329" s="12" t="s">
        <v>497</v>
      </c>
      <c r="E329" s="22" t="s">
        <v>526</v>
      </c>
      <c r="F329" s="13">
        <v>0.04800925925925926</v>
      </c>
      <c r="G329" s="12" t="str">
        <f t="shared" si="21"/>
        <v>6.28/km</v>
      </c>
      <c r="H329" s="13">
        <f t="shared" si="22"/>
        <v>0.02449074074074074</v>
      </c>
      <c r="I329" s="13">
        <f t="shared" si="23"/>
        <v>0.004085648148148144</v>
      </c>
    </row>
    <row r="330" spans="1:9" ht="15" customHeight="1">
      <c r="A330" s="12">
        <v>326</v>
      </c>
      <c r="B330" s="22" t="s">
        <v>297</v>
      </c>
      <c r="C330" s="22" t="s">
        <v>527</v>
      </c>
      <c r="D330" s="12" t="s">
        <v>242</v>
      </c>
      <c r="E330" s="22" t="s">
        <v>257</v>
      </c>
      <c r="F330" s="13">
        <v>0.04829861111111111</v>
      </c>
      <c r="G330" s="12" t="str">
        <f t="shared" si="21"/>
        <v>6.30/km</v>
      </c>
      <c r="H330" s="13">
        <f t="shared" si="22"/>
        <v>0.024780092592592593</v>
      </c>
      <c r="I330" s="13">
        <f t="shared" si="23"/>
        <v>0.017106481481481483</v>
      </c>
    </row>
    <row r="331" spans="1:9" ht="15" customHeight="1">
      <c r="A331" s="12">
        <v>327</v>
      </c>
      <c r="B331" s="22" t="s">
        <v>528</v>
      </c>
      <c r="C331" s="22" t="s">
        <v>170</v>
      </c>
      <c r="D331" s="12" t="s">
        <v>315</v>
      </c>
      <c r="E331" s="22" t="s">
        <v>257</v>
      </c>
      <c r="F331" s="13">
        <v>0.048310185185185185</v>
      </c>
      <c r="G331" s="12" t="str">
        <f t="shared" si="21"/>
        <v>6.30/km</v>
      </c>
      <c r="H331" s="13">
        <f t="shared" si="22"/>
        <v>0.024791666666666667</v>
      </c>
      <c r="I331" s="13">
        <f t="shared" si="23"/>
        <v>0.013310185185185189</v>
      </c>
    </row>
    <row r="332" spans="1:9" ht="15" customHeight="1">
      <c r="A332" s="12">
        <v>328</v>
      </c>
      <c r="B332" s="22" t="s">
        <v>529</v>
      </c>
      <c r="C332" s="22" t="s">
        <v>123</v>
      </c>
      <c r="D332" s="12" t="s">
        <v>315</v>
      </c>
      <c r="E332" s="22" t="s">
        <v>220</v>
      </c>
      <c r="F332" s="13">
        <v>0.04837962962962963</v>
      </c>
      <c r="G332" s="12" t="str">
        <f aca="true" t="shared" si="24" ref="G332:G379">TEXT(INT((HOUR(F332)*3600+MINUTE(F332)*60+SECOND(F332))/$I$3/60),"0")&amp;"."&amp;TEXT(MOD((HOUR(F332)*3600+MINUTE(F332)*60+SECOND(F332))/$I$3,60),"00")&amp;"/km"</f>
        <v>6.31/km</v>
      </c>
      <c r="H332" s="13">
        <f aca="true" t="shared" si="25" ref="H332:H379">F332-$F$5</f>
        <v>0.024861111111111108</v>
      </c>
      <c r="I332" s="13">
        <f t="shared" si="23"/>
        <v>0.01337962962962963</v>
      </c>
    </row>
    <row r="333" spans="1:9" ht="15" customHeight="1">
      <c r="A333" s="12">
        <v>329</v>
      </c>
      <c r="B333" s="22" t="s">
        <v>126</v>
      </c>
      <c r="C333" s="22" t="s">
        <v>53</v>
      </c>
      <c r="D333" s="12" t="s">
        <v>196</v>
      </c>
      <c r="E333" s="22" t="s">
        <v>234</v>
      </c>
      <c r="F333" s="13">
        <v>0.04850694444444444</v>
      </c>
      <c r="G333" s="12" t="str">
        <f t="shared" si="24"/>
        <v>6.32/km</v>
      </c>
      <c r="H333" s="13">
        <f t="shared" si="25"/>
        <v>0.024988425925925924</v>
      </c>
      <c r="I333" s="13">
        <f t="shared" si="23"/>
        <v>0.02087962962962963</v>
      </c>
    </row>
    <row r="334" spans="1:9" ht="15" customHeight="1">
      <c r="A334" s="12">
        <v>330</v>
      </c>
      <c r="B334" s="22" t="s">
        <v>530</v>
      </c>
      <c r="C334" s="22" t="s">
        <v>531</v>
      </c>
      <c r="D334" s="12" t="s">
        <v>270</v>
      </c>
      <c r="E334" s="22" t="s">
        <v>234</v>
      </c>
      <c r="F334" s="13">
        <v>0.04853009259259259</v>
      </c>
      <c r="G334" s="12" t="str">
        <f t="shared" si="24"/>
        <v>6.32/km</v>
      </c>
      <c r="H334" s="13">
        <f t="shared" si="25"/>
        <v>0.02501157407407407</v>
      </c>
      <c r="I334" s="13">
        <f t="shared" si="23"/>
        <v>0.01569444444444444</v>
      </c>
    </row>
    <row r="335" spans="1:9" ht="15" customHeight="1">
      <c r="A335" s="12">
        <v>331</v>
      </c>
      <c r="B335" s="22" t="s">
        <v>532</v>
      </c>
      <c r="C335" s="22" t="s">
        <v>57</v>
      </c>
      <c r="D335" s="12" t="s">
        <v>181</v>
      </c>
      <c r="E335" s="22" t="s">
        <v>234</v>
      </c>
      <c r="F335" s="13">
        <v>0.04853009259259259</v>
      </c>
      <c r="G335" s="12" t="str">
        <f t="shared" si="24"/>
        <v>6.32/km</v>
      </c>
      <c r="H335" s="13">
        <f t="shared" si="25"/>
        <v>0.02501157407407407</v>
      </c>
      <c r="I335" s="13">
        <f t="shared" si="23"/>
        <v>0.02487268518518518</v>
      </c>
    </row>
    <row r="336" spans="1:9" ht="15" customHeight="1">
      <c r="A336" s="12">
        <v>332</v>
      </c>
      <c r="B336" s="22" t="s">
        <v>263</v>
      </c>
      <c r="C336" s="22" t="s">
        <v>533</v>
      </c>
      <c r="D336" s="12" t="s">
        <v>181</v>
      </c>
      <c r="E336" s="22" t="s">
        <v>220</v>
      </c>
      <c r="F336" s="13">
        <v>0.04862268518518518</v>
      </c>
      <c r="G336" s="12" t="str">
        <f t="shared" si="24"/>
        <v>6.33/km</v>
      </c>
      <c r="H336" s="13">
        <f t="shared" si="25"/>
        <v>0.02510416666666666</v>
      </c>
      <c r="I336" s="13">
        <f t="shared" si="23"/>
        <v>0.02496527777777777</v>
      </c>
    </row>
    <row r="337" spans="1:9" ht="15" customHeight="1">
      <c r="A337" s="12">
        <v>333</v>
      </c>
      <c r="B337" s="22" t="s">
        <v>534</v>
      </c>
      <c r="C337" s="22" t="s">
        <v>535</v>
      </c>
      <c r="D337" s="12" t="s">
        <v>416</v>
      </c>
      <c r="E337" s="22" t="s">
        <v>189</v>
      </c>
      <c r="F337" s="13">
        <v>0.04886574074074074</v>
      </c>
      <c r="G337" s="12" t="str">
        <f t="shared" si="24"/>
        <v>6.35/km</v>
      </c>
      <c r="H337" s="13">
        <f t="shared" si="25"/>
        <v>0.02534722222222222</v>
      </c>
      <c r="I337" s="13">
        <f t="shared" si="23"/>
        <v>0.00918981481481481</v>
      </c>
    </row>
    <row r="338" spans="1:9" ht="15" customHeight="1">
      <c r="A338" s="12">
        <v>334</v>
      </c>
      <c r="B338" s="22" t="s">
        <v>536</v>
      </c>
      <c r="C338" s="22" t="s">
        <v>449</v>
      </c>
      <c r="D338" s="12" t="s">
        <v>196</v>
      </c>
      <c r="E338" s="22" t="s">
        <v>194</v>
      </c>
      <c r="F338" s="13">
        <v>0.04900462962962963</v>
      </c>
      <c r="G338" s="12" t="str">
        <f t="shared" si="24"/>
        <v>6.36/km</v>
      </c>
      <c r="H338" s="13">
        <f t="shared" si="25"/>
        <v>0.02548611111111111</v>
      </c>
      <c r="I338" s="13">
        <f t="shared" si="23"/>
        <v>0.021377314814814814</v>
      </c>
    </row>
    <row r="339" spans="1:9" ht="15" customHeight="1">
      <c r="A339" s="12">
        <v>335</v>
      </c>
      <c r="B339" s="22" t="s">
        <v>105</v>
      </c>
      <c r="C339" s="22" t="s">
        <v>18</v>
      </c>
      <c r="D339" s="12" t="s">
        <v>197</v>
      </c>
      <c r="E339" s="22" t="s">
        <v>257</v>
      </c>
      <c r="F339" s="13">
        <v>0.04908564814814815</v>
      </c>
      <c r="G339" s="12" t="str">
        <f t="shared" si="24"/>
        <v>6.36/km</v>
      </c>
      <c r="H339" s="13">
        <f t="shared" si="25"/>
        <v>0.02556712962962963</v>
      </c>
      <c r="I339" s="13">
        <f t="shared" si="23"/>
        <v>0.02144675925925926</v>
      </c>
    </row>
    <row r="340" spans="1:9" ht="15" customHeight="1">
      <c r="A340" s="12">
        <v>336</v>
      </c>
      <c r="B340" s="22" t="s">
        <v>537</v>
      </c>
      <c r="C340" s="22" t="s">
        <v>100</v>
      </c>
      <c r="D340" s="12" t="s">
        <v>242</v>
      </c>
      <c r="E340" s="22" t="s">
        <v>205</v>
      </c>
      <c r="F340" s="13">
        <v>0.049097222222222216</v>
      </c>
      <c r="G340" s="12" t="str">
        <f t="shared" si="24"/>
        <v>6.36/km</v>
      </c>
      <c r="H340" s="13">
        <f t="shared" si="25"/>
        <v>0.025578703703703697</v>
      </c>
      <c r="I340" s="13">
        <f t="shared" si="23"/>
        <v>0.017905092592592587</v>
      </c>
    </row>
    <row r="341" spans="1:9" ht="15" customHeight="1">
      <c r="A341" s="12">
        <v>337</v>
      </c>
      <c r="B341" s="22" t="s">
        <v>538</v>
      </c>
      <c r="C341" s="22" t="s">
        <v>48</v>
      </c>
      <c r="D341" s="12" t="s">
        <v>252</v>
      </c>
      <c r="E341" s="22" t="s">
        <v>220</v>
      </c>
      <c r="F341" s="13">
        <v>0.049826388888888885</v>
      </c>
      <c r="G341" s="12" t="str">
        <f t="shared" si="24"/>
        <v>6.42/km</v>
      </c>
      <c r="H341" s="13">
        <f t="shared" si="25"/>
        <v>0.026307870370370367</v>
      </c>
      <c r="I341" s="13">
        <f t="shared" si="23"/>
        <v>0.01813657407407407</v>
      </c>
    </row>
    <row r="342" spans="1:9" ht="15" customHeight="1">
      <c r="A342" s="12">
        <v>338</v>
      </c>
      <c r="B342" s="22" t="s">
        <v>539</v>
      </c>
      <c r="C342" s="22" t="s">
        <v>540</v>
      </c>
      <c r="D342" s="12" t="s">
        <v>270</v>
      </c>
      <c r="E342" s="22" t="s">
        <v>234</v>
      </c>
      <c r="F342" s="13">
        <v>0.05018518518518519</v>
      </c>
      <c r="G342" s="12" t="str">
        <f t="shared" si="24"/>
        <v>6.45/km</v>
      </c>
      <c r="H342" s="13">
        <f t="shared" si="25"/>
        <v>0.02666666666666667</v>
      </c>
      <c r="I342" s="13">
        <f t="shared" si="23"/>
        <v>0.01734953703703704</v>
      </c>
    </row>
    <row r="343" spans="1:9" ht="15" customHeight="1">
      <c r="A343" s="12">
        <v>339</v>
      </c>
      <c r="B343" s="22" t="s">
        <v>541</v>
      </c>
      <c r="C343" s="22" t="s">
        <v>542</v>
      </c>
      <c r="D343" s="12" t="s">
        <v>252</v>
      </c>
      <c r="E343" s="22" t="s">
        <v>234</v>
      </c>
      <c r="F343" s="13">
        <v>0.05018518518518519</v>
      </c>
      <c r="G343" s="12" t="str">
        <f t="shared" si="24"/>
        <v>6.45/km</v>
      </c>
      <c r="H343" s="13">
        <f t="shared" si="25"/>
        <v>0.02666666666666667</v>
      </c>
      <c r="I343" s="13">
        <f t="shared" si="23"/>
        <v>0.01849537037037037</v>
      </c>
    </row>
    <row r="344" spans="1:9" ht="15" customHeight="1">
      <c r="A344" s="12">
        <v>340</v>
      </c>
      <c r="B344" s="22" t="s">
        <v>543</v>
      </c>
      <c r="C344" s="22" t="s">
        <v>544</v>
      </c>
      <c r="D344" s="12" t="s">
        <v>197</v>
      </c>
      <c r="E344" s="22" t="s">
        <v>234</v>
      </c>
      <c r="F344" s="13">
        <v>0.050208333333333334</v>
      </c>
      <c r="G344" s="12" t="str">
        <f t="shared" si="24"/>
        <v>6.45/km</v>
      </c>
      <c r="H344" s="13">
        <f t="shared" si="25"/>
        <v>0.026689814814814816</v>
      </c>
      <c r="I344" s="13">
        <f t="shared" si="23"/>
        <v>0.022569444444444444</v>
      </c>
    </row>
    <row r="345" spans="1:9" ht="15" customHeight="1">
      <c r="A345" s="12">
        <v>341</v>
      </c>
      <c r="B345" s="22" t="s">
        <v>545</v>
      </c>
      <c r="C345" s="22" t="s">
        <v>546</v>
      </c>
      <c r="D345" s="12" t="s">
        <v>307</v>
      </c>
      <c r="E345" s="22" t="s">
        <v>189</v>
      </c>
      <c r="F345" s="13">
        <v>0.050243055555555555</v>
      </c>
      <c r="G345" s="12" t="str">
        <f t="shared" si="24"/>
        <v>6.46/km</v>
      </c>
      <c r="H345" s="13">
        <f t="shared" si="25"/>
        <v>0.026724537037037036</v>
      </c>
      <c r="I345" s="13">
        <f t="shared" si="23"/>
        <v>0.015752314814814816</v>
      </c>
    </row>
    <row r="346" spans="1:9" ht="15" customHeight="1">
      <c r="A346" s="12">
        <v>342</v>
      </c>
      <c r="B346" s="22" t="s">
        <v>215</v>
      </c>
      <c r="C346" s="22" t="s">
        <v>32</v>
      </c>
      <c r="D346" s="12" t="s">
        <v>411</v>
      </c>
      <c r="E346" s="22" t="s">
        <v>218</v>
      </c>
      <c r="F346" s="13">
        <v>0.05030092592592592</v>
      </c>
      <c r="G346" s="12" t="str">
        <f t="shared" si="24"/>
        <v>6.46/km</v>
      </c>
      <c r="H346" s="13">
        <f t="shared" si="25"/>
        <v>0.026782407407407404</v>
      </c>
      <c r="I346" s="13">
        <f t="shared" si="23"/>
        <v>0.010752314814814812</v>
      </c>
    </row>
    <row r="347" spans="1:9" ht="15" customHeight="1">
      <c r="A347" s="12">
        <v>343</v>
      </c>
      <c r="B347" s="22" t="s">
        <v>547</v>
      </c>
      <c r="C347" s="22" t="s">
        <v>43</v>
      </c>
      <c r="D347" s="12" t="s">
        <v>196</v>
      </c>
      <c r="E347" s="22" t="s">
        <v>244</v>
      </c>
      <c r="F347" s="13">
        <v>0.05061342592592593</v>
      </c>
      <c r="G347" s="12" t="str">
        <f t="shared" si="24"/>
        <v>6.49/km</v>
      </c>
      <c r="H347" s="13">
        <f t="shared" si="25"/>
        <v>0.02709490740740741</v>
      </c>
      <c r="I347" s="13">
        <f t="shared" si="23"/>
        <v>0.022986111111111117</v>
      </c>
    </row>
    <row r="348" spans="1:9" ht="15" customHeight="1">
      <c r="A348" s="12">
        <v>344</v>
      </c>
      <c r="B348" s="22" t="s">
        <v>548</v>
      </c>
      <c r="C348" s="22" t="s">
        <v>549</v>
      </c>
      <c r="D348" s="12" t="s">
        <v>202</v>
      </c>
      <c r="E348" s="22" t="s">
        <v>244</v>
      </c>
      <c r="F348" s="13">
        <v>0.05061342592592593</v>
      </c>
      <c r="G348" s="12" t="str">
        <f t="shared" si="24"/>
        <v>6.49/km</v>
      </c>
      <c r="H348" s="13">
        <f t="shared" si="25"/>
        <v>0.02709490740740741</v>
      </c>
      <c r="I348" s="13">
        <f t="shared" si="23"/>
        <v>0.022106481481481487</v>
      </c>
    </row>
    <row r="349" spans="1:9" ht="15" customHeight="1">
      <c r="A349" s="12">
        <v>345</v>
      </c>
      <c r="B349" s="22" t="s">
        <v>550</v>
      </c>
      <c r="C349" s="22" t="s">
        <v>23</v>
      </c>
      <c r="D349" s="12" t="s">
        <v>196</v>
      </c>
      <c r="E349" s="22" t="s">
        <v>220</v>
      </c>
      <c r="F349" s="13">
        <v>0.05221064814814815</v>
      </c>
      <c r="G349" s="12" t="str">
        <f t="shared" si="24"/>
        <v>7.02/km</v>
      </c>
      <c r="H349" s="13">
        <f t="shared" si="25"/>
        <v>0.028692129629629633</v>
      </c>
      <c r="I349" s="13">
        <f t="shared" si="23"/>
        <v>0.02458333333333334</v>
      </c>
    </row>
    <row r="350" spans="1:9" ht="15" customHeight="1">
      <c r="A350" s="12">
        <v>346</v>
      </c>
      <c r="B350" s="22" t="s">
        <v>551</v>
      </c>
      <c r="C350" s="22" t="s">
        <v>95</v>
      </c>
      <c r="D350" s="12" t="s">
        <v>270</v>
      </c>
      <c r="E350" s="22" t="s">
        <v>189</v>
      </c>
      <c r="F350" s="13">
        <v>0.05221064814814815</v>
      </c>
      <c r="G350" s="12" t="str">
        <f t="shared" si="24"/>
        <v>7.02/km</v>
      </c>
      <c r="H350" s="13">
        <f t="shared" si="25"/>
        <v>0.028692129629629633</v>
      </c>
      <c r="I350" s="13">
        <f t="shared" si="23"/>
        <v>0.019375000000000003</v>
      </c>
    </row>
    <row r="351" spans="1:9" ht="15" customHeight="1">
      <c r="A351" s="12">
        <v>347</v>
      </c>
      <c r="B351" s="22" t="s">
        <v>552</v>
      </c>
      <c r="C351" s="22" t="s">
        <v>150</v>
      </c>
      <c r="D351" s="12" t="s">
        <v>399</v>
      </c>
      <c r="E351" s="22" t="s">
        <v>289</v>
      </c>
      <c r="F351" s="13">
        <v>0.05221064814814815</v>
      </c>
      <c r="G351" s="12" t="str">
        <f t="shared" si="24"/>
        <v>7.02/km</v>
      </c>
      <c r="H351" s="13">
        <f t="shared" si="25"/>
        <v>0.028692129629629633</v>
      </c>
      <c r="I351" s="13">
        <f t="shared" si="23"/>
        <v>0.013599537037037042</v>
      </c>
    </row>
    <row r="352" spans="1:9" ht="15" customHeight="1">
      <c r="A352" s="12">
        <v>348</v>
      </c>
      <c r="B352" s="22" t="s">
        <v>171</v>
      </c>
      <c r="C352" s="22" t="s">
        <v>109</v>
      </c>
      <c r="D352" s="12" t="s">
        <v>416</v>
      </c>
      <c r="E352" s="22" t="s">
        <v>50</v>
      </c>
      <c r="F352" s="13">
        <v>0.05221064814814815</v>
      </c>
      <c r="G352" s="12" t="str">
        <f t="shared" si="24"/>
        <v>7.02/km</v>
      </c>
      <c r="H352" s="13">
        <f t="shared" si="25"/>
        <v>0.028692129629629633</v>
      </c>
      <c r="I352" s="13">
        <f t="shared" si="23"/>
        <v>0.012534722222222225</v>
      </c>
    </row>
    <row r="353" spans="1:9" ht="15" customHeight="1">
      <c r="A353" s="12">
        <v>349</v>
      </c>
      <c r="B353" s="22" t="s">
        <v>553</v>
      </c>
      <c r="C353" s="22" t="s">
        <v>143</v>
      </c>
      <c r="D353" s="12" t="s">
        <v>307</v>
      </c>
      <c r="E353" s="22" t="s">
        <v>205</v>
      </c>
      <c r="F353" s="13">
        <v>0.05221064814814815</v>
      </c>
      <c r="G353" s="12" t="str">
        <f t="shared" si="24"/>
        <v>7.02/km</v>
      </c>
      <c r="H353" s="13">
        <f t="shared" si="25"/>
        <v>0.028692129629629633</v>
      </c>
      <c r="I353" s="13">
        <f t="shared" si="23"/>
        <v>0.017719907407407413</v>
      </c>
    </row>
    <row r="354" spans="1:9" ht="15" customHeight="1">
      <c r="A354" s="12">
        <v>350</v>
      </c>
      <c r="B354" s="22" t="s">
        <v>554</v>
      </c>
      <c r="C354" s="22" t="s">
        <v>38</v>
      </c>
      <c r="D354" s="12" t="s">
        <v>187</v>
      </c>
      <c r="E354" s="22" t="s">
        <v>205</v>
      </c>
      <c r="F354" s="13">
        <v>0.05221064814814815</v>
      </c>
      <c r="G354" s="12" t="str">
        <f t="shared" si="24"/>
        <v>7.02/km</v>
      </c>
      <c r="H354" s="13">
        <f t="shared" si="25"/>
        <v>0.028692129629629633</v>
      </c>
      <c r="I354" s="13">
        <f t="shared" si="23"/>
        <v>0.025613425925925932</v>
      </c>
    </row>
    <row r="355" spans="1:9" ht="15" customHeight="1">
      <c r="A355" s="12">
        <v>351</v>
      </c>
      <c r="B355" s="22" t="s">
        <v>555</v>
      </c>
      <c r="C355" s="22" t="s">
        <v>85</v>
      </c>
      <c r="D355" s="12" t="s">
        <v>177</v>
      </c>
      <c r="E355" s="22" t="s">
        <v>556</v>
      </c>
      <c r="F355" s="13">
        <v>0.05221064814814815</v>
      </c>
      <c r="G355" s="12" t="str">
        <f t="shared" si="24"/>
        <v>7.02/km</v>
      </c>
      <c r="H355" s="13">
        <f t="shared" si="25"/>
        <v>0.028692129629629633</v>
      </c>
      <c r="I355" s="13">
        <f t="shared" si="23"/>
        <v>0.028692129629629633</v>
      </c>
    </row>
    <row r="356" spans="1:9" ht="15" customHeight="1">
      <c r="A356" s="12">
        <v>352</v>
      </c>
      <c r="B356" s="22" t="s">
        <v>84</v>
      </c>
      <c r="C356" s="22" t="s">
        <v>72</v>
      </c>
      <c r="D356" s="12" t="s">
        <v>196</v>
      </c>
      <c r="E356" s="22" t="s">
        <v>257</v>
      </c>
      <c r="F356" s="13">
        <v>0.05221064814814815</v>
      </c>
      <c r="G356" s="12" t="str">
        <f t="shared" si="24"/>
        <v>7.02/km</v>
      </c>
      <c r="H356" s="13">
        <f t="shared" si="25"/>
        <v>0.028692129629629633</v>
      </c>
      <c r="I356" s="13">
        <f t="shared" si="23"/>
        <v>0.02458333333333334</v>
      </c>
    </row>
    <row r="357" spans="1:9" ht="15" customHeight="1">
      <c r="A357" s="12">
        <v>353</v>
      </c>
      <c r="B357" s="22" t="s">
        <v>557</v>
      </c>
      <c r="C357" s="22" t="s">
        <v>558</v>
      </c>
      <c r="D357" s="12" t="s">
        <v>307</v>
      </c>
      <c r="E357" s="22" t="s">
        <v>257</v>
      </c>
      <c r="F357" s="13">
        <v>0.05221064814814815</v>
      </c>
      <c r="G357" s="12" t="str">
        <f t="shared" si="24"/>
        <v>7.02/km</v>
      </c>
      <c r="H357" s="13">
        <f t="shared" si="25"/>
        <v>0.028692129629629633</v>
      </c>
      <c r="I357" s="13">
        <f t="shared" si="23"/>
        <v>0.017719907407407413</v>
      </c>
    </row>
    <row r="358" spans="1:9" ht="15" customHeight="1">
      <c r="A358" s="12">
        <v>354</v>
      </c>
      <c r="B358" s="22" t="s">
        <v>162</v>
      </c>
      <c r="C358" s="22" t="s">
        <v>119</v>
      </c>
      <c r="D358" s="12" t="s">
        <v>497</v>
      </c>
      <c r="E358" s="22" t="s">
        <v>208</v>
      </c>
      <c r="F358" s="13">
        <v>0.05274305555555556</v>
      </c>
      <c r="G358" s="12" t="str">
        <f t="shared" si="24"/>
        <v>7.06/km</v>
      </c>
      <c r="H358" s="13">
        <f t="shared" si="25"/>
        <v>0.02922453703703704</v>
      </c>
      <c r="I358" s="13">
        <f t="shared" si="23"/>
        <v>0.008819444444444442</v>
      </c>
    </row>
    <row r="359" spans="1:9" ht="15" customHeight="1">
      <c r="A359" s="12">
        <v>355</v>
      </c>
      <c r="B359" s="22" t="s">
        <v>98</v>
      </c>
      <c r="C359" s="22" t="s">
        <v>559</v>
      </c>
      <c r="D359" s="12" t="s">
        <v>242</v>
      </c>
      <c r="E359" s="22" t="s">
        <v>208</v>
      </c>
      <c r="F359" s="13">
        <v>0.05275462962962963</v>
      </c>
      <c r="G359" s="12" t="str">
        <f t="shared" si="24"/>
        <v>7.06/km</v>
      </c>
      <c r="H359" s="13">
        <f t="shared" si="25"/>
        <v>0.029236111111111112</v>
      </c>
      <c r="I359" s="13">
        <f t="shared" si="23"/>
        <v>0.021562500000000002</v>
      </c>
    </row>
    <row r="360" spans="1:9" ht="15" customHeight="1">
      <c r="A360" s="12">
        <v>356</v>
      </c>
      <c r="B360" s="22" t="s">
        <v>560</v>
      </c>
      <c r="C360" s="22" t="s">
        <v>163</v>
      </c>
      <c r="D360" s="12" t="s">
        <v>197</v>
      </c>
      <c r="E360" s="22" t="s">
        <v>194</v>
      </c>
      <c r="F360" s="13">
        <v>0.05482638888888889</v>
      </c>
      <c r="G360" s="12" t="str">
        <f t="shared" si="24"/>
        <v>7.23/km</v>
      </c>
      <c r="H360" s="13">
        <f t="shared" si="25"/>
        <v>0.031307870370370375</v>
      </c>
      <c r="I360" s="13">
        <f t="shared" si="23"/>
        <v>0.0271875</v>
      </c>
    </row>
    <row r="361" spans="1:9" ht="15" customHeight="1">
      <c r="A361" s="12">
        <v>357</v>
      </c>
      <c r="B361" s="22" t="s">
        <v>561</v>
      </c>
      <c r="C361" s="22" t="s">
        <v>30</v>
      </c>
      <c r="D361" s="12" t="s">
        <v>202</v>
      </c>
      <c r="E361" s="22" t="s">
        <v>194</v>
      </c>
      <c r="F361" s="13">
        <v>0.05908564814814815</v>
      </c>
      <c r="G361" s="12" t="str">
        <f t="shared" si="24"/>
        <v>7.57/km</v>
      </c>
      <c r="H361" s="13">
        <f t="shared" si="25"/>
        <v>0.03556712962962963</v>
      </c>
      <c r="I361" s="13">
        <f t="shared" si="23"/>
        <v>0.03057870370370371</v>
      </c>
    </row>
    <row r="362" spans="1:9" ht="15" customHeight="1">
      <c r="A362" s="12">
        <v>358</v>
      </c>
      <c r="B362" s="22" t="s">
        <v>124</v>
      </c>
      <c r="C362" s="22" t="s">
        <v>85</v>
      </c>
      <c r="D362" s="12" t="s">
        <v>497</v>
      </c>
      <c r="E362" s="22" t="s">
        <v>218</v>
      </c>
      <c r="F362" s="13">
        <v>0.05950231481481482</v>
      </c>
      <c r="G362" s="12" t="str">
        <f t="shared" si="24"/>
        <v>8.00/km</v>
      </c>
      <c r="H362" s="13">
        <f t="shared" si="25"/>
        <v>0.035983796296296305</v>
      </c>
      <c r="I362" s="13">
        <f t="shared" si="23"/>
        <v>0.015578703703703706</v>
      </c>
    </row>
    <row r="363" spans="1:9" ht="15" customHeight="1">
      <c r="A363" s="12">
        <v>359</v>
      </c>
      <c r="B363" s="22" t="s">
        <v>551</v>
      </c>
      <c r="C363" s="22" t="s">
        <v>562</v>
      </c>
      <c r="D363" s="12" t="s">
        <v>416</v>
      </c>
      <c r="E363" s="22" t="s">
        <v>189</v>
      </c>
      <c r="F363" s="13">
        <v>0.05990740740740741</v>
      </c>
      <c r="G363" s="12" t="str">
        <f t="shared" si="24"/>
        <v>8.04/km</v>
      </c>
      <c r="H363" s="13">
        <f t="shared" si="25"/>
        <v>0.03638888888888889</v>
      </c>
      <c r="I363" s="13">
        <f t="shared" si="23"/>
        <v>0.020231481481481482</v>
      </c>
    </row>
    <row r="364" spans="1:9" ht="15" customHeight="1">
      <c r="A364" s="12">
        <v>360</v>
      </c>
      <c r="B364" s="22" t="s">
        <v>563</v>
      </c>
      <c r="C364" s="22" t="s">
        <v>216</v>
      </c>
      <c r="D364" s="12" t="s">
        <v>202</v>
      </c>
      <c r="E364" s="22" t="s">
        <v>231</v>
      </c>
      <c r="F364" s="13">
        <v>0.06032407407407408</v>
      </c>
      <c r="G364" s="12" t="str">
        <f t="shared" si="24"/>
        <v>8.07/km</v>
      </c>
      <c r="H364" s="13">
        <f t="shared" si="25"/>
        <v>0.036805555555555564</v>
      </c>
      <c r="I364" s="13">
        <f t="shared" si="23"/>
        <v>0.03181712962962964</v>
      </c>
    </row>
    <row r="365" spans="1:9" ht="15" customHeight="1">
      <c r="A365" s="12">
        <v>361</v>
      </c>
      <c r="B365" s="22" t="s">
        <v>152</v>
      </c>
      <c r="C365" s="22" t="s">
        <v>77</v>
      </c>
      <c r="D365" s="12" t="s">
        <v>202</v>
      </c>
      <c r="E365" s="22" t="s">
        <v>231</v>
      </c>
      <c r="F365" s="13">
        <v>0.0605324074074074</v>
      </c>
      <c r="G365" s="12" t="str">
        <f t="shared" si="24"/>
        <v>8.09/km</v>
      </c>
      <c r="H365" s="13">
        <f t="shared" si="25"/>
        <v>0.03701388888888889</v>
      </c>
      <c r="I365" s="13">
        <f t="shared" si="23"/>
        <v>0.032025462962962964</v>
      </c>
    </row>
    <row r="366" spans="1:9" ht="15" customHeight="1">
      <c r="A366" s="12">
        <v>362</v>
      </c>
      <c r="B366" s="22" t="s">
        <v>564</v>
      </c>
      <c r="C366" s="22" t="s">
        <v>39</v>
      </c>
      <c r="D366" s="12" t="s">
        <v>197</v>
      </c>
      <c r="E366" s="22" t="s">
        <v>244</v>
      </c>
      <c r="F366" s="13">
        <v>0.06063657407407408</v>
      </c>
      <c r="G366" s="12" t="str">
        <f t="shared" si="24"/>
        <v>8.10/km</v>
      </c>
      <c r="H366" s="13">
        <f t="shared" si="25"/>
        <v>0.03711805555555556</v>
      </c>
      <c r="I366" s="13">
        <f t="shared" si="23"/>
        <v>0.032997685185185185</v>
      </c>
    </row>
    <row r="367" spans="1:9" ht="15" customHeight="1">
      <c r="A367" s="12">
        <v>363</v>
      </c>
      <c r="B367" s="22" t="s">
        <v>129</v>
      </c>
      <c r="C367" s="22" t="s">
        <v>151</v>
      </c>
      <c r="D367" s="12" t="s">
        <v>202</v>
      </c>
      <c r="E367" s="22" t="s">
        <v>220</v>
      </c>
      <c r="F367" s="13">
        <v>0.06068287037037037</v>
      </c>
      <c r="G367" s="12" t="str">
        <f t="shared" si="24"/>
        <v>8.10/km</v>
      </c>
      <c r="H367" s="13">
        <f t="shared" si="25"/>
        <v>0.03716435185185185</v>
      </c>
      <c r="I367" s="13">
        <f t="shared" si="23"/>
        <v>0.03217592592592593</v>
      </c>
    </row>
    <row r="368" spans="1:9" ht="15" customHeight="1">
      <c r="A368" s="12">
        <v>364</v>
      </c>
      <c r="B368" s="22" t="s">
        <v>565</v>
      </c>
      <c r="C368" s="22" t="s">
        <v>17</v>
      </c>
      <c r="D368" s="12" t="s">
        <v>187</v>
      </c>
      <c r="E368" s="22" t="s">
        <v>220</v>
      </c>
      <c r="F368" s="13">
        <v>0.06070601851851851</v>
      </c>
      <c r="G368" s="12" t="str">
        <f t="shared" si="24"/>
        <v>8.10/km</v>
      </c>
      <c r="H368" s="13">
        <f t="shared" si="25"/>
        <v>0.0371875</v>
      </c>
      <c r="I368" s="13">
        <f t="shared" si="23"/>
        <v>0.03410879629629629</v>
      </c>
    </row>
    <row r="369" spans="1:9" ht="15" customHeight="1">
      <c r="A369" s="12">
        <v>365</v>
      </c>
      <c r="B369" s="22" t="s">
        <v>566</v>
      </c>
      <c r="C369" s="22" t="s">
        <v>24</v>
      </c>
      <c r="D369" s="12" t="s">
        <v>181</v>
      </c>
      <c r="E369" s="22" t="s">
        <v>220</v>
      </c>
      <c r="F369" s="13">
        <v>0.060717592592592594</v>
      </c>
      <c r="G369" s="12" t="str">
        <f t="shared" si="24"/>
        <v>8.10/km</v>
      </c>
      <c r="H369" s="13">
        <f t="shared" si="25"/>
        <v>0.03719907407407408</v>
      </c>
      <c r="I369" s="13">
        <f t="shared" si="23"/>
        <v>0.03706018518518518</v>
      </c>
    </row>
    <row r="370" spans="1:9" ht="15" customHeight="1">
      <c r="A370" s="12">
        <v>366</v>
      </c>
      <c r="B370" s="22" t="s">
        <v>567</v>
      </c>
      <c r="C370" s="22" t="s">
        <v>110</v>
      </c>
      <c r="D370" s="12" t="s">
        <v>270</v>
      </c>
      <c r="E370" s="22" t="s">
        <v>220</v>
      </c>
      <c r="F370" s="13">
        <v>0.06072916666666667</v>
      </c>
      <c r="G370" s="12" t="str">
        <f t="shared" si="24"/>
        <v>8.10/km</v>
      </c>
      <c r="H370" s="13">
        <f t="shared" si="25"/>
        <v>0.037210648148148145</v>
      </c>
      <c r="I370" s="13">
        <f t="shared" si="23"/>
        <v>0.02789351851851852</v>
      </c>
    </row>
    <row r="371" spans="1:9" ht="15" customHeight="1">
      <c r="A371" s="12">
        <v>367</v>
      </c>
      <c r="B371" s="22" t="s">
        <v>568</v>
      </c>
      <c r="C371" s="22" t="s">
        <v>569</v>
      </c>
      <c r="D371" s="12" t="s">
        <v>192</v>
      </c>
      <c r="E371" s="22" t="s">
        <v>205</v>
      </c>
      <c r="F371" s="13">
        <v>0.06072916666666667</v>
      </c>
      <c r="G371" s="12" t="str">
        <f t="shared" si="24"/>
        <v>8.10/km</v>
      </c>
      <c r="H371" s="13">
        <f t="shared" si="25"/>
        <v>0.037210648148148145</v>
      </c>
      <c r="I371" s="13">
        <f t="shared" si="23"/>
        <v>0.03357638888888889</v>
      </c>
    </row>
    <row r="372" spans="1:9" ht="15" customHeight="1">
      <c r="A372" s="12">
        <v>368</v>
      </c>
      <c r="B372" s="22" t="s">
        <v>45</v>
      </c>
      <c r="C372" s="22" t="s">
        <v>570</v>
      </c>
      <c r="D372" s="12" t="s">
        <v>315</v>
      </c>
      <c r="E372" s="22" t="s">
        <v>257</v>
      </c>
      <c r="F372" s="13">
        <v>0.06072916666666667</v>
      </c>
      <c r="G372" s="12" t="str">
        <f t="shared" si="24"/>
        <v>8.10/km</v>
      </c>
      <c r="H372" s="13">
        <f t="shared" si="25"/>
        <v>0.037210648148148145</v>
      </c>
      <c r="I372" s="13">
        <f t="shared" si="23"/>
        <v>0.02572916666666667</v>
      </c>
    </row>
    <row r="373" spans="1:9" ht="15" customHeight="1">
      <c r="A373" s="12">
        <v>369</v>
      </c>
      <c r="B373" s="22" t="s">
        <v>364</v>
      </c>
      <c r="C373" s="22" t="s">
        <v>58</v>
      </c>
      <c r="D373" s="12" t="s">
        <v>187</v>
      </c>
      <c r="E373" s="22" t="s">
        <v>218</v>
      </c>
      <c r="F373" s="13">
        <v>0.06767361111111111</v>
      </c>
      <c r="G373" s="12" t="str">
        <f t="shared" si="24"/>
        <v>9.06/km</v>
      </c>
      <c r="H373" s="13">
        <f t="shared" si="25"/>
        <v>0.04415509259259259</v>
      </c>
      <c r="I373" s="13">
        <f t="shared" si="23"/>
        <v>0.0410763888888889</v>
      </c>
    </row>
    <row r="374" spans="1:9" ht="15" customHeight="1">
      <c r="A374" s="12">
        <v>370</v>
      </c>
      <c r="B374" s="22" t="s">
        <v>571</v>
      </c>
      <c r="C374" s="22" t="s">
        <v>144</v>
      </c>
      <c r="D374" s="12" t="s">
        <v>497</v>
      </c>
      <c r="E374" s="22" t="s">
        <v>205</v>
      </c>
      <c r="F374" s="13">
        <v>0.06767361111111111</v>
      </c>
      <c r="G374" s="12" t="str">
        <f t="shared" si="24"/>
        <v>9.06/km</v>
      </c>
      <c r="H374" s="13">
        <f t="shared" si="25"/>
        <v>0.04415509259259259</v>
      </c>
      <c r="I374" s="13">
        <f t="shared" si="23"/>
        <v>0.02375</v>
      </c>
    </row>
    <row r="375" spans="1:9" ht="15" customHeight="1">
      <c r="A375" s="12">
        <v>371</v>
      </c>
      <c r="B375" s="22" t="s">
        <v>410</v>
      </c>
      <c r="C375" s="22" t="s">
        <v>572</v>
      </c>
      <c r="D375" s="12" t="s">
        <v>315</v>
      </c>
      <c r="E375" s="22" t="s">
        <v>205</v>
      </c>
      <c r="F375" s="13">
        <v>0.06767361111111111</v>
      </c>
      <c r="G375" s="12" t="str">
        <f t="shared" si="24"/>
        <v>9.06/km</v>
      </c>
      <c r="H375" s="13">
        <f t="shared" si="25"/>
        <v>0.04415509259259259</v>
      </c>
      <c r="I375" s="13">
        <f t="shared" si="23"/>
        <v>0.03267361111111112</v>
      </c>
    </row>
    <row r="376" spans="1:9" ht="15" customHeight="1">
      <c r="A376" s="12">
        <v>372</v>
      </c>
      <c r="B376" s="22" t="s">
        <v>573</v>
      </c>
      <c r="C376" s="22" t="s">
        <v>72</v>
      </c>
      <c r="D376" s="12" t="s">
        <v>197</v>
      </c>
      <c r="E376" s="22" t="s">
        <v>205</v>
      </c>
      <c r="F376" s="13">
        <v>0.06767361111111111</v>
      </c>
      <c r="G376" s="12" t="str">
        <f t="shared" si="24"/>
        <v>9.06/km</v>
      </c>
      <c r="H376" s="13">
        <f t="shared" si="25"/>
        <v>0.04415509259259259</v>
      </c>
      <c r="I376" s="13">
        <f t="shared" si="23"/>
        <v>0.04003472222222222</v>
      </c>
    </row>
    <row r="377" spans="1:9" ht="15" customHeight="1">
      <c r="A377" s="12">
        <v>373</v>
      </c>
      <c r="B377" s="22" t="s">
        <v>554</v>
      </c>
      <c r="C377" s="22" t="s">
        <v>59</v>
      </c>
      <c r="D377" s="12" t="s">
        <v>307</v>
      </c>
      <c r="E377" s="22" t="s">
        <v>205</v>
      </c>
      <c r="F377" s="13">
        <v>0.06767361111111111</v>
      </c>
      <c r="G377" s="12" t="str">
        <f t="shared" si="24"/>
        <v>9.06/km</v>
      </c>
      <c r="H377" s="13">
        <f t="shared" si="25"/>
        <v>0.04415509259259259</v>
      </c>
      <c r="I377" s="13">
        <f t="shared" si="23"/>
        <v>0.033182870370370376</v>
      </c>
    </row>
    <row r="378" spans="1:9" ht="15" customHeight="1">
      <c r="A378" s="12">
        <v>374</v>
      </c>
      <c r="B378" s="22" t="s">
        <v>574</v>
      </c>
      <c r="C378" s="22" t="s">
        <v>89</v>
      </c>
      <c r="D378" s="12" t="s">
        <v>187</v>
      </c>
      <c r="E378" s="22" t="s">
        <v>205</v>
      </c>
      <c r="F378" s="13">
        <v>0.06767361111111111</v>
      </c>
      <c r="G378" s="12" t="str">
        <f t="shared" si="24"/>
        <v>9.06/km</v>
      </c>
      <c r="H378" s="13">
        <f t="shared" si="25"/>
        <v>0.04415509259259259</v>
      </c>
      <c r="I378" s="13">
        <f t="shared" si="23"/>
        <v>0.0410763888888889</v>
      </c>
    </row>
    <row r="379" spans="1:9" ht="15" customHeight="1">
      <c r="A379" s="19">
        <v>375</v>
      </c>
      <c r="B379" s="23" t="s">
        <v>279</v>
      </c>
      <c r="C379" s="23" t="s">
        <v>16</v>
      </c>
      <c r="D379" s="19" t="s">
        <v>196</v>
      </c>
      <c r="E379" s="23" t="s">
        <v>205</v>
      </c>
      <c r="F379" s="20">
        <v>0.06767361111111111</v>
      </c>
      <c r="G379" s="19" t="str">
        <f t="shared" si="24"/>
        <v>9.06/km</v>
      </c>
      <c r="H379" s="20">
        <f t="shared" si="25"/>
        <v>0.04415509259259259</v>
      </c>
      <c r="I379" s="20">
        <f t="shared" si="23"/>
        <v>0.0400462962962963</v>
      </c>
    </row>
  </sheetData>
  <sheetProtection/>
  <autoFilter ref="A4:I76"/>
  <mergeCells count="3">
    <mergeCell ref="A1:I1"/>
    <mergeCell ref="A2:I2"/>
    <mergeCell ref="A3:G3"/>
  </mergeCells>
  <dataValidations count="1">
    <dataValidation type="list" allowBlank="1" showInputMessage="1" showErrorMessage="1" sqref="E24">
      <formula1>$F$67:$F$76</formula1>
    </dataValidation>
  </dataValidation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Maratonina d'autunno</v>
      </c>
      <c r="B1" s="34"/>
      <c r="C1" s="35"/>
    </row>
    <row r="2" spans="1:3" ht="24" customHeight="1">
      <c r="A2" s="31" t="str">
        <f>Individuale!A2</f>
        <v>5ª edizione</v>
      </c>
      <c r="B2" s="31"/>
      <c r="C2" s="31"/>
    </row>
    <row r="3" spans="1:3" ht="24" customHeight="1">
      <c r="A3" s="36" t="str">
        <f>Individuale!A3</f>
        <v>Torrice (FR) Italia - Domenica 04/09/2016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205</v>
      </c>
      <c r="C5" s="37">
        <v>57</v>
      </c>
    </row>
    <row r="6" spans="1:3" ht="15" customHeight="1">
      <c r="A6" s="26">
        <v>2</v>
      </c>
      <c r="B6" s="27" t="s">
        <v>218</v>
      </c>
      <c r="C6" s="38">
        <v>37</v>
      </c>
    </row>
    <row r="7" spans="1:3" ht="15" customHeight="1">
      <c r="A7" s="26">
        <v>3</v>
      </c>
      <c r="B7" s="27" t="s">
        <v>220</v>
      </c>
      <c r="C7" s="38">
        <v>36</v>
      </c>
    </row>
    <row r="8" spans="1:3" ht="15" customHeight="1">
      <c r="A8" s="26">
        <v>4</v>
      </c>
      <c r="B8" s="27" t="s">
        <v>231</v>
      </c>
      <c r="C8" s="38">
        <v>27</v>
      </c>
    </row>
    <row r="9" spans="1:3" ht="15" customHeight="1">
      <c r="A9" s="26">
        <v>5</v>
      </c>
      <c r="B9" s="27" t="s">
        <v>257</v>
      </c>
      <c r="C9" s="38">
        <v>26</v>
      </c>
    </row>
    <row r="10" spans="1:3" ht="15" customHeight="1">
      <c r="A10" s="26">
        <v>6</v>
      </c>
      <c r="B10" s="27" t="s">
        <v>194</v>
      </c>
      <c r="C10" s="38">
        <v>24</v>
      </c>
    </row>
    <row r="11" spans="1:3" ht="15" customHeight="1">
      <c r="A11" s="26">
        <v>7</v>
      </c>
      <c r="B11" s="27" t="s">
        <v>234</v>
      </c>
      <c r="C11" s="38">
        <v>23</v>
      </c>
    </row>
    <row r="12" spans="1:3" ht="15" customHeight="1">
      <c r="A12" s="26">
        <v>8</v>
      </c>
      <c r="B12" s="27" t="s">
        <v>244</v>
      </c>
      <c r="C12" s="38">
        <v>22</v>
      </c>
    </row>
    <row r="13" spans="1:3" ht="15" customHeight="1">
      <c r="A13" s="26">
        <v>9</v>
      </c>
      <c r="B13" s="27" t="s">
        <v>189</v>
      </c>
      <c r="C13" s="38">
        <v>20</v>
      </c>
    </row>
    <row r="14" spans="1:3" ht="15" customHeight="1">
      <c r="A14" s="26">
        <v>10</v>
      </c>
      <c r="B14" s="27" t="s">
        <v>214</v>
      </c>
      <c r="C14" s="38">
        <v>18</v>
      </c>
    </row>
    <row r="15" spans="1:3" ht="15" customHeight="1">
      <c r="A15" s="26">
        <v>11</v>
      </c>
      <c r="B15" s="27" t="s">
        <v>208</v>
      </c>
      <c r="C15" s="38">
        <v>16</v>
      </c>
    </row>
    <row r="16" spans="1:3" ht="15" customHeight="1">
      <c r="A16" s="26">
        <v>12</v>
      </c>
      <c r="B16" s="27" t="s">
        <v>254</v>
      </c>
      <c r="C16" s="38">
        <v>15</v>
      </c>
    </row>
    <row r="17" spans="1:3" ht="15" customHeight="1">
      <c r="A17" s="26">
        <v>13</v>
      </c>
      <c r="B17" s="27" t="s">
        <v>198</v>
      </c>
      <c r="C17" s="38">
        <v>9</v>
      </c>
    </row>
    <row r="18" spans="1:3" ht="15" customHeight="1">
      <c r="A18" s="26">
        <v>14</v>
      </c>
      <c r="B18" s="27" t="s">
        <v>50</v>
      </c>
      <c r="C18" s="38">
        <v>8</v>
      </c>
    </row>
    <row r="19" spans="1:3" ht="15" customHeight="1">
      <c r="A19" s="26">
        <v>15</v>
      </c>
      <c r="B19" s="27" t="s">
        <v>224</v>
      </c>
      <c r="C19" s="38">
        <v>5</v>
      </c>
    </row>
    <row r="20" spans="1:3" ht="15" customHeight="1">
      <c r="A20" s="26">
        <v>16</v>
      </c>
      <c r="B20" s="27" t="s">
        <v>289</v>
      </c>
      <c r="C20" s="38">
        <v>5</v>
      </c>
    </row>
    <row r="21" spans="1:3" ht="15" customHeight="1">
      <c r="A21" s="26">
        <v>17</v>
      </c>
      <c r="B21" s="27" t="s">
        <v>271</v>
      </c>
      <c r="C21" s="38">
        <v>3</v>
      </c>
    </row>
    <row r="22" spans="1:3" ht="15" customHeight="1">
      <c r="A22" s="26">
        <v>18</v>
      </c>
      <c r="B22" s="27" t="s">
        <v>324</v>
      </c>
      <c r="C22" s="38">
        <v>2</v>
      </c>
    </row>
    <row r="23" spans="1:3" ht="15" customHeight="1">
      <c r="A23" s="26">
        <v>19</v>
      </c>
      <c r="B23" s="27" t="s">
        <v>303</v>
      </c>
      <c r="C23" s="38">
        <v>2</v>
      </c>
    </row>
    <row r="24" spans="1:3" ht="15" customHeight="1">
      <c r="A24" s="26">
        <v>20</v>
      </c>
      <c r="B24" s="27" t="s">
        <v>185</v>
      </c>
      <c r="C24" s="38">
        <v>1</v>
      </c>
    </row>
    <row r="25" spans="1:3" ht="15" customHeight="1">
      <c r="A25" s="26">
        <v>21</v>
      </c>
      <c r="B25" s="27" t="s">
        <v>283</v>
      </c>
      <c r="C25" s="38">
        <v>1</v>
      </c>
    </row>
    <row r="26" spans="1:3" ht="15" customHeight="1">
      <c r="A26" s="26">
        <v>22</v>
      </c>
      <c r="B26" s="27" t="s">
        <v>417</v>
      </c>
      <c r="C26" s="38">
        <v>1</v>
      </c>
    </row>
    <row r="27" spans="1:3" ht="15" customHeight="1">
      <c r="A27" s="26">
        <v>23</v>
      </c>
      <c r="B27" s="27" t="s">
        <v>211</v>
      </c>
      <c r="C27" s="38">
        <v>1</v>
      </c>
    </row>
    <row r="28" spans="1:3" ht="15" customHeight="1">
      <c r="A28" s="26">
        <v>24</v>
      </c>
      <c r="B28" s="27" t="s">
        <v>54</v>
      </c>
      <c r="C28" s="38">
        <v>1</v>
      </c>
    </row>
    <row r="29" spans="1:3" ht="15" customHeight="1">
      <c r="A29" s="26">
        <v>25</v>
      </c>
      <c r="B29" s="27" t="s">
        <v>199</v>
      </c>
      <c r="C29" s="38">
        <v>1</v>
      </c>
    </row>
    <row r="30" spans="1:3" ht="15" customHeight="1">
      <c r="A30" s="26">
        <v>26</v>
      </c>
      <c r="B30" s="27" t="s">
        <v>158</v>
      </c>
      <c r="C30" s="38">
        <v>1</v>
      </c>
    </row>
    <row r="31" spans="1:3" ht="15" customHeight="1">
      <c r="A31" s="26">
        <v>27</v>
      </c>
      <c r="B31" s="27" t="s">
        <v>182</v>
      </c>
      <c r="C31" s="38">
        <v>1</v>
      </c>
    </row>
    <row r="32" spans="1:3" ht="15" customHeight="1">
      <c r="A32" s="26">
        <v>28</v>
      </c>
      <c r="B32" s="27" t="s">
        <v>227</v>
      </c>
      <c r="C32" s="38">
        <v>1</v>
      </c>
    </row>
    <row r="33" spans="1:3" ht="15" customHeight="1">
      <c r="A33" s="26">
        <v>29</v>
      </c>
      <c r="B33" s="27" t="s">
        <v>379</v>
      </c>
      <c r="C33" s="38">
        <v>1</v>
      </c>
    </row>
    <row r="34" spans="1:3" ht="15" customHeight="1">
      <c r="A34" s="26">
        <v>30</v>
      </c>
      <c r="B34" s="27" t="s">
        <v>178</v>
      </c>
      <c r="C34" s="38">
        <v>1</v>
      </c>
    </row>
    <row r="35" spans="1:3" ht="15" customHeight="1">
      <c r="A35" s="26">
        <v>31</v>
      </c>
      <c r="B35" s="27" t="s">
        <v>222</v>
      </c>
      <c r="C35" s="38">
        <v>1</v>
      </c>
    </row>
    <row r="36" spans="1:3" ht="15" customHeight="1">
      <c r="A36" s="26">
        <v>32</v>
      </c>
      <c r="B36" s="27" t="s">
        <v>348</v>
      </c>
      <c r="C36" s="38">
        <v>1</v>
      </c>
    </row>
    <row r="37" spans="1:3" ht="15" customHeight="1">
      <c r="A37" s="26">
        <v>33</v>
      </c>
      <c r="B37" s="27" t="s">
        <v>331</v>
      </c>
      <c r="C37" s="38">
        <v>1</v>
      </c>
    </row>
    <row r="38" spans="1:3" ht="15" customHeight="1">
      <c r="A38" s="26">
        <v>34</v>
      </c>
      <c r="B38" s="27" t="s">
        <v>556</v>
      </c>
      <c r="C38" s="38">
        <v>1</v>
      </c>
    </row>
    <row r="39" spans="1:3" ht="15" customHeight="1">
      <c r="A39" s="26">
        <v>35</v>
      </c>
      <c r="B39" s="27" t="s">
        <v>316</v>
      </c>
      <c r="C39" s="38">
        <v>1</v>
      </c>
    </row>
    <row r="40" spans="1:3" ht="15" customHeight="1">
      <c r="A40" s="26">
        <v>36</v>
      </c>
      <c r="B40" s="27" t="s">
        <v>526</v>
      </c>
      <c r="C40" s="38">
        <v>1</v>
      </c>
    </row>
    <row r="41" spans="1:3" ht="15" customHeight="1">
      <c r="A41" s="26">
        <v>37</v>
      </c>
      <c r="B41" s="27" t="s">
        <v>56</v>
      </c>
      <c r="C41" s="38">
        <v>1</v>
      </c>
    </row>
    <row r="42" spans="1:3" ht="15" customHeight="1">
      <c r="A42" s="26">
        <v>38</v>
      </c>
      <c r="B42" s="27" t="s">
        <v>358</v>
      </c>
      <c r="C42" s="38">
        <v>1</v>
      </c>
    </row>
    <row r="43" spans="1:3" ht="15" customHeight="1">
      <c r="A43" s="28">
        <v>39</v>
      </c>
      <c r="B43" s="29" t="s">
        <v>155</v>
      </c>
      <c r="C43" s="39">
        <v>1</v>
      </c>
    </row>
    <row r="44" ht="12.75">
      <c r="C44" s="2">
        <f>SUM(C5:C43)</f>
        <v>375</v>
      </c>
    </row>
  </sheetData>
  <sheetProtection/>
  <autoFilter ref="A4:C5">
    <sortState ref="A5:C44">
      <sortCondition descending="1" sortBy="value" ref="C5:C4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2016-09-06T14:22:19Z</dcterms:modified>
  <cp:category/>
  <cp:version/>
  <cp:contentType/>
  <cp:contentStatus/>
</cp:coreProperties>
</file>