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Individuale" sheetId="1" r:id="rId1"/>
    <sheet name="Squadra" sheetId="2" r:id="rId2"/>
  </sheets>
  <definedNames>
    <definedName name="_xlnm._FilterDatabase" localSheetId="0" hidden="1">'Individuale'!$A$4:$J$412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<sst xmlns="http://schemas.openxmlformats.org/spreadsheetml/2006/main" count="2599" uniqueCount="1533">
  <si>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</si>
  <si>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</si>
  <si>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</si>
  <si>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</si>
  <si>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</si>
  <si>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</si>
  <si>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</si>
  <si>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</si>
  <si>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</si>
  <si>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</si>
  <si>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Real-time</t>
  </si>
  <si>
    <t>Mare – Lago delle Terre Pontine</t>
  </si>
  <si>
    <t>Latina (LT) Italia - Domenica 23/10/2016</t>
  </si>
  <si>
    <t>2° Edizione</t>
  </si>
  <si>
    <t>PROIA</t>
  </si>
  <si>
    <t>GIOVANNI</t>
  </si>
  <si>
    <t>M_C30</t>
  </si>
  <si>
    <t>POL. CIOCIARA ANTONIO FAVA</t>
  </si>
  <si>
    <t>00:53:17,550</t>
  </si>
  <si>
    <t>0:53:17</t>
  </si>
  <si>
    <t>MILANA</t>
  </si>
  <si>
    <t>CHRISTIAN</t>
  </si>
  <si>
    <t>M_D35</t>
  </si>
  <si>
    <t>A.S.D. RUNNING EVOLUTION</t>
  </si>
  <si>
    <t>00:53:20,430</t>
  </si>
  <si>
    <t>0:53:20</t>
  </si>
  <si>
    <t>D'ERCOLE</t>
  </si>
  <si>
    <t>MARIO</t>
  </si>
  <si>
    <t>M_E40</t>
  </si>
  <si>
    <t>A.S.D. CENTRO FITNESS MONTELLO</t>
  </si>
  <si>
    <t>00:53:21,130</t>
  </si>
  <si>
    <t>0:53:19</t>
  </si>
  <si>
    <t>MARCELLI</t>
  </si>
  <si>
    <t>GIACOMO</t>
  </si>
  <si>
    <t>M_A20</t>
  </si>
  <si>
    <t>PODISTI VALMONTONE</t>
  </si>
  <si>
    <t>00:54:58,830</t>
  </si>
  <si>
    <t>0:54:57</t>
  </si>
  <si>
    <t>DI GIROLAMO</t>
  </si>
  <si>
    <t>VINCENZO</t>
  </si>
  <si>
    <t>A.S.D. PODISTICA TERRACINA</t>
  </si>
  <si>
    <t>00:56:25,880</t>
  </si>
  <si>
    <t>0:56:23</t>
  </si>
  <si>
    <t>ONORATO</t>
  </si>
  <si>
    <t>FRANCESCO</t>
  </si>
  <si>
    <t>RUNNERS ELITE CECCANO</t>
  </si>
  <si>
    <t>00:56:42,890</t>
  </si>
  <si>
    <t>0:56:41</t>
  </si>
  <si>
    <t>MIDDEI</t>
  </si>
  <si>
    <t>MASSIMO</t>
  </si>
  <si>
    <t>M_F45</t>
  </si>
  <si>
    <t>ASD TOP RUNNERS CASTELLI ROMANI</t>
  </si>
  <si>
    <t>00:56:59,850</t>
  </si>
  <si>
    <t>0:56:58</t>
  </si>
  <si>
    <t>DI CAPRIO</t>
  </si>
  <si>
    <t>DANIELE</t>
  </si>
  <si>
    <t>00:57:27,190</t>
  </si>
  <si>
    <t>0:57:27</t>
  </si>
  <si>
    <t>FONTANA</t>
  </si>
  <si>
    <t>MASSIMILIANO</t>
  </si>
  <si>
    <t>00:57:28,650</t>
  </si>
  <si>
    <t>CIARMATORE</t>
  </si>
  <si>
    <t>A.S.D. ROCCAGORGA</t>
  </si>
  <si>
    <t>00:57:32,900</t>
  </si>
  <si>
    <t>0:57:31</t>
  </si>
  <si>
    <t>MACCI</t>
  </si>
  <si>
    <t>EMANUELE</t>
  </si>
  <si>
    <t>00:57:48,910</t>
  </si>
  <si>
    <t>0:57:46</t>
  </si>
  <si>
    <t>LEUCCI</t>
  </si>
  <si>
    <t>ROMATLETICA FOOTWORKS</t>
  </si>
  <si>
    <t>00:57:59,610</t>
  </si>
  <si>
    <t>0:57:58</t>
  </si>
  <si>
    <t>CONTI</t>
  </si>
  <si>
    <t>S.S. LAZIO ATLETICA LEGGERA</t>
  </si>
  <si>
    <t>00:58:34,060</t>
  </si>
  <si>
    <t>0:58:34</t>
  </si>
  <si>
    <t>D'ANGIO'</t>
  </si>
  <si>
    <t>ASD LBM SPORT TEAM</t>
  </si>
  <si>
    <t>00:59:10,420</t>
  </si>
  <si>
    <t>0:59:07</t>
  </si>
  <si>
    <t>ZAGORDI</t>
  </si>
  <si>
    <t>GIUSEPPE</t>
  </si>
  <si>
    <t>M_H55</t>
  </si>
  <si>
    <t>PODISTICA SOLIDARIETA'</t>
  </si>
  <si>
    <t>00:59:49,460</t>
  </si>
  <si>
    <t>0:59:48</t>
  </si>
  <si>
    <t>MANTOVANI</t>
  </si>
  <si>
    <t>GIANLUCA</t>
  </si>
  <si>
    <t>LATINA RUNNERS</t>
  </si>
  <si>
    <t>01:00:19,570</t>
  </si>
  <si>
    <t>1:00:17</t>
  </si>
  <si>
    <t>DENGUIR</t>
  </si>
  <si>
    <t>MOURAD</t>
  </si>
  <si>
    <t>G.S. BANCARI ROMANI</t>
  </si>
  <si>
    <t>01:00:29,930</t>
  </si>
  <si>
    <t>1:00:27</t>
  </si>
  <si>
    <t>PAOLOZZI</t>
  </si>
  <si>
    <t>TOMMASO</t>
  </si>
  <si>
    <t>HERMADA RUNNERS  A.S.D.</t>
  </si>
  <si>
    <t>01:00:30,750</t>
  </si>
  <si>
    <t>1:00:28</t>
  </si>
  <si>
    <t>RUSSO</t>
  </si>
  <si>
    <t>PIERLUIGI</t>
  </si>
  <si>
    <t>M_G50</t>
  </si>
  <si>
    <t>A.S.D. PODISTICA PONTINIA</t>
  </si>
  <si>
    <t>01:00:46,020</t>
  </si>
  <si>
    <t>1:00:44</t>
  </si>
  <si>
    <t>FANTOZZI</t>
  </si>
  <si>
    <t>SARO</t>
  </si>
  <si>
    <t>A.S.D.  PODISTICA AVIS PRIVERNO</t>
  </si>
  <si>
    <t>01:00:56,770</t>
  </si>
  <si>
    <t>1:00:52</t>
  </si>
  <si>
    <t>AMBRIFI</t>
  </si>
  <si>
    <t>01:00:56,960</t>
  </si>
  <si>
    <t>1:00:53</t>
  </si>
  <si>
    <t>FARGIONE</t>
  </si>
  <si>
    <t>01:01:21,860</t>
  </si>
  <si>
    <t>1:01:21</t>
  </si>
  <si>
    <t>MENNA</t>
  </si>
  <si>
    <t>MANUEL</t>
  </si>
  <si>
    <t>ASD PODISTICA 2007 TORTRETESTE</t>
  </si>
  <si>
    <t>01:01:27,600</t>
  </si>
  <si>
    <t>1:01:22</t>
  </si>
  <si>
    <t>DI ROLLO</t>
  </si>
  <si>
    <t>ANTONIO</t>
  </si>
  <si>
    <t>01:01:31,940</t>
  </si>
  <si>
    <t>1:01:29</t>
  </si>
  <si>
    <t>LUCCHETTI</t>
  </si>
  <si>
    <t>MARCELLO</t>
  </si>
  <si>
    <t>01:02:00,150</t>
  </si>
  <si>
    <t>1:01:57</t>
  </si>
  <si>
    <t>CHIMERA</t>
  </si>
  <si>
    <t>LAURA</t>
  </si>
  <si>
    <t>W_C30</t>
  </si>
  <si>
    <t>RUNNING CLUB LATINA</t>
  </si>
  <si>
    <t>01:02:12,480</t>
  </si>
  <si>
    <t>1:02:12</t>
  </si>
  <si>
    <t>CATENA</t>
  </si>
  <si>
    <t>QUINTO</t>
  </si>
  <si>
    <t>M_I60</t>
  </si>
  <si>
    <t>A.S.D. PODISTICA  APRILIA</t>
  </si>
  <si>
    <t>01:02:22,860</t>
  </si>
  <si>
    <t>1:02:20</t>
  </si>
  <si>
    <t>CIARDI</t>
  </si>
  <si>
    <t>GERMANO</t>
  </si>
  <si>
    <t>01:02:33,220</t>
  </si>
  <si>
    <t>1:02:31</t>
  </si>
  <si>
    <t>MINICUCCI</t>
  </si>
  <si>
    <t>RICCARDO</t>
  </si>
  <si>
    <t>ASD NUOVA PODISTICA  LATINA</t>
  </si>
  <si>
    <t>01:02:35,290</t>
  </si>
  <si>
    <t>1:02:30</t>
  </si>
  <si>
    <t>MORETTI</t>
  </si>
  <si>
    <t>MARCO</t>
  </si>
  <si>
    <t>FRANGAR NON FLECTAR</t>
  </si>
  <si>
    <t>01:02:42,810</t>
  </si>
  <si>
    <t>1:02:41</t>
  </si>
  <si>
    <t>GIOVANNINI</t>
  </si>
  <si>
    <t>PAOLO</t>
  </si>
  <si>
    <t>01:02:48,680</t>
  </si>
  <si>
    <t>1:02:44</t>
  </si>
  <si>
    <t>SAVO</t>
  </si>
  <si>
    <t>ERNESTO</t>
  </si>
  <si>
    <t>A.S.D. ATLETICA SETINA</t>
  </si>
  <si>
    <t>01:02:55,590</t>
  </si>
  <si>
    <t>1:02:51</t>
  </si>
  <si>
    <t>VELOCCIA</t>
  </si>
  <si>
    <t>EMILIANO</t>
  </si>
  <si>
    <t>01:02:56,910</t>
  </si>
  <si>
    <t>1:02:56</t>
  </si>
  <si>
    <t>PAPA</t>
  </si>
  <si>
    <t>PASQUALE</t>
  </si>
  <si>
    <t>01:03:03,520</t>
  </si>
  <si>
    <t>1:03:01</t>
  </si>
  <si>
    <t>MADAMA</t>
  </si>
  <si>
    <t>ITALO</t>
  </si>
  <si>
    <t>RUNNING SAN BASILIO</t>
  </si>
  <si>
    <t>01:03:15,790</t>
  </si>
  <si>
    <t>1:03:12</t>
  </si>
  <si>
    <t>TERSIGNI</t>
  </si>
  <si>
    <t>ILARIA</t>
  </si>
  <si>
    <t>A.S.D. LIRI RUNNERS</t>
  </si>
  <si>
    <t>01:03:18,250</t>
  </si>
  <si>
    <t>1:03:16</t>
  </si>
  <si>
    <t>TRAMET</t>
  </si>
  <si>
    <t>MIRKO</t>
  </si>
  <si>
    <t>01:03:32,190</t>
  </si>
  <si>
    <t>1:03:28</t>
  </si>
  <si>
    <t>FABIO</t>
  </si>
  <si>
    <t>01:03:42,600</t>
  </si>
  <si>
    <t>1:03:40</t>
  </si>
  <si>
    <t>ROSI</t>
  </si>
  <si>
    <t>DIEGO</t>
  </si>
  <si>
    <t>ASD TORRICE RUNNERS</t>
  </si>
  <si>
    <t>01:03:55,470</t>
  </si>
  <si>
    <t>1:03:53</t>
  </si>
  <si>
    <t>BIANCHI</t>
  </si>
  <si>
    <t>01:04:02,940</t>
  </si>
  <si>
    <t>1:04:01</t>
  </si>
  <si>
    <t>TOMAO</t>
  </si>
  <si>
    <t>MICHELE</t>
  </si>
  <si>
    <t>ASD POLIGOLFO</t>
  </si>
  <si>
    <t>01:04:28,060</t>
  </si>
  <si>
    <t>1:04:26</t>
  </si>
  <si>
    <t>LEGROTTAGLIE</t>
  </si>
  <si>
    <t>01:04:28,430</t>
  </si>
  <si>
    <t>CONDO'</t>
  </si>
  <si>
    <t>UISP LATINA</t>
  </si>
  <si>
    <t>01:04:44,320</t>
  </si>
  <si>
    <t>1:04:37</t>
  </si>
  <si>
    <t>MULAZZI</t>
  </si>
  <si>
    <t>GIANNI</t>
  </si>
  <si>
    <t>01:04:47,200</t>
  </si>
  <si>
    <t>1:04:43</t>
  </si>
  <si>
    <t>YOSRY MOHAMED ALY</t>
  </si>
  <si>
    <t>NABIL</t>
  </si>
  <si>
    <t>01:04:59,010</t>
  </si>
  <si>
    <t>1:04:55</t>
  </si>
  <si>
    <t>TRAPANI</t>
  </si>
  <si>
    <t>VALENTINA</t>
  </si>
  <si>
    <t>W_A20</t>
  </si>
  <si>
    <t>01:05:11,790</t>
  </si>
  <si>
    <t>1:05:09</t>
  </si>
  <si>
    <t>BELVISI</t>
  </si>
  <si>
    <t>GIAMBATTISTA</t>
  </si>
  <si>
    <t>01:05:26,210</t>
  </si>
  <si>
    <t>1:05:22</t>
  </si>
  <si>
    <t>PETRUCCI</t>
  </si>
  <si>
    <t>ATL. SABAUDIA</t>
  </si>
  <si>
    <t>01:05:36,390</t>
  </si>
  <si>
    <t>1:05:28</t>
  </si>
  <si>
    <t>QUAGLIARO</t>
  </si>
  <si>
    <t>ANNA</t>
  </si>
  <si>
    <t>W_D35</t>
  </si>
  <si>
    <t>01:05:39,770</t>
  </si>
  <si>
    <t>1:05:35</t>
  </si>
  <si>
    <t>CAPOROSSI</t>
  </si>
  <si>
    <t>DAVIDE</t>
  </si>
  <si>
    <t>01:05:43,910</t>
  </si>
  <si>
    <t>1:05:41</t>
  </si>
  <si>
    <t>FARACI</t>
  </si>
  <si>
    <t>01:05:49,230</t>
  </si>
  <si>
    <t>1:05:49</t>
  </si>
  <si>
    <t>NANNI</t>
  </si>
  <si>
    <t>CLAUDIO</t>
  </si>
  <si>
    <t>01:06:12,040</t>
  </si>
  <si>
    <t>1:06:09</t>
  </si>
  <si>
    <t>VALLECOCCIA</t>
  </si>
  <si>
    <t>01:06:12,360</t>
  </si>
  <si>
    <t>1:06:11</t>
  </si>
  <si>
    <t>SMIRAGLIA</t>
  </si>
  <si>
    <t>ATL. ANZIO</t>
  </si>
  <si>
    <t>01:06:20,220</t>
  </si>
  <si>
    <t>1:06:16</t>
  </si>
  <si>
    <t>D'ACHILLE</t>
  </si>
  <si>
    <t>FABRIZIO</t>
  </si>
  <si>
    <t>01:06:21,610</t>
  </si>
  <si>
    <t>1:06:19</t>
  </si>
  <si>
    <t>BACCINI</t>
  </si>
  <si>
    <t>ENZO</t>
  </si>
  <si>
    <t>01:06:30,800</t>
  </si>
  <si>
    <t>1:06:15</t>
  </si>
  <si>
    <t>MIACCI</t>
  </si>
  <si>
    <t>ANNALISA</t>
  </si>
  <si>
    <t>W_E40</t>
  </si>
  <si>
    <t>COLLEFERRO ATLETICA</t>
  </si>
  <si>
    <t>01:06:35,300</t>
  </si>
  <si>
    <t>1:06:34</t>
  </si>
  <si>
    <t>FARALLI</t>
  </si>
  <si>
    <t>BENEDETTO</t>
  </si>
  <si>
    <t>01:06:37,840</t>
  </si>
  <si>
    <t>1:06:22</t>
  </si>
  <si>
    <t>ROCCO</t>
  </si>
  <si>
    <t>01:06:39,730</t>
  </si>
  <si>
    <t>COLATOSTI</t>
  </si>
  <si>
    <t>CHIARA</t>
  </si>
  <si>
    <t>01:06:46,440</t>
  </si>
  <si>
    <t>1:06:44</t>
  </si>
  <si>
    <t>VIGLIANTI</t>
  </si>
  <si>
    <t>ROSSANO</t>
  </si>
  <si>
    <t>01:07:22,190</t>
  </si>
  <si>
    <t>1:07:17</t>
  </si>
  <si>
    <t>CARLUSTI</t>
  </si>
  <si>
    <t>MAURIZIO</t>
  </si>
  <si>
    <t>01:07:30,610</t>
  </si>
  <si>
    <t>1:07:25</t>
  </si>
  <si>
    <t>CIUFFOLETTI</t>
  </si>
  <si>
    <t>01:07:39,770</t>
  </si>
  <si>
    <t>1:07:34</t>
  </si>
  <si>
    <t>ROBERTO</t>
  </si>
  <si>
    <t>01:07:43,440</t>
  </si>
  <si>
    <t>1:07:23</t>
  </si>
  <si>
    <t>D'AGUANNO</t>
  </si>
  <si>
    <t>LORETO</t>
  </si>
  <si>
    <t>01:07:47,110</t>
  </si>
  <si>
    <t>1:07:39</t>
  </si>
  <si>
    <t>CORBI</t>
  </si>
  <si>
    <t>DOMENICO</t>
  </si>
  <si>
    <t>01:07:52,810</t>
  </si>
  <si>
    <t>1:07:46</t>
  </si>
  <si>
    <t>FARINA</t>
  </si>
  <si>
    <t>01:08:00,150</t>
  </si>
  <si>
    <t>1:07:52</t>
  </si>
  <si>
    <t>DRI</t>
  </si>
  <si>
    <t>01:08:03,930</t>
  </si>
  <si>
    <t>1:07:57</t>
  </si>
  <si>
    <t>BRUSCA</t>
  </si>
  <si>
    <t>QUIRINO</t>
  </si>
  <si>
    <t>01:08:04,940</t>
  </si>
  <si>
    <t>1:08:01</t>
  </si>
  <si>
    <t>01:08:12,220</t>
  </si>
  <si>
    <t>1:08:10</t>
  </si>
  <si>
    <t>DI DOMENICO</t>
  </si>
  <si>
    <t>01:08:44,180</t>
  </si>
  <si>
    <t>1:08:42</t>
  </si>
  <si>
    <t>PALMIERO</t>
  </si>
  <si>
    <t>01:08:48,500</t>
  </si>
  <si>
    <t>1:08:39</t>
  </si>
  <si>
    <t>PALOMBO</t>
  </si>
  <si>
    <t>01:08:57,520</t>
  </si>
  <si>
    <t>1:08:54</t>
  </si>
  <si>
    <t>CANALI</t>
  </si>
  <si>
    <t>DANILO</t>
  </si>
  <si>
    <t>01:09:03,090</t>
  </si>
  <si>
    <t>1:08:41</t>
  </si>
  <si>
    <t>RAMOS</t>
  </si>
  <si>
    <t>ROLANDO</t>
  </si>
  <si>
    <t>01:09:03,720</t>
  </si>
  <si>
    <t>1:08:56</t>
  </si>
  <si>
    <t>NICOTRA</t>
  </si>
  <si>
    <t>01:09:04,420</t>
  </si>
  <si>
    <t>1:08:53</t>
  </si>
  <si>
    <t>DE ANGELIS</t>
  </si>
  <si>
    <t>01:09:11,770</t>
  </si>
  <si>
    <t>1:09:08</t>
  </si>
  <si>
    <t>IACOBELLI</t>
  </si>
  <si>
    <t>01:09:14,310</t>
  </si>
  <si>
    <t>1:09:14</t>
  </si>
  <si>
    <t>FRATTAROLI</t>
  </si>
  <si>
    <t>01:09:18,520</t>
  </si>
  <si>
    <t>1:09:02</t>
  </si>
  <si>
    <t>SALVIONI</t>
  </si>
  <si>
    <t>SIMONA</t>
  </si>
  <si>
    <t>W_F45</t>
  </si>
  <si>
    <t>PODISTICA CASALOTTI</t>
  </si>
  <si>
    <t>01:09:22,050</t>
  </si>
  <si>
    <t>1:09:11</t>
  </si>
  <si>
    <t>ANZALONE</t>
  </si>
  <si>
    <t>MAURO</t>
  </si>
  <si>
    <t>A.S. ATLETICA BORG.RIUN.SERMONETA</t>
  </si>
  <si>
    <t>01:09:26,120</t>
  </si>
  <si>
    <t>1:09:19</t>
  </si>
  <si>
    <t>CHIALASTRI</t>
  </si>
  <si>
    <t>01:09:41,520</t>
  </si>
  <si>
    <t>1:09:32</t>
  </si>
  <si>
    <t>ADAMO</t>
  </si>
  <si>
    <t>01:09:42,020</t>
  </si>
  <si>
    <t>1:09:37</t>
  </si>
  <si>
    <t>DE PAOLIS</t>
  </si>
  <si>
    <t>EDOARDO</t>
  </si>
  <si>
    <t>01:09:50,190</t>
  </si>
  <si>
    <t>1:09:45</t>
  </si>
  <si>
    <t>SILVESTRI</t>
  </si>
  <si>
    <t>ALBERTO</t>
  </si>
  <si>
    <t>ASD G.S. JANSSEN-CILAG</t>
  </si>
  <si>
    <t>01:09:50,200</t>
  </si>
  <si>
    <t>1:09:44</t>
  </si>
  <si>
    <t>GOBBO</t>
  </si>
  <si>
    <t>ANDREA</t>
  </si>
  <si>
    <t>01:09:52,350</t>
  </si>
  <si>
    <t>1:09:46</t>
  </si>
  <si>
    <t>VISCA</t>
  </si>
  <si>
    <t>LUDOVICO</t>
  </si>
  <si>
    <t>01:10:02,280</t>
  </si>
  <si>
    <t>1:09:57</t>
  </si>
  <si>
    <t>GRANADOS</t>
  </si>
  <si>
    <t>ALESSIO</t>
  </si>
  <si>
    <t>A.S. RUNNERS CIAMPINO</t>
  </si>
  <si>
    <t>01:10:03,900</t>
  </si>
  <si>
    <t>1:09:56</t>
  </si>
  <si>
    <t>BABALIC</t>
  </si>
  <si>
    <t>ANISOARA</t>
  </si>
  <si>
    <t>ASD ATLETICA ZAGAROLO</t>
  </si>
  <si>
    <t>01:10:05,520</t>
  </si>
  <si>
    <t>1:09:59</t>
  </si>
  <si>
    <t>PERRONE</t>
  </si>
  <si>
    <t>01:10:07,430</t>
  </si>
  <si>
    <t>1:10:03</t>
  </si>
  <si>
    <t>LUCIANO</t>
  </si>
  <si>
    <t>PAOLINO</t>
  </si>
  <si>
    <t>01:10:14,570</t>
  </si>
  <si>
    <t>1:10:09</t>
  </si>
  <si>
    <t>DRUDI</t>
  </si>
  <si>
    <t>01:10:15,900</t>
  </si>
  <si>
    <t>1:10:00</t>
  </si>
  <si>
    <t>CAPONI</t>
  </si>
  <si>
    <t>CARLA</t>
  </si>
  <si>
    <t>01:10:25,530</t>
  </si>
  <si>
    <t>1:10:23</t>
  </si>
  <si>
    <t>RINALDI</t>
  </si>
  <si>
    <t>M_L65</t>
  </si>
  <si>
    <t>ATL. BORG. RIUN.SERMONETA</t>
  </si>
  <si>
    <t>01:10:28,260</t>
  </si>
  <si>
    <t>1:10:22</t>
  </si>
  <si>
    <t>BUFFONI</t>
  </si>
  <si>
    <t>SIMONE</t>
  </si>
  <si>
    <t>01:10:28,280</t>
  </si>
  <si>
    <t>1:10:06</t>
  </si>
  <si>
    <t>GARZILLO</t>
  </si>
  <si>
    <t>RUNNERS CLUB LATINA</t>
  </si>
  <si>
    <t>01:10:38,400</t>
  </si>
  <si>
    <t>1:10:26</t>
  </si>
  <si>
    <t>MASOCCO</t>
  </si>
  <si>
    <t>GIULIO</t>
  </si>
  <si>
    <t>01:10:44,700</t>
  </si>
  <si>
    <t>1:10:39</t>
  </si>
  <si>
    <t>ZANNIN</t>
  </si>
  <si>
    <t>NICOLA</t>
  </si>
  <si>
    <t>01:10:50,460</t>
  </si>
  <si>
    <t>1:10:44</t>
  </si>
  <si>
    <t>MORICONI</t>
  </si>
  <si>
    <t>MARZIO</t>
  </si>
  <si>
    <t>01:10:54,670</t>
  </si>
  <si>
    <t>1:10:30</t>
  </si>
  <si>
    <t>RAFFAELE</t>
  </si>
  <si>
    <t>01:10:59,050</t>
  </si>
  <si>
    <t>1:10:46</t>
  </si>
  <si>
    <t>TODI</t>
  </si>
  <si>
    <t>01:11:01,310</t>
  </si>
  <si>
    <t>1:10:56</t>
  </si>
  <si>
    <t>GIAMBRA</t>
  </si>
  <si>
    <t>SANDRO</t>
  </si>
  <si>
    <t>01:11:03,270</t>
  </si>
  <si>
    <t>1:10:57</t>
  </si>
  <si>
    <t>BOVOLENTA</t>
  </si>
  <si>
    <t>RENZO</t>
  </si>
  <si>
    <t>01:11:06,490</t>
  </si>
  <si>
    <t>1:10:47</t>
  </si>
  <si>
    <t>MAIONE</t>
  </si>
  <si>
    <t>MARIACRISTINA</t>
  </si>
  <si>
    <t>01:11:10,040</t>
  </si>
  <si>
    <t>1:10:59</t>
  </si>
  <si>
    <t>MARANGONI</t>
  </si>
  <si>
    <t>01:11:10,100</t>
  </si>
  <si>
    <t>1:10:49</t>
  </si>
  <si>
    <t>LIUZZI</t>
  </si>
  <si>
    <t>01:11:16,630</t>
  </si>
  <si>
    <t>1:10:55</t>
  </si>
  <si>
    <t>TORTORELLI</t>
  </si>
  <si>
    <t>01:11:18,080</t>
  </si>
  <si>
    <t>1:11:15</t>
  </si>
  <si>
    <t>01:11:22,630</t>
  </si>
  <si>
    <t>1:10:58</t>
  </si>
  <si>
    <t>CASENTINI</t>
  </si>
  <si>
    <t>GIANCARLO</t>
  </si>
  <si>
    <t>A.S.D. ATLETICA AMATORI VELLETRI</t>
  </si>
  <si>
    <t>01:11:27,860</t>
  </si>
  <si>
    <t>1:11:21</t>
  </si>
  <si>
    <t>CELENTANO</t>
  </si>
  <si>
    <t>01:11:33,500</t>
  </si>
  <si>
    <t>1:11:25</t>
  </si>
  <si>
    <t>BERNARDIS</t>
  </si>
  <si>
    <t>ALESSANDRO</t>
  </si>
  <si>
    <t>FULMINI E SAETTE</t>
  </si>
  <si>
    <t>01:11:37,790</t>
  </si>
  <si>
    <t>1:11:10</t>
  </si>
  <si>
    <t>CELANI</t>
  </si>
  <si>
    <t>EMILIO</t>
  </si>
  <si>
    <t>01:11:39,810</t>
  </si>
  <si>
    <t>1:11:30</t>
  </si>
  <si>
    <t>01:11:43,200</t>
  </si>
  <si>
    <t>1:11:18</t>
  </si>
  <si>
    <t>PREGNOLATO</t>
  </si>
  <si>
    <t>01:11:45,040</t>
  </si>
  <si>
    <t>1:11:35</t>
  </si>
  <si>
    <t>MADONNA</t>
  </si>
  <si>
    <t>GENNARO</t>
  </si>
  <si>
    <t>A.S.D. MES COLLEFERRO</t>
  </si>
  <si>
    <t>01:11:46,390</t>
  </si>
  <si>
    <t>1:11:26</t>
  </si>
  <si>
    <t>PAPAGNA</t>
  </si>
  <si>
    <t>01:11:46,510</t>
  </si>
  <si>
    <t>1:11:39</t>
  </si>
  <si>
    <t>ROMA</t>
  </si>
  <si>
    <t>FERNANDO</t>
  </si>
  <si>
    <t>01:11:47,150</t>
  </si>
  <si>
    <t>1:11:44</t>
  </si>
  <si>
    <t>GHELLI</t>
  </si>
  <si>
    <t>GIULIANO</t>
  </si>
  <si>
    <t>01:11:52,830</t>
  </si>
  <si>
    <t>1:11:46</t>
  </si>
  <si>
    <t>CATANZANI</t>
  </si>
  <si>
    <t>01:11:55,520</t>
  </si>
  <si>
    <t>1:11:52</t>
  </si>
  <si>
    <t>WOJTAL</t>
  </si>
  <si>
    <t>AGNIESZKA MALGORZATA</t>
  </si>
  <si>
    <t>01:11:55,690</t>
  </si>
  <si>
    <t>1:11:54</t>
  </si>
  <si>
    <t>FERRAZZA</t>
  </si>
  <si>
    <t>UISP ROMA</t>
  </si>
  <si>
    <t>01:12:13,470</t>
  </si>
  <si>
    <t>MINERVINI</t>
  </si>
  <si>
    <t>SAVERIO</t>
  </si>
  <si>
    <t>01:12:16,340</t>
  </si>
  <si>
    <t>1:11:53</t>
  </si>
  <si>
    <t>CATALANI</t>
  </si>
  <si>
    <t>A.S.D. INTESATLETICA</t>
  </si>
  <si>
    <t>01:12:21,230</t>
  </si>
  <si>
    <t>1:12:12</t>
  </si>
  <si>
    <t>PAONE</t>
  </si>
  <si>
    <t>01:12:21,830</t>
  </si>
  <si>
    <t>1:12:17</t>
  </si>
  <si>
    <t>CIAMPRICOTTI</t>
  </si>
  <si>
    <t>01:12:22,490</t>
  </si>
  <si>
    <t>1:11:59</t>
  </si>
  <si>
    <t>SORRENTINO</t>
  </si>
  <si>
    <t>01:12:28,100</t>
  </si>
  <si>
    <t>1:12:13</t>
  </si>
  <si>
    <t>MARCOCCIA</t>
  </si>
  <si>
    <t>ELISA</t>
  </si>
  <si>
    <t>A.S.D. ATLETICA MONTICELLANA</t>
  </si>
  <si>
    <t>01:12:28,930</t>
  </si>
  <si>
    <t>1:12:25</t>
  </si>
  <si>
    <t>MENA</t>
  </si>
  <si>
    <t>DEJANIRA</t>
  </si>
  <si>
    <t>01:12:32,620</t>
  </si>
  <si>
    <t>1:12:28</t>
  </si>
  <si>
    <t>01:12:38,760</t>
  </si>
  <si>
    <t>1:12:23</t>
  </si>
  <si>
    <t>MARA</t>
  </si>
  <si>
    <t>W_H55</t>
  </si>
  <si>
    <t>01:12:43,350</t>
  </si>
  <si>
    <t>1:12:33</t>
  </si>
  <si>
    <t>MANTUANO</t>
  </si>
  <si>
    <t>01:12:44,990</t>
  </si>
  <si>
    <t>1:12:40</t>
  </si>
  <si>
    <t>FERRAIOLI</t>
  </si>
  <si>
    <t>01:12:47,420</t>
  </si>
  <si>
    <t>1:12:36</t>
  </si>
  <si>
    <t>VELLUCCI</t>
  </si>
  <si>
    <t>FILIPPO</t>
  </si>
  <si>
    <t>01:12:48,070</t>
  </si>
  <si>
    <t>1:12:39</t>
  </si>
  <si>
    <t>SANTUCCI</t>
  </si>
  <si>
    <t>01:12:48,660</t>
  </si>
  <si>
    <t>1:12:30</t>
  </si>
  <si>
    <t>RABBIA</t>
  </si>
  <si>
    <t>01:12:52,790</t>
  </si>
  <si>
    <t>1:12:49</t>
  </si>
  <si>
    <t>IANNARILLI</t>
  </si>
  <si>
    <t>ERNICA RUNNING</t>
  </si>
  <si>
    <t>01:12:59,950</t>
  </si>
  <si>
    <t>1:12:47</t>
  </si>
  <si>
    <t>DEL BONO</t>
  </si>
  <si>
    <t>01:13:02,030</t>
  </si>
  <si>
    <t>1:12:38</t>
  </si>
  <si>
    <t>BONALDO</t>
  </si>
  <si>
    <t>01:13:07,920</t>
  </si>
  <si>
    <t>1:12:59</t>
  </si>
  <si>
    <t>SERONE</t>
  </si>
  <si>
    <t>01:13:09,230</t>
  </si>
  <si>
    <t>1:12:45</t>
  </si>
  <si>
    <t>CICCOLELLA</t>
  </si>
  <si>
    <t>01:13:11,360</t>
  </si>
  <si>
    <t>1:12:58</t>
  </si>
  <si>
    <t>DI FEO</t>
  </si>
  <si>
    <t>ATL ALATRI 2001 I CICLOPI</t>
  </si>
  <si>
    <t>01:13:12,000</t>
  </si>
  <si>
    <t>1:13:06</t>
  </si>
  <si>
    <t>BIFERA</t>
  </si>
  <si>
    <t>TIZIANA</t>
  </si>
  <si>
    <t>CUS CASSINO</t>
  </si>
  <si>
    <t>01:13:14,850</t>
  </si>
  <si>
    <t>1:13:13</t>
  </si>
  <si>
    <t>LA PORTA</t>
  </si>
  <si>
    <t>01:13:20,690</t>
  </si>
  <si>
    <t>1:13:15</t>
  </si>
  <si>
    <t>DI VICO</t>
  </si>
  <si>
    <t>01:13:20,890</t>
  </si>
  <si>
    <t>1:13:14</t>
  </si>
  <si>
    <t>PAOLUCCI</t>
  </si>
  <si>
    <t>PIETRO</t>
  </si>
  <si>
    <t>01:13:36,460</t>
  </si>
  <si>
    <t>1:13:20</t>
  </si>
  <si>
    <t>INGHELMANN</t>
  </si>
  <si>
    <t>01:13:37,610</t>
  </si>
  <si>
    <t>1:13:24</t>
  </si>
  <si>
    <t>CARBONARO</t>
  </si>
  <si>
    <t>GIORGIO</t>
  </si>
  <si>
    <t>E.SERVIZI ATL. FUTURA ROMA</t>
  </si>
  <si>
    <t>01:13:39,900</t>
  </si>
  <si>
    <t>1:13:38</t>
  </si>
  <si>
    <t>PARISI</t>
  </si>
  <si>
    <t>LUCIO</t>
  </si>
  <si>
    <t>01:13:39,940</t>
  </si>
  <si>
    <t>1:13:36</t>
  </si>
  <si>
    <t>TOSCHI</t>
  </si>
  <si>
    <t>ANSELMO</t>
  </si>
  <si>
    <t>01:13:42,840</t>
  </si>
  <si>
    <t>1:13:18</t>
  </si>
  <si>
    <t>DI MANNO</t>
  </si>
  <si>
    <t>GIULIO CESARE</t>
  </si>
  <si>
    <t>A.S.D. FONDI RUNNERS 2010</t>
  </si>
  <si>
    <t>01:13:48,720</t>
  </si>
  <si>
    <t>1:13:46</t>
  </si>
  <si>
    <t>MONTEFERRI</t>
  </si>
  <si>
    <t>GIOVANNI SCAVO VELLETRI</t>
  </si>
  <si>
    <t>01:14:12,430</t>
  </si>
  <si>
    <t>1:14:05</t>
  </si>
  <si>
    <t>PELATI</t>
  </si>
  <si>
    <t>01:14:15,020</t>
  </si>
  <si>
    <t>1:14:07</t>
  </si>
  <si>
    <t>VISENTIN</t>
  </si>
  <si>
    <t>01:14:23,150</t>
  </si>
  <si>
    <t>1:14:15</t>
  </si>
  <si>
    <t>BELTRAMINI</t>
  </si>
  <si>
    <t>FELICE</t>
  </si>
  <si>
    <t>01:14:28,750</t>
  </si>
  <si>
    <t>1:14:20</t>
  </si>
  <si>
    <t>CORTESE</t>
  </si>
  <si>
    <t>PIETRO MARIO</t>
  </si>
  <si>
    <t>01:14:29,090</t>
  </si>
  <si>
    <t>1:14:25</t>
  </si>
  <si>
    <t>RANDI</t>
  </si>
  <si>
    <t>01:14:30,560</t>
  </si>
  <si>
    <t>1:14:06</t>
  </si>
  <si>
    <t>INGOGLIA</t>
  </si>
  <si>
    <t>01:14:41,960</t>
  </si>
  <si>
    <t>1:14:38</t>
  </si>
  <si>
    <t>FELEPPA</t>
  </si>
  <si>
    <t>01:14:43,800</t>
  </si>
  <si>
    <t>1:14:29</t>
  </si>
  <si>
    <t>VOLPE</t>
  </si>
  <si>
    <t>01:14:49,860</t>
  </si>
  <si>
    <t>1:11:50</t>
  </si>
  <si>
    <t>PREVIATI</t>
  </si>
  <si>
    <t>DARIO</t>
  </si>
  <si>
    <t>01:14:54,560</t>
  </si>
  <si>
    <t>1:14:40</t>
  </si>
  <si>
    <t>LUCENTI</t>
  </si>
  <si>
    <t>01:14:55,870</t>
  </si>
  <si>
    <t>1:14:49</t>
  </si>
  <si>
    <t>PALAZZO</t>
  </si>
  <si>
    <t>RENATO</t>
  </si>
  <si>
    <t>01:15:03,360</t>
  </si>
  <si>
    <t>1:14:58</t>
  </si>
  <si>
    <t>FATTORI</t>
  </si>
  <si>
    <t>01:15:07,140</t>
  </si>
  <si>
    <t>1:14:54</t>
  </si>
  <si>
    <t>01:15:13,650</t>
  </si>
  <si>
    <t>1:15:10</t>
  </si>
  <si>
    <t>CIRILLO</t>
  </si>
  <si>
    <t>01:15:17,330</t>
  </si>
  <si>
    <t>1:15:07</t>
  </si>
  <si>
    <t>CALISI</t>
  </si>
  <si>
    <t>01:15:19,220</t>
  </si>
  <si>
    <t>1:15:12</t>
  </si>
  <si>
    <t>MORESCHINI</t>
  </si>
  <si>
    <t>SERGIO</t>
  </si>
  <si>
    <t>01:15:23,970</t>
  </si>
  <si>
    <t>CONSALVI</t>
  </si>
  <si>
    <t>A.S.D. ATLETICA LATINA</t>
  </si>
  <si>
    <t>01:15:25,260</t>
  </si>
  <si>
    <t>1:15:09</t>
  </si>
  <si>
    <t>PELLEGRINI</t>
  </si>
  <si>
    <t>A.S.D. ATLETICA VITA</t>
  </si>
  <si>
    <t>01:15:25,860</t>
  </si>
  <si>
    <t>1:14:59</t>
  </si>
  <si>
    <t>ALLEGRI</t>
  </si>
  <si>
    <t>VERUSCA</t>
  </si>
  <si>
    <t>01:15:25,890</t>
  </si>
  <si>
    <t>SOPRANO</t>
  </si>
  <si>
    <t>01:15:25,920</t>
  </si>
  <si>
    <t>1:15:08</t>
  </si>
  <si>
    <t>PENNACCHIO</t>
  </si>
  <si>
    <t>GAETANO</t>
  </si>
  <si>
    <t>FIDAL RUNCARD</t>
  </si>
  <si>
    <t>01:15:26,790</t>
  </si>
  <si>
    <t>1:15:05</t>
  </si>
  <si>
    <t>CAPPADOCIA</t>
  </si>
  <si>
    <t>01:15:27,750</t>
  </si>
  <si>
    <t>1:15:23</t>
  </si>
  <si>
    <t>OVANI</t>
  </si>
  <si>
    <t>01:15:29,430</t>
  </si>
  <si>
    <t>PANFILIO</t>
  </si>
  <si>
    <t>01:15:41,260</t>
  </si>
  <si>
    <t>1:15:14</t>
  </si>
  <si>
    <t>DI FRANCESCO</t>
  </si>
  <si>
    <t>01:15:46,650</t>
  </si>
  <si>
    <t>1:15:34</t>
  </si>
  <si>
    <t>TIROCCHI</t>
  </si>
  <si>
    <t>01:15:57,840</t>
  </si>
  <si>
    <t>1:15:51</t>
  </si>
  <si>
    <t>PASCUCCI</t>
  </si>
  <si>
    <t>01:16:04,100</t>
  </si>
  <si>
    <t>1:15:57</t>
  </si>
  <si>
    <t>FRATOCCHI</t>
  </si>
  <si>
    <t>FRANCO</t>
  </si>
  <si>
    <t>01:16:08,220</t>
  </si>
  <si>
    <t>1:16:04</t>
  </si>
  <si>
    <t>PERCOCO</t>
  </si>
  <si>
    <t>ADRIANO</t>
  </si>
  <si>
    <t>01:16:20,120</t>
  </si>
  <si>
    <t>1:16:06</t>
  </si>
  <si>
    <t>PELLACCHI</t>
  </si>
  <si>
    <t>SALVATORE</t>
  </si>
  <si>
    <t>01:16:21,390</t>
  </si>
  <si>
    <t>1:15:58</t>
  </si>
  <si>
    <t>PORCELLI</t>
  </si>
  <si>
    <t>LORIS</t>
  </si>
  <si>
    <t>01:16:23,380</t>
  </si>
  <si>
    <t>1:16:12</t>
  </si>
  <si>
    <t>MANZINI</t>
  </si>
  <si>
    <t>MARIA LUISA</t>
  </si>
  <si>
    <t>01:16:23,730</t>
  </si>
  <si>
    <t>1:16:08</t>
  </si>
  <si>
    <t>AVVISATI</t>
  </si>
  <si>
    <t>LUIGI</t>
  </si>
  <si>
    <t>01:16:30,430</t>
  </si>
  <si>
    <t>FERRARI</t>
  </si>
  <si>
    <t>01:16:53,950</t>
  </si>
  <si>
    <t>1:16:47</t>
  </si>
  <si>
    <t>CARICILLI</t>
  </si>
  <si>
    <t>01:16:54,810</t>
  </si>
  <si>
    <t>1:16:42</t>
  </si>
  <si>
    <t>FIORE</t>
  </si>
  <si>
    <t>LORENZO</t>
  </si>
  <si>
    <t>01:16:58,980</t>
  </si>
  <si>
    <t>1:16:46</t>
  </si>
  <si>
    <t>MANCINI</t>
  </si>
  <si>
    <t>ROSA MARIA</t>
  </si>
  <si>
    <t>ASD RUNNERS TEAM COLLEFERRO</t>
  </si>
  <si>
    <t>01:16:59,180</t>
  </si>
  <si>
    <t>1:16:53</t>
  </si>
  <si>
    <t>CASSONI</t>
  </si>
  <si>
    <t>01:16:59,430</t>
  </si>
  <si>
    <t>1:16:37</t>
  </si>
  <si>
    <t>PLACATI</t>
  </si>
  <si>
    <t>ANNA RITA</t>
  </si>
  <si>
    <t>01:17:00,970</t>
  </si>
  <si>
    <t>1:16:56</t>
  </si>
  <si>
    <t>CARRINO</t>
  </si>
  <si>
    <t>01:17:01,880</t>
  </si>
  <si>
    <t>1:16:49</t>
  </si>
  <si>
    <t>FAZIO</t>
  </si>
  <si>
    <t>SALVATORE EMANUELE</t>
  </si>
  <si>
    <t>01:17:04,390</t>
  </si>
  <si>
    <t>1:16:58</t>
  </si>
  <si>
    <t>ARRU</t>
  </si>
  <si>
    <t>01:17:10,800</t>
  </si>
  <si>
    <t>1:17:02</t>
  </si>
  <si>
    <t>VELLETRI</t>
  </si>
  <si>
    <t>LUCA</t>
  </si>
  <si>
    <t>01:17:16,520</t>
  </si>
  <si>
    <t>1:17:13</t>
  </si>
  <si>
    <t>BERNOLA</t>
  </si>
  <si>
    <t>FEDERICO</t>
  </si>
  <si>
    <t>01:17:27,940</t>
  </si>
  <si>
    <t>1:17:18</t>
  </si>
  <si>
    <t>ANGELLOTTI</t>
  </si>
  <si>
    <t>01:17:30,980</t>
  </si>
  <si>
    <t>1:17:27</t>
  </si>
  <si>
    <t>ROCCARINA</t>
  </si>
  <si>
    <t>LOREDANA</t>
  </si>
  <si>
    <t>01:17:31,160</t>
  </si>
  <si>
    <t>PUNZETTI</t>
  </si>
  <si>
    <t>ARMANDO</t>
  </si>
  <si>
    <t>01:17:31,200</t>
  </si>
  <si>
    <t>QUINTINI</t>
  </si>
  <si>
    <t>CARLO</t>
  </si>
  <si>
    <t>01:17:32,920</t>
  </si>
  <si>
    <t>1:17:11</t>
  </si>
  <si>
    <t>PIATTELLA</t>
  </si>
  <si>
    <t>01:17:36,860</t>
  </si>
  <si>
    <t>1:17:28</t>
  </si>
  <si>
    <t>ANGELO</t>
  </si>
  <si>
    <t>01:17:41,300</t>
  </si>
  <si>
    <t>1:17:37</t>
  </si>
  <si>
    <t>DI LIVIO</t>
  </si>
  <si>
    <t>01:17:43,860</t>
  </si>
  <si>
    <t>FUSCO</t>
  </si>
  <si>
    <t>LIBERATO</t>
  </si>
  <si>
    <t>01:17:46,870</t>
  </si>
  <si>
    <t>1:17:40</t>
  </si>
  <si>
    <t>BONINI</t>
  </si>
  <si>
    <t>01:17:53,580</t>
  </si>
  <si>
    <t>1:17:46</t>
  </si>
  <si>
    <t>ROSSATO</t>
  </si>
  <si>
    <t>01:17:53,710</t>
  </si>
  <si>
    <t>CALDERAN</t>
  </si>
  <si>
    <t>01:17:58,870</t>
  </si>
  <si>
    <t>1:17:49</t>
  </si>
  <si>
    <t>VICCIONE</t>
  </si>
  <si>
    <t>01:18:03,240</t>
  </si>
  <si>
    <t>1:17:53</t>
  </si>
  <si>
    <t>DI GIORGIO</t>
  </si>
  <si>
    <t>CRESCENZO</t>
  </si>
  <si>
    <t>01:18:14,890</t>
  </si>
  <si>
    <t>1:18:02</t>
  </si>
  <si>
    <t>PREVIATO</t>
  </si>
  <si>
    <t>WALTER</t>
  </si>
  <si>
    <t>01:18:21,800</t>
  </si>
  <si>
    <t>1:18:09</t>
  </si>
  <si>
    <t>MARCHEGIANI</t>
  </si>
  <si>
    <t>CRISTIAN</t>
  </si>
  <si>
    <t>01:18:32,460</t>
  </si>
  <si>
    <t>1:18:12</t>
  </si>
  <si>
    <t>GUARINI</t>
  </si>
  <si>
    <t>A.S. AMATORI VILLA PAMPHILI</t>
  </si>
  <si>
    <t>01:18:35,040</t>
  </si>
  <si>
    <t>1:18:20</t>
  </si>
  <si>
    <t>DE SANTIS</t>
  </si>
  <si>
    <t>MARIA ANTONIETTA</t>
  </si>
  <si>
    <t>01:18:38,300</t>
  </si>
  <si>
    <t>1:18:33</t>
  </si>
  <si>
    <t>CONIO</t>
  </si>
  <si>
    <t>FAUSTO</t>
  </si>
  <si>
    <t>01:18:47,110</t>
  </si>
  <si>
    <t>1:18:41</t>
  </si>
  <si>
    <t>CACCIOTTI</t>
  </si>
  <si>
    <t>GIADA</t>
  </si>
  <si>
    <t>01:19:01,130</t>
  </si>
  <si>
    <t>1:18:56</t>
  </si>
  <si>
    <t>DIONISI</t>
  </si>
  <si>
    <t>01:19:25,750</t>
  </si>
  <si>
    <t>1:19:00</t>
  </si>
  <si>
    <t>LUCA MICHELE</t>
  </si>
  <si>
    <t>01:19:41,210</t>
  </si>
  <si>
    <t>1:19:23</t>
  </si>
  <si>
    <t>CLAUSER</t>
  </si>
  <si>
    <t>01:19:42,540</t>
  </si>
  <si>
    <t>1:19:25</t>
  </si>
  <si>
    <t>SILLANO</t>
  </si>
  <si>
    <t>01:19:53,200</t>
  </si>
  <si>
    <t>1:19:38</t>
  </si>
  <si>
    <t>GIUSTI</t>
  </si>
  <si>
    <t>VINCENT</t>
  </si>
  <si>
    <t>01:20:00,350</t>
  </si>
  <si>
    <t>1:19:49</t>
  </si>
  <si>
    <t>OSTUNI</t>
  </si>
  <si>
    <t>01:20:00,830</t>
  </si>
  <si>
    <t>1:19:47</t>
  </si>
  <si>
    <t>ALONZI</t>
  </si>
  <si>
    <t>01:20:00,930</t>
  </si>
  <si>
    <t>1:19:46</t>
  </si>
  <si>
    <t>LOMBARDO</t>
  </si>
  <si>
    <t>01:20:01,850</t>
  </si>
  <si>
    <t>1:19:34</t>
  </si>
  <si>
    <t>AMEDEO</t>
  </si>
  <si>
    <t>01:20:07,000</t>
  </si>
  <si>
    <t>1:20:05</t>
  </si>
  <si>
    <t>POMPA</t>
  </si>
  <si>
    <t>01:20:12,030</t>
  </si>
  <si>
    <t>1:20:00</t>
  </si>
  <si>
    <t>BUONOCORE</t>
  </si>
  <si>
    <t>MICHELINA</t>
  </si>
  <si>
    <t>W_G50</t>
  </si>
  <si>
    <t>01:20:12,060</t>
  </si>
  <si>
    <t>1:20:10</t>
  </si>
  <si>
    <t>ROCCA</t>
  </si>
  <si>
    <t>01:20:13,720</t>
  </si>
  <si>
    <t>1:19:48</t>
  </si>
  <si>
    <t>BOCCIA</t>
  </si>
  <si>
    <t>STEFANO</t>
  </si>
  <si>
    <t>01:20:18,640</t>
  </si>
  <si>
    <t>LA ROSA</t>
  </si>
  <si>
    <t>PFIZER ITALIA RUNNING TEAM</t>
  </si>
  <si>
    <t>01:20:30,620</t>
  </si>
  <si>
    <t>1:20:07</t>
  </si>
  <si>
    <t>TORRIANI</t>
  </si>
  <si>
    <t>01:20:31,470</t>
  </si>
  <si>
    <t>GAFFI</t>
  </si>
  <si>
    <t>SILVIA</t>
  </si>
  <si>
    <t>ASD RUNNER TRAINER</t>
  </si>
  <si>
    <t>01:20:31,570</t>
  </si>
  <si>
    <t>1:20:15</t>
  </si>
  <si>
    <t>TRUINI</t>
  </si>
  <si>
    <t>ANACLETO</t>
  </si>
  <si>
    <t>01:20:32,280</t>
  </si>
  <si>
    <t>1:20:23</t>
  </si>
  <si>
    <t>SCIUTO</t>
  </si>
  <si>
    <t>ANDREA TOMMASO</t>
  </si>
  <si>
    <t>01:20:37,530</t>
  </si>
  <si>
    <t>1:20:35</t>
  </si>
  <si>
    <t>PAOLETTI</t>
  </si>
  <si>
    <t>ERMANNO</t>
  </si>
  <si>
    <t>01:20:42,780</t>
  </si>
  <si>
    <t>1:20:14</t>
  </si>
  <si>
    <t>DELLA SALA</t>
  </si>
  <si>
    <t>01:20:46,110</t>
  </si>
  <si>
    <t>1:20:33</t>
  </si>
  <si>
    <t>VITI</t>
  </si>
  <si>
    <t>01:20:46,930</t>
  </si>
  <si>
    <t>1:20:26</t>
  </si>
  <si>
    <t>CIMMINO</t>
  </si>
  <si>
    <t>MONICA</t>
  </si>
  <si>
    <t>01:20:47,040</t>
  </si>
  <si>
    <t>1:20:30</t>
  </si>
  <si>
    <t>01:20:48,960</t>
  </si>
  <si>
    <t>1:20:31</t>
  </si>
  <si>
    <t>01:20:52,340</t>
  </si>
  <si>
    <t>1:20:42</t>
  </si>
  <si>
    <t>TERELLA</t>
  </si>
  <si>
    <t>AURELIO</t>
  </si>
  <si>
    <t>01:20:52,370</t>
  </si>
  <si>
    <t>1:20:44</t>
  </si>
  <si>
    <t>FANTI</t>
  </si>
  <si>
    <t>01:20:55,520</t>
  </si>
  <si>
    <t>1:20:48</t>
  </si>
  <si>
    <t>ALBIANI</t>
  </si>
  <si>
    <t>01:21:05,060</t>
  </si>
  <si>
    <t>1:20:51</t>
  </si>
  <si>
    <t>ZOLOFRA</t>
  </si>
  <si>
    <t>01:21:18,910</t>
  </si>
  <si>
    <t>1:21:13</t>
  </si>
  <si>
    <t>PICCIONI</t>
  </si>
  <si>
    <t>BARBARA</t>
  </si>
  <si>
    <t>01:21:20,140</t>
  </si>
  <si>
    <t>1:21:16</t>
  </si>
  <si>
    <t>PIACENTINI</t>
  </si>
  <si>
    <t>VANDA</t>
  </si>
  <si>
    <t>FORUM SPORT CENTER SSD SRL</t>
  </si>
  <si>
    <t>01:21:23,550</t>
  </si>
  <si>
    <t>1:21:08</t>
  </si>
  <si>
    <t>BONO</t>
  </si>
  <si>
    <t>01:21:33,210</t>
  </si>
  <si>
    <t>1:21:28</t>
  </si>
  <si>
    <t>BIACIONI</t>
  </si>
  <si>
    <t>01:21:33,530</t>
  </si>
  <si>
    <t>1:21:29</t>
  </si>
  <si>
    <t>GONETTI</t>
  </si>
  <si>
    <t>01:21:38,440</t>
  </si>
  <si>
    <t>D´AMICO</t>
  </si>
  <si>
    <t>FIORELLA</t>
  </si>
  <si>
    <t>01:21:38,590</t>
  </si>
  <si>
    <t>ORSINI</t>
  </si>
  <si>
    <t>01:21:53,260</t>
  </si>
  <si>
    <t>1:21:42</t>
  </si>
  <si>
    <t>ROMANELLI</t>
  </si>
  <si>
    <t>01:21:53,300</t>
  </si>
  <si>
    <t>1:21:36</t>
  </si>
  <si>
    <t>BOSCU</t>
  </si>
  <si>
    <t>RITA</t>
  </si>
  <si>
    <t>01:21:55,510</t>
  </si>
  <si>
    <t>1:21:30</t>
  </si>
  <si>
    <t>SCHNIDERTSCH</t>
  </si>
  <si>
    <t>01:21:57,830</t>
  </si>
  <si>
    <t>1:21:41</t>
  </si>
  <si>
    <t>NOBILE</t>
  </si>
  <si>
    <t>FRANCESCA</t>
  </si>
  <si>
    <t>01:21:58,280</t>
  </si>
  <si>
    <t>LAMBERTI</t>
  </si>
  <si>
    <t>CINZIA</t>
  </si>
  <si>
    <t>01:22:09,860</t>
  </si>
  <si>
    <t>1:22:05</t>
  </si>
  <si>
    <t>FIORIN</t>
  </si>
  <si>
    <t>01:22:13,400</t>
  </si>
  <si>
    <t>1:21:56</t>
  </si>
  <si>
    <t>MORETTO</t>
  </si>
  <si>
    <t>01:22:13,450</t>
  </si>
  <si>
    <t>ROMANI</t>
  </si>
  <si>
    <t>01:22:18,570</t>
  </si>
  <si>
    <t>1:21:59</t>
  </si>
  <si>
    <t>BAIOCCHI</t>
  </si>
  <si>
    <t>OLIM PALUS LATINA</t>
  </si>
  <si>
    <t>01:22:21,880</t>
  </si>
  <si>
    <t>1:22:12</t>
  </si>
  <si>
    <t>IERUSSI</t>
  </si>
  <si>
    <t>PAOLA</t>
  </si>
  <si>
    <t>A.S.D. FREE RUNNERS</t>
  </si>
  <si>
    <t>01:22:28,620</t>
  </si>
  <si>
    <t>1:22:07</t>
  </si>
  <si>
    <t>ZANCHETTA</t>
  </si>
  <si>
    <t>01:22:31,980</t>
  </si>
  <si>
    <t>1:22:22</t>
  </si>
  <si>
    <t>CIOTOLI</t>
  </si>
  <si>
    <t>01:22:54,740</t>
  </si>
  <si>
    <t>1:22:37</t>
  </si>
  <si>
    <t>BONOMO</t>
  </si>
  <si>
    <t>ALFREDO</t>
  </si>
  <si>
    <t>01:22:54,800</t>
  </si>
  <si>
    <t>1:22:34</t>
  </si>
  <si>
    <t>LEO</t>
  </si>
  <si>
    <t>A.S.D. ATLETICA HERMADA</t>
  </si>
  <si>
    <t>01:22:58,650</t>
  </si>
  <si>
    <t>1:22:39</t>
  </si>
  <si>
    <t>01:23:01,430</t>
  </si>
  <si>
    <t>1:22:58</t>
  </si>
  <si>
    <t>NARDIN</t>
  </si>
  <si>
    <t>STEFANIA</t>
  </si>
  <si>
    <t>01:23:03,130</t>
  </si>
  <si>
    <t>1:22:38</t>
  </si>
  <si>
    <t>SARUBBO</t>
  </si>
  <si>
    <t>OSCAR</t>
  </si>
  <si>
    <t>01:23:03,710</t>
  </si>
  <si>
    <t>FORTE</t>
  </si>
  <si>
    <t>EUGENIO</t>
  </si>
  <si>
    <t>01:23:07,210</t>
  </si>
  <si>
    <t>1:22:56</t>
  </si>
  <si>
    <t>DE PUCCHIO</t>
  </si>
  <si>
    <t>HUMBERTO</t>
  </si>
  <si>
    <t>01:23:10,240</t>
  </si>
  <si>
    <t>1:22:52</t>
  </si>
  <si>
    <t>BONANNI</t>
  </si>
  <si>
    <t>NAZZARENO</t>
  </si>
  <si>
    <t>01:23:18,580</t>
  </si>
  <si>
    <t>1:23:03</t>
  </si>
  <si>
    <t>LELIO</t>
  </si>
  <si>
    <t>01:23:29,420</t>
  </si>
  <si>
    <t>1:23:22</t>
  </si>
  <si>
    <t>MAROSTICA</t>
  </si>
  <si>
    <t>ALBINO</t>
  </si>
  <si>
    <t>01:23:35,850</t>
  </si>
  <si>
    <t>1:23:16</t>
  </si>
  <si>
    <t>CUCCARO</t>
  </si>
  <si>
    <t>MARIA</t>
  </si>
  <si>
    <t>01:23:40,150</t>
  </si>
  <si>
    <t>1:23:31</t>
  </si>
  <si>
    <t>01:23:40,610</t>
  </si>
  <si>
    <t>SCARDELLATO</t>
  </si>
  <si>
    <t>01:23:46,670</t>
  </si>
  <si>
    <t>1:23:40</t>
  </si>
  <si>
    <t>MACARO</t>
  </si>
  <si>
    <t>W_I60</t>
  </si>
  <si>
    <t>01:23:52,850</t>
  </si>
  <si>
    <t>1:23:49</t>
  </si>
  <si>
    <t>SAGLIOCCO</t>
  </si>
  <si>
    <t>01:24:04,790</t>
  </si>
  <si>
    <t>1:23:56</t>
  </si>
  <si>
    <t>DIAMANTI</t>
  </si>
  <si>
    <t>LEA</t>
  </si>
  <si>
    <t>01:24:08,340</t>
  </si>
  <si>
    <t>PELAGALLI</t>
  </si>
  <si>
    <t>GUGLIELMO</t>
  </si>
  <si>
    <t>01:24:12,530</t>
  </si>
  <si>
    <t>1:23:32</t>
  </si>
  <si>
    <t>GIORDANO</t>
  </si>
  <si>
    <t>AMELIA</t>
  </si>
  <si>
    <t>01:24:17,130</t>
  </si>
  <si>
    <t>1:24:13</t>
  </si>
  <si>
    <t>SALUSTRI</t>
  </si>
  <si>
    <t>SABRINA</t>
  </si>
  <si>
    <t>01:24:18,730</t>
  </si>
  <si>
    <t>1:23:53</t>
  </si>
  <si>
    <t>01:24:33,130</t>
  </si>
  <si>
    <t>1:24:16</t>
  </si>
  <si>
    <t>LAMENDOLA</t>
  </si>
  <si>
    <t>01:24:46,200</t>
  </si>
  <si>
    <t>1:24:44</t>
  </si>
  <si>
    <t>FERRARESE</t>
  </si>
  <si>
    <t>MIRELLA</t>
  </si>
  <si>
    <t>01:24:51,040</t>
  </si>
  <si>
    <t>1:24:39</t>
  </si>
  <si>
    <t>ANTONELLI</t>
  </si>
  <si>
    <t>GIULIETTA</t>
  </si>
  <si>
    <t>01:24:54,620</t>
  </si>
  <si>
    <t>1:24:33</t>
  </si>
  <si>
    <t>BAROFFIO</t>
  </si>
  <si>
    <t>MAURA</t>
  </si>
  <si>
    <t>01:24:57,470</t>
  </si>
  <si>
    <t>1:24:50</t>
  </si>
  <si>
    <t>NOBILI</t>
  </si>
  <si>
    <t>GERARDO</t>
  </si>
  <si>
    <t>01:25:01,630</t>
  </si>
  <si>
    <t>1:24:36</t>
  </si>
  <si>
    <t>INCITTI</t>
  </si>
  <si>
    <t>01:25:01,790</t>
  </si>
  <si>
    <t>LOMBARDI</t>
  </si>
  <si>
    <t>ATLETICA CASTELLO Soc.Coop.Sport. Dil.ca per azioni</t>
  </si>
  <si>
    <t>01:25:10,170</t>
  </si>
  <si>
    <t>1:24:49</t>
  </si>
  <si>
    <t>CARPANESE</t>
  </si>
  <si>
    <t>01:25:21,040</t>
  </si>
  <si>
    <t>1:24:51</t>
  </si>
  <si>
    <t>ASCENZI</t>
  </si>
  <si>
    <t>TONINO</t>
  </si>
  <si>
    <t>01:25:25,760</t>
  </si>
  <si>
    <t>1:25:04</t>
  </si>
  <si>
    <t>LECCE</t>
  </si>
  <si>
    <t>M_M70</t>
  </si>
  <si>
    <t>01:25:38,840</t>
  </si>
  <si>
    <t>1:25:33</t>
  </si>
  <si>
    <t>MAZZARRI</t>
  </si>
  <si>
    <t>CORRADO</t>
  </si>
  <si>
    <t>01:25:42,640</t>
  </si>
  <si>
    <t>1:25:34</t>
  </si>
  <si>
    <t>GUERRA</t>
  </si>
  <si>
    <t>MILENA</t>
  </si>
  <si>
    <t>01:25:44,200</t>
  </si>
  <si>
    <t>1:25:27</t>
  </si>
  <si>
    <t>IPPOLITI</t>
  </si>
  <si>
    <t>01:25:58,150</t>
  </si>
  <si>
    <t>1:25:47</t>
  </si>
  <si>
    <t>BONORA</t>
  </si>
  <si>
    <t>01:26:11,860</t>
  </si>
  <si>
    <t>1:25:52</t>
  </si>
  <si>
    <t>ANGELINI</t>
  </si>
  <si>
    <t>LINO</t>
  </si>
  <si>
    <t>01:26:15,770</t>
  </si>
  <si>
    <t>1:26:10</t>
  </si>
  <si>
    <t>01:26:28,570</t>
  </si>
  <si>
    <t>1:26:16</t>
  </si>
  <si>
    <t>CRIMALDI</t>
  </si>
  <si>
    <t>01:26:30,290</t>
  </si>
  <si>
    <t>LIBERATI</t>
  </si>
  <si>
    <t>01:26:33,690</t>
  </si>
  <si>
    <t>1:26:23</t>
  </si>
  <si>
    <t>AQUILINO</t>
  </si>
  <si>
    <t>01:26:38,420</t>
  </si>
  <si>
    <t>DI BONI</t>
  </si>
  <si>
    <t>ROBERTA</t>
  </si>
  <si>
    <t>01:26:38,600</t>
  </si>
  <si>
    <t>1:26:18</t>
  </si>
  <si>
    <t>GINO</t>
  </si>
  <si>
    <t>01:26:40,750</t>
  </si>
  <si>
    <t>1:26:25</t>
  </si>
  <si>
    <t>CUTELLE'</t>
  </si>
  <si>
    <t>ANNA MARINA</t>
  </si>
  <si>
    <t>01:26:51,140</t>
  </si>
  <si>
    <t>1:26:38</t>
  </si>
  <si>
    <t>01:27:00,250</t>
  </si>
  <si>
    <t>1:26:52</t>
  </si>
  <si>
    <t>DI LUCA</t>
  </si>
  <si>
    <t>ANNA MARIA</t>
  </si>
  <si>
    <t>01:27:02,650</t>
  </si>
  <si>
    <t>1:26:35</t>
  </si>
  <si>
    <t>01:27:12,270</t>
  </si>
  <si>
    <t>1:27:09</t>
  </si>
  <si>
    <t>ZUIN</t>
  </si>
  <si>
    <t>01:27:12,360</t>
  </si>
  <si>
    <t>1:26:48</t>
  </si>
  <si>
    <t>SOSSAI</t>
  </si>
  <si>
    <t>01:27:12,380</t>
  </si>
  <si>
    <t>1:26:47</t>
  </si>
  <si>
    <t>BRUSCHI</t>
  </si>
  <si>
    <t>M_N75</t>
  </si>
  <si>
    <t>01:27:22,380</t>
  </si>
  <si>
    <t>1:26:55</t>
  </si>
  <si>
    <t>ACQUAVIVA</t>
  </si>
  <si>
    <t>01:27:26,990</t>
  </si>
  <si>
    <t>1:27:04</t>
  </si>
  <si>
    <t>01:27:33,820</t>
  </si>
  <si>
    <t>1:27:18</t>
  </si>
  <si>
    <t>SCANAVINI</t>
  </si>
  <si>
    <t>01:28:12,800</t>
  </si>
  <si>
    <t>1:27:49</t>
  </si>
  <si>
    <t>TAMMETTA</t>
  </si>
  <si>
    <t>01:28:12,930</t>
  </si>
  <si>
    <t>1:27:57</t>
  </si>
  <si>
    <t>BOLOGNESI</t>
  </si>
  <si>
    <t>01:28:14,150</t>
  </si>
  <si>
    <t>1:27:52</t>
  </si>
  <si>
    <t>MANGIONE</t>
  </si>
  <si>
    <t>ANTONELLA</t>
  </si>
  <si>
    <t>01:28:23,880</t>
  </si>
  <si>
    <t>1:27:54</t>
  </si>
  <si>
    <t>BIGOLIN</t>
  </si>
  <si>
    <t>01:28:33,520</t>
  </si>
  <si>
    <t>1:28:10</t>
  </si>
  <si>
    <t>CASTROVILLI</t>
  </si>
  <si>
    <t>NATALY</t>
  </si>
  <si>
    <t>01:28:35,050</t>
  </si>
  <si>
    <t>1:28:14</t>
  </si>
  <si>
    <t>BETTI</t>
  </si>
  <si>
    <t>01:28:36,520</t>
  </si>
  <si>
    <t>1:28:09</t>
  </si>
  <si>
    <t>DI BENEDETTO</t>
  </si>
  <si>
    <t>PATRIZIA</t>
  </si>
  <si>
    <t>01:28:58,560</t>
  </si>
  <si>
    <t>1:28:42</t>
  </si>
  <si>
    <t>CALVANI</t>
  </si>
  <si>
    <t>01:29:02,420</t>
  </si>
  <si>
    <t>1:28:41</t>
  </si>
  <si>
    <t>BRAGA</t>
  </si>
  <si>
    <t>01:29:25,690</t>
  </si>
  <si>
    <t>1:29:01</t>
  </si>
  <si>
    <t>MASTRACCI</t>
  </si>
  <si>
    <t>MICHELA</t>
  </si>
  <si>
    <t>01:30:12,740</t>
  </si>
  <si>
    <t>1:30:01</t>
  </si>
  <si>
    <t>CRIVELLARO</t>
  </si>
  <si>
    <t>01:30:12,950</t>
  </si>
  <si>
    <t>1:30:02</t>
  </si>
  <si>
    <t>VEGLIANTI</t>
  </si>
  <si>
    <t>ENRICO</t>
  </si>
  <si>
    <t>01:30:13,740</t>
  </si>
  <si>
    <t>1:30:00</t>
  </si>
  <si>
    <t>TADDEI</t>
  </si>
  <si>
    <t>01:30:22,660</t>
  </si>
  <si>
    <t>1:29:58</t>
  </si>
  <si>
    <t>TISCIA</t>
  </si>
  <si>
    <t>01:30:23,610</t>
  </si>
  <si>
    <t>LEOMAZZI</t>
  </si>
  <si>
    <t>01:30:29,520</t>
  </si>
  <si>
    <t>MASINI</t>
  </si>
  <si>
    <t>MATILDE</t>
  </si>
  <si>
    <t>01:30:39,250</t>
  </si>
  <si>
    <t>1:30:33</t>
  </si>
  <si>
    <t>LUCARINI</t>
  </si>
  <si>
    <t>MARIA SONIA</t>
  </si>
  <si>
    <t>01:30:45,870</t>
  </si>
  <si>
    <t>1:30:34</t>
  </si>
  <si>
    <t>LARENZA</t>
  </si>
  <si>
    <t>01:31:11,680</t>
  </si>
  <si>
    <t>1:30:48</t>
  </si>
  <si>
    <t>VALABREGA</t>
  </si>
  <si>
    <t>CIRCOLO CANOTTIERI ROMA</t>
  </si>
  <si>
    <t>01:31:25,130</t>
  </si>
  <si>
    <t>1:31:11</t>
  </si>
  <si>
    <t>ABBAFATI</t>
  </si>
  <si>
    <t>PIA</t>
  </si>
  <si>
    <t>01:31:29,460</t>
  </si>
  <si>
    <t>1:31:10</t>
  </si>
  <si>
    <t>ZANNELLA</t>
  </si>
  <si>
    <t>01:31:30,150</t>
  </si>
  <si>
    <t>1:31:16</t>
  </si>
  <si>
    <t>SATOLLI</t>
  </si>
  <si>
    <t>SARA</t>
  </si>
  <si>
    <t>ALMAVIVA RUNNERS CLUB A.S.D.</t>
  </si>
  <si>
    <t>01:31:40,310</t>
  </si>
  <si>
    <t>1:31:31</t>
  </si>
  <si>
    <t>DANIELA</t>
  </si>
  <si>
    <t>01:31:40,540</t>
  </si>
  <si>
    <t>1:31:32</t>
  </si>
  <si>
    <t>BALDESI</t>
  </si>
  <si>
    <t>ULDERICO</t>
  </si>
  <si>
    <t>01:31:47,490</t>
  </si>
  <si>
    <t>1:31:30</t>
  </si>
  <si>
    <t>ARCAI CHIRRA</t>
  </si>
  <si>
    <t>ADALBERTO</t>
  </si>
  <si>
    <t>01:31:49,750</t>
  </si>
  <si>
    <t>1:31:25</t>
  </si>
  <si>
    <t>IZZI</t>
  </si>
  <si>
    <t>01:31:52,800</t>
  </si>
  <si>
    <t>1:31:22</t>
  </si>
  <si>
    <t>CACCIOLA</t>
  </si>
  <si>
    <t>01:31:55,510</t>
  </si>
  <si>
    <t>1:31:24</t>
  </si>
  <si>
    <t>BECCHIMANZI</t>
  </si>
  <si>
    <t>DONATO</t>
  </si>
  <si>
    <t>01:31:58,000</t>
  </si>
  <si>
    <t>1:31:47</t>
  </si>
  <si>
    <t>ESPOSITO</t>
  </si>
  <si>
    <t>ROSA</t>
  </si>
  <si>
    <t>01:31:58,060</t>
  </si>
  <si>
    <t>GUGLIELMI</t>
  </si>
  <si>
    <t>ORIETTA</t>
  </si>
  <si>
    <t>01:31:58,730</t>
  </si>
  <si>
    <t>1:31:48</t>
  </si>
  <si>
    <t>CINTI</t>
  </si>
  <si>
    <t>01:32:15,940</t>
  </si>
  <si>
    <t>1:31:50</t>
  </si>
  <si>
    <t>MARZELLA</t>
  </si>
  <si>
    <t>PAMELA</t>
  </si>
  <si>
    <t>01:32:19,970</t>
  </si>
  <si>
    <t>1:31:59</t>
  </si>
  <si>
    <t>CIARALLI</t>
  </si>
  <si>
    <t>01:32:23,680</t>
  </si>
  <si>
    <t>1:32:08</t>
  </si>
  <si>
    <t>MASSOTTI</t>
  </si>
  <si>
    <t>EZIO</t>
  </si>
  <si>
    <t>01:32:45,700</t>
  </si>
  <si>
    <t>1:32:27</t>
  </si>
  <si>
    <t>FAIOLA</t>
  </si>
  <si>
    <t>01:32:55,050</t>
  </si>
  <si>
    <t>1:32:29</t>
  </si>
  <si>
    <t>DE MARZI</t>
  </si>
  <si>
    <t>BEATRICE</t>
  </si>
  <si>
    <t>01:33:07,890</t>
  </si>
  <si>
    <t>1:32:42</t>
  </si>
  <si>
    <t>PERDICARO</t>
  </si>
  <si>
    <t>01:33:25,010</t>
  </si>
  <si>
    <t>1:33:02</t>
  </si>
  <si>
    <t>BONIFAZI</t>
  </si>
  <si>
    <t>01:33:47,250</t>
  </si>
  <si>
    <t>1:33:21</t>
  </si>
  <si>
    <t>PERRELLA</t>
  </si>
  <si>
    <t>01:33:47,750</t>
  </si>
  <si>
    <t>1:33:36</t>
  </si>
  <si>
    <t>MICHELI</t>
  </si>
  <si>
    <t>01:34:04,110</t>
  </si>
  <si>
    <t>1:33:46</t>
  </si>
  <si>
    <t>NICOLAI</t>
  </si>
  <si>
    <t>LBM SPORT TEAM</t>
  </si>
  <si>
    <t>01:34:07,410</t>
  </si>
  <si>
    <t>1:33:47</t>
  </si>
  <si>
    <t>AUGUSTO</t>
  </si>
  <si>
    <t>01:34:08,550</t>
  </si>
  <si>
    <t>1:33:37</t>
  </si>
  <si>
    <t>MINOTTI</t>
  </si>
  <si>
    <t>01:34:08,840</t>
  </si>
  <si>
    <t>1:33:45</t>
  </si>
  <si>
    <t>LETIZIA</t>
  </si>
  <si>
    <t>C. MAGISTRATI CORTE DEI CONTI</t>
  </si>
  <si>
    <t>01:34:09,940</t>
  </si>
  <si>
    <t>1:33:41</t>
  </si>
  <si>
    <t>GNACCARINI</t>
  </si>
  <si>
    <t>01:34:20,930</t>
  </si>
  <si>
    <t>1:33:55</t>
  </si>
  <si>
    <t>BONACA</t>
  </si>
  <si>
    <t>01:34:38,060</t>
  </si>
  <si>
    <t>1:34:14</t>
  </si>
  <si>
    <t>01:34:49,690</t>
  </si>
  <si>
    <t>1:34:26</t>
  </si>
  <si>
    <t>LIZZIO</t>
  </si>
  <si>
    <t>LEONARDO</t>
  </si>
  <si>
    <t>01:34:50,010</t>
  </si>
  <si>
    <t>1:34:29</t>
  </si>
  <si>
    <t>ROMANIELLO</t>
  </si>
  <si>
    <t>FABIANA</t>
  </si>
  <si>
    <t>01:35:34,240</t>
  </si>
  <si>
    <t>1:35:14</t>
  </si>
  <si>
    <t>ROMANO</t>
  </si>
  <si>
    <t>SERENA</t>
  </si>
  <si>
    <t>01:35:34,260</t>
  </si>
  <si>
    <t>1:35:13</t>
  </si>
  <si>
    <t>RAPUANO</t>
  </si>
  <si>
    <t>01:35:48,290</t>
  </si>
  <si>
    <t>1:35:21</t>
  </si>
  <si>
    <t>D'ANDREA</t>
  </si>
  <si>
    <t>DARIA</t>
  </si>
  <si>
    <t>01:35:55,310</t>
  </si>
  <si>
    <t>1:35:25</t>
  </si>
  <si>
    <t>MALADRUCCOLO</t>
  </si>
  <si>
    <t>MONIA</t>
  </si>
  <si>
    <t>01:35:58,930</t>
  </si>
  <si>
    <t>1:35:43</t>
  </si>
  <si>
    <t>MAGGIORE</t>
  </si>
  <si>
    <t>01:36:03,420</t>
  </si>
  <si>
    <t>1:35:37</t>
  </si>
  <si>
    <t>01:36:52,250</t>
  </si>
  <si>
    <t>1:36:39</t>
  </si>
  <si>
    <t>LEPORE</t>
  </si>
  <si>
    <t>01:36:56,560</t>
  </si>
  <si>
    <t>1:36:34</t>
  </si>
  <si>
    <t>TIBERIA</t>
  </si>
  <si>
    <t>01:37:01,750</t>
  </si>
  <si>
    <t>RUMMO</t>
  </si>
  <si>
    <t>01:38:02,810</t>
  </si>
  <si>
    <t>1:38:02</t>
  </si>
  <si>
    <t>FEDE</t>
  </si>
  <si>
    <t>01:38:03,140</t>
  </si>
  <si>
    <t>1:38:01</t>
  </si>
  <si>
    <t>PEROTTO</t>
  </si>
  <si>
    <t>01:38:14,580</t>
  </si>
  <si>
    <t>1:38:05</t>
  </si>
  <si>
    <t>CORRADINI</t>
  </si>
  <si>
    <t>TIZIANO</t>
  </si>
  <si>
    <t>01:38:19,100</t>
  </si>
  <si>
    <t>1:37:51</t>
  </si>
  <si>
    <t>CESTRA</t>
  </si>
  <si>
    <t>01:38:27,710</t>
  </si>
  <si>
    <t>1:38:14</t>
  </si>
  <si>
    <t>RAVAGNIN</t>
  </si>
  <si>
    <t>01:38:27,740</t>
  </si>
  <si>
    <t>1:38:16</t>
  </si>
  <si>
    <t>TOPATIGH</t>
  </si>
  <si>
    <t>NATASCIA</t>
  </si>
  <si>
    <t>01:38:42,420</t>
  </si>
  <si>
    <t>1:38:20</t>
  </si>
  <si>
    <t>BRUNI</t>
  </si>
  <si>
    <t>LEOPOLDO</t>
  </si>
  <si>
    <t>01:38:55,630</t>
  </si>
  <si>
    <t>1:38:41</t>
  </si>
  <si>
    <t>PUPPIO</t>
  </si>
  <si>
    <t>01:39:20,280</t>
  </si>
  <si>
    <t>1:38:51</t>
  </si>
  <si>
    <t>PICI</t>
  </si>
  <si>
    <t>1:38:52</t>
  </si>
  <si>
    <t>DI LORETO</t>
  </si>
  <si>
    <t>RUNNERS FOR ASS SPORT D</t>
  </si>
  <si>
    <t>01:39:20,390</t>
  </si>
  <si>
    <t>DANIELI</t>
  </si>
  <si>
    <t>01:39:27,300</t>
  </si>
  <si>
    <t>1:39:22</t>
  </si>
  <si>
    <t>MAZZETTA</t>
  </si>
  <si>
    <t>01:41:14,760</t>
  </si>
  <si>
    <t>1:40:48</t>
  </si>
  <si>
    <t>MINGHELLA</t>
  </si>
  <si>
    <t>COSTANTINO</t>
  </si>
  <si>
    <t>01:41:44,610</t>
  </si>
  <si>
    <t>1:41:22</t>
  </si>
  <si>
    <t>INNAMORATI</t>
  </si>
  <si>
    <t>01:41:59,420</t>
  </si>
  <si>
    <t>1:41:32</t>
  </si>
  <si>
    <t>MANGIAPELO</t>
  </si>
  <si>
    <t>ANNA LISA</t>
  </si>
  <si>
    <t>01:42:36,540</t>
  </si>
  <si>
    <t>1:42:07</t>
  </si>
  <si>
    <t>BIZZONI</t>
  </si>
  <si>
    <t>01:42:36,940</t>
  </si>
  <si>
    <t>1:42:06</t>
  </si>
  <si>
    <t>URBAN</t>
  </si>
  <si>
    <t>01:43:21,210</t>
  </si>
  <si>
    <t>1:42:49</t>
  </si>
  <si>
    <t>PESSIA</t>
  </si>
  <si>
    <t>GISELLA</t>
  </si>
  <si>
    <t>01:44:03,410</t>
  </si>
  <si>
    <t>1:42:51</t>
  </si>
  <si>
    <t>SPAZIANI</t>
  </si>
  <si>
    <t>01:44:04,050</t>
  </si>
  <si>
    <t>1:43:41</t>
  </si>
  <si>
    <t>ROTONDO</t>
  </si>
  <si>
    <t>01:44:17,290</t>
  </si>
  <si>
    <t>1:44:04</t>
  </si>
  <si>
    <t>MORELLI</t>
  </si>
  <si>
    <t>01:47:06,310</t>
  </si>
  <si>
    <t>1:46:49</t>
  </si>
  <si>
    <t>TROISI</t>
  </si>
  <si>
    <t>PODISTICA OSTIA</t>
  </si>
  <si>
    <t>01:47:11,110</t>
  </si>
  <si>
    <t>1:46:54</t>
  </si>
  <si>
    <t>MONOPOLI</t>
  </si>
  <si>
    <t>ANNAROSA</t>
  </si>
  <si>
    <t>01:47:17,330</t>
  </si>
  <si>
    <t>1:46:58</t>
  </si>
  <si>
    <t>WISSIA</t>
  </si>
  <si>
    <t>01:47:25,740</t>
  </si>
  <si>
    <t>1:44:22</t>
  </si>
  <si>
    <t>ANTONIETTA</t>
  </si>
  <si>
    <t>01:47:27,410</t>
  </si>
  <si>
    <t>1:47:27</t>
  </si>
  <si>
    <t>DOLO</t>
  </si>
  <si>
    <t>01:47:27,650</t>
  </si>
  <si>
    <t>1:47:03</t>
  </si>
  <si>
    <t>PELLIZZON</t>
  </si>
  <si>
    <t>01:47:40,700</t>
  </si>
  <si>
    <t>1:47:16</t>
  </si>
  <si>
    <t>FURNO</t>
  </si>
  <si>
    <t>01:49:34,210</t>
  </si>
  <si>
    <t>1:49:02</t>
  </si>
  <si>
    <t>L' AMANTE</t>
  </si>
  <si>
    <t>01:49:34,320</t>
  </si>
  <si>
    <t>1:49:03</t>
  </si>
  <si>
    <t>TOMASSINI</t>
  </si>
  <si>
    <t>PIERINA</t>
  </si>
  <si>
    <t>01:49:40,540</t>
  </si>
  <si>
    <t>1:49:30</t>
  </si>
  <si>
    <t>FRANCI</t>
  </si>
  <si>
    <t>01:50:43,090</t>
  </si>
  <si>
    <t>1:50:12</t>
  </si>
  <si>
    <t>CARBONE</t>
  </si>
  <si>
    <t>01:52:02,420</t>
  </si>
  <si>
    <t>1:51:41</t>
  </si>
  <si>
    <t>NAIMO</t>
  </si>
  <si>
    <t>01:53:18,170</t>
  </si>
  <si>
    <t>1:53:08</t>
  </si>
  <si>
    <t>FALENI</t>
  </si>
  <si>
    <t>01:54:53,940</t>
  </si>
  <si>
    <t>1:54:29</t>
  </si>
  <si>
    <t>GABRIELI</t>
  </si>
  <si>
    <t>A.S.D. ATLETICA EE' A CIRCEO</t>
  </si>
  <si>
    <t>01:56:54,410</t>
  </si>
  <si>
    <t>1:56:24</t>
  </si>
  <si>
    <t>DONATELLA</t>
  </si>
  <si>
    <t>02:05:15,310</t>
  </si>
  <si>
    <t>2:04:55</t>
  </si>
  <si>
    <t>SCHIAVARELLI</t>
  </si>
  <si>
    <t>02:05:15,340</t>
  </si>
  <si>
    <t>SORTINO</t>
  </si>
  <si>
    <t>VALERIA</t>
  </si>
  <si>
    <t>VIGOR TAURUS TEAM</t>
  </si>
  <si>
    <t>02:28:16,240</t>
  </si>
  <si>
    <t>2:27:57</t>
  </si>
  <si>
    <t>RUNFOREVER APRILIA</t>
  </si>
  <si>
    <t>ASD PODISTICA POMEZIA</t>
  </si>
  <si>
    <t>NAPOLI RUN</t>
  </si>
  <si>
    <t>A.S.D. RUN FOR FUN</t>
  </si>
  <si>
    <t>ANAGNI MARATHON</t>
  </si>
  <si>
    <t>ATLETICA ARCE</t>
  </si>
  <si>
    <t>DUE PONTI SRL</t>
  </si>
  <si>
    <t>A.S. ROMA ROAD R.CLUB</t>
  </si>
  <si>
    <t>AMICI PARCO CASTELLI ROMANI</t>
  </si>
  <si>
    <t>ASD RUNNING CLUB ATL. LARIANO</t>
  </si>
  <si>
    <t>PODISTICA CIAMPINO</t>
  </si>
  <si>
    <t>PODISTICA FRATTESE</t>
  </si>
  <si>
    <t>A.S.D. NAPOLI NORD MARATHON</t>
  </si>
  <si>
    <t>ABM PODISTICA ASD</t>
  </si>
  <si>
    <t>AMATORI CASTELFUSANO</t>
  </si>
  <si>
    <t>ASD ATLETICO MONTEROTONDO</t>
  </si>
  <si>
    <t>ASD PLUS ULTRA TRASACCO</t>
  </si>
  <si>
    <t>ATLETICA CECCANO</t>
  </si>
  <si>
    <t>CALCATERRA SPORT ASD</t>
  </si>
  <si>
    <t>GRUPPO SPORTIVO ITALIANO</t>
  </si>
  <si>
    <t>OLIMPIA ATLETICA NETTUNO</t>
  </si>
  <si>
    <t>PODISTICA ROCCA DI PAPA</t>
  </si>
  <si>
    <t>PODISTREET A.S.D.</t>
  </si>
  <si>
    <t>POL ATLETICA CEPRANO</t>
  </si>
  <si>
    <t>POLISPORTIVA MOLISE CAMPOBASSO</t>
  </si>
  <si>
    <t>POWER CASAGIOVE</t>
  </si>
  <si>
    <t>PUROSANGUE ATHLETICS CLUB</t>
  </si>
  <si>
    <t>RUNNERS FOR</t>
  </si>
  <si>
    <t>SPIRITI LIBERI</t>
  </si>
  <si>
    <t>TIMOROSI ASTENERSI</t>
  </si>
  <si>
    <t>A.P.D. AENEAS RUN - ERCOSPORT</t>
  </si>
  <si>
    <t>A.S.D.  ATL. VILLARICCA</t>
  </si>
  <si>
    <t>A.S.D. AMATORI ATLETICA POMEZIA</t>
  </si>
  <si>
    <t>A.S.D. ATLETICA TUSCULUM</t>
  </si>
  <si>
    <t>A.S.D. LIBERTY ATLETIC</t>
  </si>
  <si>
    <t>A.S.D. OLIMPIAEUR CAMP</t>
  </si>
  <si>
    <t>A.S.D. PIANO  MA   ARRIVIAMO</t>
  </si>
  <si>
    <t>A.S.D. PIANO MA ARRIVIAMO</t>
  </si>
  <si>
    <t>A.S.D. POD. 'IL LAGHETTO'</t>
  </si>
  <si>
    <t>A.S.D. TEAM KM SPORT</t>
  </si>
  <si>
    <t>ACSI RICORRO</t>
  </si>
  <si>
    <t>AMATORI PODISTICA TERNI</t>
  </si>
  <si>
    <t>ASD CORRIALVITO</t>
  </si>
  <si>
    <t>ASD POD. LUCO DEI MARSI</t>
  </si>
  <si>
    <t>ASD RAMPILATINA TEAM</t>
  </si>
  <si>
    <t>ASD SPARTAN SPORT ACADEMY</t>
  </si>
  <si>
    <t>ASD VITAMINA RUNNING TEAM</t>
  </si>
  <si>
    <t>ATLETICA FALERIA</t>
  </si>
  <si>
    <t>G.S. CAT SPORT ROMA</t>
  </si>
  <si>
    <t>G.S.D. AMATORI CASERTA</t>
  </si>
  <si>
    <t>GIMNASIUM 2 srl SPORTIVA DILETTANTISTICA</t>
  </si>
  <si>
    <t>GIOVANNI SCAVO 2000 ATL.</t>
  </si>
  <si>
    <t>INTESATLETICA</t>
  </si>
  <si>
    <t>ITALIA MARATHON CLUB</t>
  </si>
  <si>
    <t>JUVENIA SSD A.R.L.</t>
  </si>
  <si>
    <t>LAZIO RUNNERS TEAM A.S.D.</t>
  </si>
  <si>
    <t>ORVIETO</t>
  </si>
  <si>
    <t>PODISTICA CASERTA</t>
  </si>
  <si>
    <t>ROMA TRIATHLON ASD</t>
  </si>
  <si>
    <t>RUNNING PENTRIA</t>
  </si>
  <si>
    <t>SPERLONGA E 20 ASD</t>
  </si>
  <si>
    <t>TIVOLI MARATHON</t>
  </si>
  <si>
    <t>TRIBU' FRENTANA LANCIANO</t>
  </si>
  <si>
    <t>WORLD TRUCK TEAM</t>
  </si>
  <si>
    <t>Arrivati 30 Km</t>
  </si>
  <si>
    <t>Arrivati 15 Km</t>
  </si>
  <si>
    <t>Tot arrivati</t>
  </si>
  <si>
    <t>Punti totali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</si>
</sst>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_(\$* #,##0_);_(\$* \(#,##0\);_(\$* &quot;-&quot;_);_(@_)"/>
    <numFmt numFmtId="179" formatCode="_(\$* #,##0.00_);_(\$* \(#,##0.00\);_(\$* &quot;-&quot;??_);_(@_)"/>
    <numFmt numFmtId="180" formatCode="h&quot;.&quot;mm&quot;.&quot;ss"/>
    <numFmt numFmtId="181" formatCode="h:mm:ss"/>
    <numFmt numFmtId="182" formatCode="mm\:ss.0;@"/>
  </numFmts>
  <fonts count="60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Sans"/>
      <family val="0"/>
    </font>
    <font>
      <sz val="10"/>
      <color indexed="8"/>
      <name val="Verdana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Verdana"/>
      <family val="2"/>
    </font>
    <font>
      <b/>
      <sz val="10"/>
      <color theme="0"/>
      <name val="Arial"/>
      <family val="2"/>
    </font>
    <font>
      <b/>
      <sz val="10"/>
      <color theme="0"/>
      <name val="Verdana"/>
      <family val="2"/>
    </font>
    <font>
      <b/>
      <sz val="10"/>
      <color theme="1"/>
      <name val="Verdana"/>
      <family val="2"/>
    </font>
    <font>
      <b/>
      <sz val="10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14" fillId="3" borderId="0" applyNumberFormat="0" applyBorder="0" applyAlignment="0" applyProtection="0"/>
    <xf numFmtId="0" fontId="38" fillId="4" borderId="0" applyNumberFormat="0" applyBorder="0" applyAlignment="0" applyProtection="0"/>
    <xf numFmtId="0" fontId="14" fillId="5" borderId="0" applyNumberFormat="0" applyBorder="0" applyAlignment="0" applyProtection="0"/>
    <xf numFmtId="0" fontId="38" fillId="6" borderId="0" applyNumberFormat="0" applyBorder="0" applyAlignment="0" applyProtection="0"/>
    <xf numFmtId="0" fontId="14" fillId="7" borderId="0" applyNumberFormat="0" applyBorder="0" applyAlignment="0" applyProtection="0"/>
    <xf numFmtId="0" fontId="38" fillId="8" borderId="0" applyNumberFormat="0" applyBorder="0" applyAlignment="0" applyProtection="0"/>
    <xf numFmtId="0" fontId="14" fillId="9" borderId="0" applyNumberFormat="0" applyBorder="0" applyAlignment="0" applyProtection="0"/>
    <xf numFmtId="0" fontId="38" fillId="10" borderId="0" applyNumberFormat="0" applyBorder="0" applyAlignment="0" applyProtection="0"/>
    <xf numFmtId="0" fontId="14" fillId="11" borderId="0" applyNumberFormat="0" applyBorder="0" applyAlignment="0" applyProtection="0"/>
    <xf numFmtId="0" fontId="38" fillId="12" borderId="0" applyNumberFormat="0" applyBorder="0" applyAlignment="0" applyProtection="0"/>
    <xf numFmtId="0" fontId="14" fillId="13" borderId="0" applyNumberFormat="0" applyBorder="0" applyAlignment="0" applyProtection="0"/>
    <xf numFmtId="0" fontId="38" fillId="14" borderId="0" applyNumberFormat="0" applyBorder="0" applyAlignment="0" applyProtection="0"/>
    <xf numFmtId="0" fontId="14" fillId="15" borderId="0" applyNumberFormat="0" applyBorder="0" applyAlignment="0" applyProtection="0"/>
    <xf numFmtId="0" fontId="38" fillId="16" borderId="0" applyNumberFormat="0" applyBorder="0" applyAlignment="0" applyProtection="0"/>
    <xf numFmtId="0" fontId="14" fillId="17" borderId="0" applyNumberFormat="0" applyBorder="0" applyAlignment="0" applyProtection="0"/>
    <xf numFmtId="0" fontId="38" fillId="18" borderId="0" applyNumberFormat="0" applyBorder="0" applyAlignment="0" applyProtection="0"/>
    <xf numFmtId="0" fontId="14" fillId="19" borderId="0" applyNumberFormat="0" applyBorder="0" applyAlignment="0" applyProtection="0"/>
    <xf numFmtId="0" fontId="38" fillId="20" borderId="0" applyNumberFormat="0" applyBorder="0" applyAlignment="0" applyProtection="0"/>
    <xf numFmtId="0" fontId="14" fillId="9" borderId="0" applyNumberFormat="0" applyBorder="0" applyAlignment="0" applyProtection="0"/>
    <xf numFmtId="0" fontId="38" fillId="21" borderId="0" applyNumberFormat="0" applyBorder="0" applyAlignment="0" applyProtection="0"/>
    <xf numFmtId="0" fontId="14" fillId="15" borderId="0" applyNumberFormat="0" applyBorder="0" applyAlignment="0" applyProtection="0"/>
    <xf numFmtId="0" fontId="38" fillId="22" borderId="0" applyNumberFormat="0" applyBorder="0" applyAlignment="0" applyProtection="0"/>
    <xf numFmtId="0" fontId="14" fillId="23" borderId="0" applyNumberFormat="0" applyBorder="0" applyAlignment="0" applyProtection="0"/>
    <xf numFmtId="0" fontId="39" fillId="24" borderId="0" applyNumberFormat="0" applyBorder="0" applyAlignment="0" applyProtection="0"/>
    <xf numFmtId="0" fontId="15" fillId="25" borderId="0" applyNumberFormat="0" applyBorder="0" applyAlignment="0" applyProtection="0"/>
    <xf numFmtId="0" fontId="39" fillId="26" borderId="0" applyNumberFormat="0" applyBorder="0" applyAlignment="0" applyProtection="0"/>
    <xf numFmtId="0" fontId="15" fillId="17" borderId="0" applyNumberFormat="0" applyBorder="0" applyAlignment="0" applyProtection="0"/>
    <xf numFmtId="0" fontId="39" fillId="27" borderId="0" applyNumberFormat="0" applyBorder="0" applyAlignment="0" applyProtection="0"/>
    <xf numFmtId="0" fontId="15" fillId="19" borderId="0" applyNumberFormat="0" applyBorder="0" applyAlignment="0" applyProtection="0"/>
    <xf numFmtId="0" fontId="39" fillId="28" borderId="0" applyNumberFormat="0" applyBorder="0" applyAlignment="0" applyProtection="0"/>
    <xf numFmtId="0" fontId="15" fillId="29" borderId="0" applyNumberFormat="0" applyBorder="0" applyAlignment="0" applyProtection="0"/>
    <xf numFmtId="0" fontId="39" fillId="30" borderId="0" applyNumberFormat="0" applyBorder="0" applyAlignment="0" applyProtection="0"/>
    <xf numFmtId="0" fontId="15" fillId="31" borderId="0" applyNumberFormat="0" applyBorder="0" applyAlignment="0" applyProtection="0"/>
    <xf numFmtId="0" fontId="39" fillId="32" borderId="0" applyNumberFormat="0" applyBorder="0" applyAlignment="0" applyProtection="0"/>
    <xf numFmtId="0" fontId="15" fillId="33" borderId="0" applyNumberFormat="0" applyBorder="0" applyAlignment="0" applyProtection="0"/>
    <xf numFmtId="0" fontId="40" fillId="34" borderId="1" applyNumberFormat="0" applyAlignment="0" applyProtection="0"/>
    <xf numFmtId="0" fontId="16" fillId="35" borderId="2" applyNumberFormat="0" applyAlignment="0" applyProtection="0"/>
    <xf numFmtId="0" fontId="41" fillId="0" borderId="3" applyNumberFormat="0" applyFill="0" applyAlignment="0" applyProtection="0"/>
    <xf numFmtId="0" fontId="17" fillId="0" borderId="4" applyNumberFormat="0" applyFill="0" applyAlignment="0" applyProtection="0"/>
    <xf numFmtId="0" fontId="42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38" borderId="0" applyNumberFormat="0" applyBorder="0" applyAlignment="0" applyProtection="0"/>
    <xf numFmtId="0" fontId="15" fillId="39" borderId="0" applyNumberFormat="0" applyBorder="0" applyAlignment="0" applyProtection="0"/>
    <xf numFmtId="0" fontId="39" fillId="40" borderId="0" applyNumberFormat="0" applyBorder="0" applyAlignment="0" applyProtection="0"/>
    <xf numFmtId="0" fontId="15" fillId="41" borderId="0" applyNumberFormat="0" applyBorder="0" applyAlignment="0" applyProtection="0"/>
    <xf numFmtId="0" fontId="39" fillId="42" borderId="0" applyNumberFormat="0" applyBorder="0" applyAlignment="0" applyProtection="0"/>
    <xf numFmtId="0" fontId="15" fillId="43" borderId="0" applyNumberFormat="0" applyBorder="0" applyAlignment="0" applyProtection="0"/>
    <xf numFmtId="0" fontId="39" fillId="44" borderId="0" applyNumberFormat="0" applyBorder="0" applyAlignment="0" applyProtection="0"/>
    <xf numFmtId="0" fontId="15" fillId="29" borderId="0" applyNumberFormat="0" applyBorder="0" applyAlignment="0" applyProtection="0"/>
    <xf numFmtId="0" fontId="39" fillId="45" borderId="0" applyNumberFormat="0" applyBorder="0" applyAlignment="0" applyProtection="0"/>
    <xf numFmtId="0" fontId="15" fillId="31" borderId="0" applyNumberFormat="0" applyBorder="0" applyAlignment="0" applyProtection="0"/>
    <xf numFmtId="0" fontId="39" fillId="46" borderId="0" applyNumberFormat="0" applyBorder="0" applyAlignment="0" applyProtection="0"/>
    <xf numFmtId="0" fontId="15" fillId="47" borderId="0" applyNumberFormat="0" applyBorder="0" applyAlignment="0" applyProtection="0"/>
    <xf numFmtId="0" fontId="43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0" fillId="51" borderId="7" applyNumberFormat="0" applyFont="0" applyAlignment="0" applyProtection="0"/>
    <xf numFmtId="0" fontId="38" fillId="51" borderId="7" applyNumberFormat="0" applyFont="0" applyAlignment="0" applyProtection="0"/>
    <xf numFmtId="0" fontId="0" fillId="52" borderId="8" applyNumberFormat="0" applyAlignment="0" applyProtection="0"/>
    <xf numFmtId="0" fontId="45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25" fillId="0" borderId="12" applyNumberFormat="0" applyFill="0" applyAlignment="0" applyProtection="0"/>
    <xf numFmtId="0" fontId="50" fillId="0" borderId="13" applyNumberFormat="0" applyFill="0" applyAlignment="0" applyProtection="0"/>
    <xf numFmtId="0" fontId="26" fillId="0" borderId="14" applyNumberFormat="0" applyFill="0" applyAlignment="0" applyProtection="0"/>
    <xf numFmtId="0" fontId="51" fillId="0" borderId="15" applyNumberFormat="0" applyFill="0" applyAlignment="0" applyProtection="0"/>
    <xf numFmtId="0" fontId="27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28" fillId="0" borderId="18" applyNumberFormat="0" applyFill="0" applyAlignment="0" applyProtection="0"/>
    <xf numFmtId="0" fontId="53" fillId="53" borderId="0" applyNumberFormat="0" applyBorder="0" applyAlignment="0" applyProtection="0"/>
    <xf numFmtId="0" fontId="29" fillId="5" borderId="0" applyNumberFormat="0" applyBorder="0" applyAlignment="0" applyProtection="0"/>
    <xf numFmtId="0" fontId="54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47" borderId="19" xfId="0" applyFont="1" applyFill="1" applyBorder="1" applyAlignment="1">
      <alignment horizontal="center" vertical="center" wrapText="1"/>
    </xf>
    <xf numFmtId="0" fontId="4" fillId="47" borderId="19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1" fontId="4" fillId="47" borderId="20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/>
    </xf>
    <xf numFmtId="1" fontId="5" fillId="47" borderId="22" xfId="0" applyNumberFormat="1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5" fillId="47" borderId="22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47" borderId="22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left"/>
    </xf>
    <xf numFmtId="181" fontId="5" fillId="47" borderId="22" xfId="0" applyNumberFormat="1" applyFont="1" applyFill="1" applyBorder="1" applyAlignment="1">
      <alignment horizontal="center" vertical="center" wrapText="1"/>
    </xf>
    <xf numFmtId="181" fontId="0" fillId="0" borderId="21" xfId="0" applyNumberFormat="1" applyBorder="1" applyAlignment="1">
      <alignment horizontal="center"/>
    </xf>
    <xf numFmtId="21" fontId="5" fillId="47" borderId="22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/>
    </xf>
    <xf numFmtId="21" fontId="0" fillId="0" borderId="21" xfId="0" applyNumberFormat="1" applyBorder="1" applyAlignment="1">
      <alignment horizontal="center"/>
    </xf>
    <xf numFmtId="0" fontId="55" fillId="0" borderId="22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/>
    </xf>
    <xf numFmtId="0" fontId="3" fillId="55" borderId="23" xfId="0" applyFont="1" applyFill="1" applyBorder="1" applyAlignment="1">
      <alignment horizontal="center" vertical="center"/>
    </xf>
    <xf numFmtId="0" fontId="6" fillId="47" borderId="21" xfId="0" applyFont="1" applyFill="1" applyBorder="1" applyAlignment="1">
      <alignment horizontal="center" vertical="center" wrapText="1"/>
    </xf>
    <xf numFmtId="21" fontId="55" fillId="0" borderId="22" xfId="0" applyNumberFormat="1" applyFont="1" applyFill="1" applyBorder="1" applyAlignment="1">
      <alignment horizontal="center" vertical="center"/>
    </xf>
    <xf numFmtId="21" fontId="55" fillId="0" borderId="21" xfId="0" applyNumberFormat="1" applyFont="1" applyFill="1" applyBorder="1" applyAlignment="1">
      <alignment horizontal="center" vertical="center"/>
    </xf>
    <xf numFmtId="164" fontId="3" fillId="55" borderId="23" xfId="0" applyNumberFormat="1" applyFont="1" applyFill="1" applyBorder="1" applyAlignment="1">
      <alignment horizontal="center" vertical="center"/>
    </xf>
    <xf numFmtId="21" fontId="55" fillId="0" borderId="0" xfId="0" applyNumberFormat="1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left"/>
    </xf>
    <xf numFmtId="0" fontId="32" fillId="0" borderId="24" xfId="0" applyFont="1" applyFill="1" applyBorder="1" applyAlignment="1">
      <alignment horizontal="center"/>
    </xf>
    <xf numFmtId="0" fontId="55" fillId="0" borderId="24" xfId="0" applyFont="1" applyFill="1" applyBorder="1" applyAlignment="1">
      <alignment horizontal="center" vertical="center"/>
    </xf>
    <xf numFmtId="21" fontId="55" fillId="0" borderId="25" xfId="0" applyNumberFormat="1" applyFont="1" applyFill="1" applyBorder="1" applyAlignment="1">
      <alignment horizontal="center" vertical="center"/>
    </xf>
    <xf numFmtId="21" fontId="55" fillId="0" borderId="2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 horizontal="center"/>
    </xf>
    <xf numFmtId="0" fontId="56" fillId="56" borderId="0" xfId="0" applyFont="1" applyFill="1" applyBorder="1" applyAlignment="1">
      <alignment horizontal="center"/>
    </xf>
    <xf numFmtId="0" fontId="56" fillId="56" borderId="0" xfId="0" applyFont="1" applyFill="1" applyBorder="1" applyAlignment="1">
      <alignment horizontal="left"/>
    </xf>
    <xf numFmtId="0" fontId="56" fillId="56" borderId="0" xfId="0" applyNumberFormat="1" applyFont="1" applyFill="1" applyBorder="1" applyAlignment="1">
      <alignment horizontal="center"/>
    </xf>
    <xf numFmtId="0" fontId="56" fillId="56" borderId="21" xfId="0" applyNumberFormat="1" applyFont="1" applyFill="1" applyBorder="1" applyAlignment="1">
      <alignment horizontal="center"/>
    </xf>
    <xf numFmtId="176" fontId="57" fillId="56" borderId="21" xfId="0" applyNumberFormat="1" applyFont="1" applyFill="1" applyBorder="1" applyAlignment="1">
      <alignment horizontal="center"/>
    </xf>
    <xf numFmtId="0" fontId="57" fillId="56" borderId="21" xfId="0" applyFont="1" applyFill="1" applyBorder="1" applyAlignment="1">
      <alignment horizontal="left"/>
    </xf>
    <xf numFmtId="0" fontId="57" fillId="56" borderId="21" xfId="0" applyFont="1" applyFill="1" applyBorder="1" applyAlignment="1">
      <alignment horizontal="center"/>
    </xf>
    <xf numFmtId="0" fontId="57" fillId="56" borderId="21" xfId="0" applyFont="1" applyFill="1" applyBorder="1" applyAlignment="1">
      <alignment horizontal="center" vertical="center"/>
    </xf>
    <xf numFmtId="21" fontId="57" fillId="56" borderId="21" xfId="0" applyNumberFormat="1" applyFont="1" applyFill="1" applyBorder="1" applyAlignment="1">
      <alignment horizontal="center" vertical="center"/>
    </xf>
    <xf numFmtId="0" fontId="33" fillId="0" borderId="21" xfId="0" applyFont="1" applyBorder="1" applyAlignment="1">
      <alignment horizontal="center"/>
    </xf>
    <xf numFmtId="176" fontId="5" fillId="0" borderId="24" xfId="0" applyNumberFormat="1" applyFont="1" applyFill="1" applyBorder="1" applyAlignment="1">
      <alignment horizontal="center"/>
    </xf>
    <xf numFmtId="176" fontId="5" fillId="0" borderId="21" xfId="0" applyNumberFormat="1" applyFont="1" applyFill="1" applyBorder="1" applyAlignment="1">
      <alignment horizontal="center"/>
    </xf>
    <xf numFmtId="0" fontId="6" fillId="47" borderId="26" xfId="0" applyFont="1" applyFill="1" applyBorder="1" applyAlignment="1">
      <alignment horizontal="center" vertical="center" wrapText="1"/>
    </xf>
    <xf numFmtId="0" fontId="1" fillId="47" borderId="19" xfId="0" applyFont="1" applyFill="1" applyBorder="1" applyAlignment="1">
      <alignment horizontal="center" vertical="center"/>
    </xf>
    <xf numFmtId="0" fontId="2" fillId="47" borderId="27" xfId="0" applyFont="1" applyFill="1" applyBorder="1" applyAlignment="1">
      <alignment horizontal="center" vertical="center"/>
    </xf>
    <xf numFmtId="0" fontId="3" fillId="55" borderId="28" xfId="0" applyFont="1" applyFill="1" applyBorder="1" applyAlignment="1">
      <alignment horizontal="center" vertical="center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0" xfId="0" applyFont="1" applyFill="1" applyBorder="1" applyAlignment="1">
      <alignment horizontal="center" vertical="center" wrapText="1"/>
    </xf>
    <xf numFmtId="0" fontId="2" fillId="47" borderId="29" xfId="0" applyFont="1" applyFill="1" applyBorder="1" applyAlignment="1">
      <alignment horizontal="center" vertical="center"/>
    </xf>
    <xf numFmtId="0" fontId="2" fillId="47" borderId="0" xfId="0" applyFont="1" applyFill="1" applyBorder="1" applyAlignment="1">
      <alignment horizontal="center" vertical="center"/>
    </xf>
    <xf numFmtId="0" fontId="12" fillId="55" borderId="30" xfId="0" applyFont="1" applyFill="1" applyBorder="1" applyAlignment="1">
      <alignment horizontal="center" vertical="center"/>
    </xf>
    <xf numFmtId="0" fontId="12" fillId="55" borderId="31" xfId="0" applyFont="1" applyFill="1" applyBorder="1" applyAlignment="1">
      <alignment horizontal="center" vertical="center"/>
    </xf>
    <xf numFmtId="1" fontId="58" fillId="47" borderId="19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0" fontId="0" fillId="0" borderId="32" xfId="0" applyFill="1" applyBorder="1" applyAlignment="1">
      <alignment horizontal="left"/>
    </xf>
    <xf numFmtId="0" fontId="0" fillId="0" borderId="32" xfId="0" applyFill="1" applyBorder="1" applyAlignment="1">
      <alignment horizontal="center"/>
    </xf>
    <xf numFmtId="0" fontId="0" fillId="0" borderId="32" xfId="0" applyNumberFormat="1" applyFill="1" applyBorder="1" applyAlignment="1">
      <alignment horizontal="center"/>
    </xf>
    <xf numFmtId="0" fontId="0" fillId="0" borderId="33" xfId="0" applyNumberFormat="1" applyFill="1" applyBorder="1" applyAlignment="1">
      <alignment horizontal="center"/>
    </xf>
  </cellXfs>
  <cellStyles count="95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2 2" xfId="78"/>
    <cellStyle name="Normale 3" xfId="79"/>
    <cellStyle name="Normale 4" xfId="80"/>
    <cellStyle name="Nota" xfId="81"/>
    <cellStyle name="Nota 2" xfId="82"/>
    <cellStyle name="Nota 3" xfId="83"/>
    <cellStyle name="Output" xfId="84"/>
    <cellStyle name="Output 2" xfId="85"/>
    <cellStyle name="Percent" xfId="86"/>
    <cellStyle name="Testo avviso" xfId="87"/>
    <cellStyle name="Testo avviso 2" xfId="88"/>
    <cellStyle name="Testo descrittivo" xfId="89"/>
    <cellStyle name="Testo descrittivo 2" xfId="90"/>
    <cellStyle name="Titolo" xfId="91"/>
    <cellStyle name="Titolo 1" xfId="92"/>
    <cellStyle name="Titolo 1 2" xfId="93"/>
    <cellStyle name="Titolo 2" xfId="94"/>
    <cellStyle name="Titolo 2 2" xfId="95"/>
    <cellStyle name="Titolo 3" xfId="96"/>
    <cellStyle name="Titolo 3 2" xfId="97"/>
    <cellStyle name="Titolo 4" xfId="98"/>
    <cellStyle name="Titolo 4 2" xfId="99"/>
    <cellStyle name="Titolo 5" xfId="100"/>
    <cellStyle name="Totale" xfId="101"/>
    <cellStyle name="Totale 2" xfId="102"/>
    <cellStyle name="Valore non valido" xfId="103"/>
    <cellStyle name="Valore non valido 2" xfId="104"/>
    <cellStyle name="Valore valido" xfId="105"/>
    <cellStyle name="Valore valido 2" xfId="106"/>
    <cellStyle name="Currency" xfId="107"/>
    <cellStyle name="Currency [0]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47" customWidth="1"/>
    <col min="2" max="2" width="20.421875" style="10" customWidth="1"/>
    <col min="3" max="3" width="20.00390625" style="10" customWidth="1"/>
    <col min="4" max="4" width="9.7109375" style="13" customWidth="1"/>
    <col min="5" max="5" width="39.28125" style="15" customWidth="1"/>
    <col min="6" max="6" width="17.00390625" style="17" customWidth="1"/>
    <col min="7" max="7" width="10.7109375" style="20" customWidth="1"/>
    <col min="8" max="8" width="10.7109375" style="7" customWidth="1"/>
    <col min="9" max="9" width="13.140625" style="7" customWidth="1"/>
    <col min="10" max="10" width="10.7109375" style="7" customWidth="1"/>
  </cols>
  <sheetData>
    <row r="1" spans="1:10" ht="45" customHeight="1">
      <c r="A1" s="51" t="s">
        <v>11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4" customHeight="1">
      <c r="A2" s="52" t="s">
        <v>13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24" customHeight="1">
      <c r="A3" s="53" t="s">
        <v>12</v>
      </c>
      <c r="B3" s="53"/>
      <c r="C3" s="53"/>
      <c r="D3" s="53"/>
      <c r="E3" s="53"/>
      <c r="F3" s="53"/>
      <c r="G3" s="53"/>
      <c r="H3" s="53"/>
      <c r="I3" s="23" t="s">
        <v>0</v>
      </c>
      <c r="J3" s="27">
        <v>15.3</v>
      </c>
    </row>
    <row r="4" spans="1:10" ht="37.5" customHeight="1">
      <c r="A4" s="6" t="s">
        <v>1</v>
      </c>
      <c r="B4" s="8" t="s">
        <v>2</v>
      </c>
      <c r="C4" s="11" t="s">
        <v>3</v>
      </c>
      <c r="D4" s="11" t="s">
        <v>4</v>
      </c>
      <c r="E4" s="14" t="s">
        <v>5</v>
      </c>
      <c r="F4" s="16" t="s">
        <v>6</v>
      </c>
      <c r="G4" s="18" t="s">
        <v>10</v>
      </c>
      <c r="H4" s="11" t="s">
        <v>7</v>
      </c>
      <c r="I4" s="24" t="s">
        <v>8</v>
      </c>
      <c r="J4" s="50" t="s">
        <v>9</v>
      </c>
    </row>
    <row r="5" spans="1:10" s="5" customFormat="1" ht="15" customHeight="1">
      <c r="A5" s="49">
        <v>1</v>
      </c>
      <c r="B5" s="9" t="s">
        <v>14</v>
      </c>
      <c r="C5" s="9" t="s">
        <v>15</v>
      </c>
      <c r="D5" s="12" t="s">
        <v>16</v>
      </c>
      <c r="E5" s="9" t="s">
        <v>17</v>
      </c>
      <c r="F5" s="12" t="s">
        <v>18</v>
      </c>
      <c r="G5" s="12" t="s">
        <v>19</v>
      </c>
      <c r="H5" s="21" t="str">
        <f aca="true" t="shared" si="0" ref="H5:H68">TEXT(INT((HOUR(G5)*3600+MINUTE(G5)*60+SECOND(G5))/$J$3/60),"0")&amp;"."&amp;TEXT(MOD((HOUR(G5)*3600+MINUTE(G5)*60+SECOND(G5))/$J$3,60),"00")&amp;"/km"</f>
        <v>3.29/km</v>
      </c>
      <c r="I5" s="25">
        <f aca="true" t="shared" si="1" ref="I5:I68">G5-$G$5</f>
        <v>0</v>
      </c>
      <c r="J5" s="25">
        <f aca="true" t="shared" si="2" ref="J5:J68">G5-INDEX($G$5:$G$400,MATCH(D5,$D$5:$D$400,0))</f>
        <v>0</v>
      </c>
    </row>
    <row r="6" spans="1:10" s="5" customFormat="1" ht="15" customHeight="1">
      <c r="A6" s="49">
        <v>2</v>
      </c>
      <c r="B6" s="9" t="s">
        <v>20</v>
      </c>
      <c r="C6" s="9" t="s">
        <v>21</v>
      </c>
      <c r="D6" s="12" t="s">
        <v>22</v>
      </c>
      <c r="E6" s="9" t="s">
        <v>23</v>
      </c>
      <c r="F6" s="12" t="s">
        <v>24</v>
      </c>
      <c r="G6" s="12" t="s">
        <v>25</v>
      </c>
      <c r="H6" s="22" t="str">
        <f t="shared" si="0"/>
        <v>3.29/km</v>
      </c>
      <c r="I6" s="25">
        <f t="shared" si="1"/>
        <v>3.472222222222765E-05</v>
      </c>
      <c r="J6" s="26">
        <f t="shared" si="2"/>
        <v>0</v>
      </c>
    </row>
    <row r="7" spans="1:10" s="5" customFormat="1" ht="15" customHeight="1">
      <c r="A7" s="49">
        <v>3</v>
      </c>
      <c r="B7" s="9" t="s">
        <v>26</v>
      </c>
      <c r="C7" s="9" t="s">
        <v>27</v>
      </c>
      <c r="D7" s="12" t="s">
        <v>28</v>
      </c>
      <c r="E7" s="9" t="s">
        <v>29</v>
      </c>
      <c r="F7" s="12" t="s">
        <v>30</v>
      </c>
      <c r="G7" s="12" t="s">
        <v>31</v>
      </c>
      <c r="H7" s="22" t="str">
        <f t="shared" si="0"/>
        <v>3.29/km</v>
      </c>
      <c r="I7" s="25">
        <f t="shared" si="1"/>
        <v>2.314814814814714E-05</v>
      </c>
      <c r="J7" s="26">
        <f t="shared" si="2"/>
        <v>0</v>
      </c>
    </row>
    <row r="8" spans="1:10" s="5" customFormat="1" ht="15" customHeight="1">
      <c r="A8" s="49">
        <v>4</v>
      </c>
      <c r="B8" s="9" t="s">
        <v>32</v>
      </c>
      <c r="C8" s="9" t="s">
        <v>33</v>
      </c>
      <c r="D8" s="12" t="s">
        <v>34</v>
      </c>
      <c r="E8" s="9" t="s">
        <v>35</v>
      </c>
      <c r="F8" s="12" t="s">
        <v>36</v>
      </c>
      <c r="G8" s="12" t="s">
        <v>37</v>
      </c>
      <c r="H8" s="22" t="str">
        <f t="shared" si="0"/>
        <v>3.35/km</v>
      </c>
      <c r="I8" s="26">
        <f t="shared" si="1"/>
        <v>0.0011574074074074125</v>
      </c>
      <c r="J8" s="26">
        <f t="shared" si="2"/>
        <v>0</v>
      </c>
    </row>
    <row r="9" spans="1:10" s="5" customFormat="1" ht="15" customHeight="1">
      <c r="A9" s="49">
        <v>5</v>
      </c>
      <c r="B9" s="9" t="s">
        <v>38</v>
      </c>
      <c r="C9" s="9" t="s">
        <v>39</v>
      </c>
      <c r="D9" s="12" t="s">
        <v>34</v>
      </c>
      <c r="E9" s="9" t="s">
        <v>40</v>
      </c>
      <c r="F9" s="12" t="s">
        <v>41</v>
      </c>
      <c r="G9" s="12" t="s">
        <v>42</v>
      </c>
      <c r="H9" s="22" t="str">
        <f t="shared" si="0"/>
        <v>3.41/km</v>
      </c>
      <c r="I9" s="26">
        <f t="shared" si="1"/>
        <v>0.0021527777777777812</v>
      </c>
      <c r="J9" s="26">
        <f t="shared" si="2"/>
        <v>0.0009953703703703687</v>
      </c>
    </row>
    <row r="10" spans="1:10" s="5" customFormat="1" ht="15" customHeight="1">
      <c r="A10" s="49">
        <v>6</v>
      </c>
      <c r="B10" s="9" t="s">
        <v>43</v>
      </c>
      <c r="C10" s="9" t="s">
        <v>44</v>
      </c>
      <c r="D10" s="12" t="s">
        <v>22</v>
      </c>
      <c r="E10" s="9" t="s">
        <v>45</v>
      </c>
      <c r="F10" s="12" t="s">
        <v>46</v>
      </c>
      <c r="G10" s="12" t="s">
        <v>47</v>
      </c>
      <c r="H10" s="22" t="str">
        <f t="shared" si="0"/>
        <v>3.42/km</v>
      </c>
      <c r="I10" s="26">
        <f t="shared" si="1"/>
        <v>0.0023611111111111055</v>
      </c>
      <c r="J10" s="26">
        <f t="shared" si="2"/>
        <v>0.002326388888888878</v>
      </c>
    </row>
    <row r="11" spans="1:10" s="5" customFormat="1" ht="15" customHeight="1">
      <c r="A11" s="49">
        <v>7</v>
      </c>
      <c r="B11" s="9" t="s">
        <v>48</v>
      </c>
      <c r="C11" s="9" t="s">
        <v>49</v>
      </c>
      <c r="D11" s="12" t="s">
        <v>50</v>
      </c>
      <c r="E11" s="9" t="s">
        <v>51</v>
      </c>
      <c r="F11" s="12" t="s">
        <v>52</v>
      </c>
      <c r="G11" s="12" t="s">
        <v>53</v>
      </c>
      <c r="H11" s="22" t="str">
        <f t="shared" si="0"/>
        <v>3.43/km</v>
      </c>
      <c r="I11" s="26">
        <f t="shared" si="1"/>
        <v>0.00255787037037037</v>
      </c>
      <c r="J11" s="26">
        <f t="shared" si="2"/>
        <v>0</v>
      </c>
    </row>
    <row r="12" spans="1:10" s="5" customFormat="1" ht="15" customHeight="1">
      <c r="A12" s="49">
        <v>8</v>
      </c>
      <c r="B12" s="9" t="s">
        <v>54</v>
      </c>
      <c r="C12" s="9" t="s">
        <v>55</v>
      </c>
      <c r="D12" s="12" t="s">
        <v>28</v>
      </c>
      <c r="E12" s="9" t="s">
        <v>51</v>
      </c>
      <c r="F12" s="12" t="s">
        <v>56</v>
      </c>
      <c r="G12" s="12" t="s">
        <v>57</v>
      </c>
      <c r="H12" s="22" t="str">
        <f t="shared" si="0"/>
        <v>3.45/km</v>
      </c>
      <c r="I12" s="26">
        <f t="shared" si="1"/>
        <v>0.0028935185185185175</v>
      </c>
      <c r="J12" s="26">
        <f t="shared" si="2"/>
        <v>0.0028703703703703703</v>
      </c>
    </row>
    <row r="13" spans="1:10" s="5" customFormat="1" ht="15" customHeight="1">
      <c r="A13" s="49">
        <v>9</v>
      </c>
      <c r="B13" s="9" t="s">
        <v>58</v>
      </c>
      <c r="C13" s="9" t="s">
        <v>59</v>
      </c>
      <c r="D13" s="12" t="s">
        <v>22</v>
      </c>
      <c r="E13" s="9" t="s">
        <v>35</v>
      </c>
      <c r="F13" s="12" t="s">
        <v>60</v>
      </c>
      <c r="G13" s="12" t="s">
        <v>57</v>
      </c>
      <c r="H13" s="22" t="str">
        <f t="shared" si="0"/>
        <v>3.45/km</v>
      </c>
      <c r="I13" s="26">
        <f t="shared" si="1"/>
        <v>0.0028935185185185175</v>
      </c>
      <c r="J13" s="26">
        <f t="shared" si="2"/>
        <v>0.00285879629629629</v>
      </c>
    </row>
    <row r="14" spans="1:10" s="5" customFormat="1" ht="15" customHeight="1">
      <c r="A14" s="49">
        <v>10</v>
      </c>
      <c r="B14" s="9" t="s">
        <v>61</v>
      </c>
      <c r="C14" s="9" t="s">
        <v>27</v>
      </c>
      <c r="D14" s="12" t="s">
        <v>22</v>
      </c>
      <c r="E14" s="9" t="s">
        <v>62</v>
      </c>
      <c r="F14" s="12" t="s">
        <v>63</v>
      </c>
      <c r="G14" s="12" t="s">
        <v>64</v>
      </c>
      <c r="H14" s="22" t="str">
        <f t="shared" si="0"/>
        <v>3.46/km</v>
      </c>
      <c r="I14" s="26">
        <f t="shared" si="1"/>
        <v>0.0029398148148148118</v>
      </c>
      <c r="J14" s="26">
        <f t="shared" si="2"/>
        <v>0.002905092592592584</v>
      </c>
    </row>
    <row r="15" spans="1:10" s="5" customFormat="1" ht="15" customHeight="1">
      <c r="A15" s="49">
        <v>11</v>
      </c>
      <c r="B15" s="9" t="s">
        <v>65</v>
      </c>
      <c r="C15" s="9" t="s">
        <v>66</v>
      </c>
      <c r="D15" s="12" t="s">
        <v>34</v>
      </c>
      <c r="E15" s="9" t="s">
        <v>35</v>
      </c>
      <c r="F15" s="12" t="s">
        <v>67</v>
      </c>
      <c r="G15" s="12" t="s">
        <v>68</v>
      </c>
      <c r="H15" s="22" t="str">
        <f t="shared" si="0"/>
        <v>3.47/km</v>
      </c>
      <c r="I15" s="26">
        <f t="shared" si="1"/>
        <v>0.0031134259259259223</v>
      </c>
      <c r="J15" s="26">
        <f t="shared" si="2"/>
        <v>0.0019560185185185097</v>
      </c>
    </row>
    <row r="16" spans="1:10" s="5" customFormat="1" ht="15" customHeight="1">
      <c r="A16" s="49">
        <v>12</v>
      </c>
      <c r="B16" s="9" t="s">
        <v>69</v>
      </c>
      <c r="C16" s="9" t="s">
        <v>55</v>
      </c>
      <c r="D16" s="12" t="s">
        <v>22</v>
      </c>
      <c r="E16" s="9" t="s">
        <v>70</v>
      </c>
      <c r="F16" s="12" t="s">
        <v>71</v>
      </c>
      <c r="G16" s="12" t="s">
        <v>72</v>
      </c>
      <c r="H16" s="22" t="str">
        <f t="shared" si="0"/>
        <v>3.47/km</v>
      </c>
      <c r="I16" s="26">
        <f t="shared" si="1"/>
        <v>0.003252314814814819</v>
      </c>
      <c r="J16" s="26">
        <f t="shared" si="2"/>
        <v>0.0032175925925925913</v>
      </c>
    </row>
    <row r="17" spans="1:10" s="5" customFormat="1" ht="15" customHeight="1">
      <c r="A17" s="49">
        <v>13</v>
      </c>
      <c r="B17" s="9" t="s">
        <v>73</v>
      </c>
      <c r="C17" s="9" t="s">
        <v>66</v>
      </c>
      <c r="D17" s="12" t="s">
        <v>16</v>
      </c>
      <c r="E17" s="9" t="s">
        <v>74</v>
      </c>
      <c r="F17" s="12" t="s">
        <v>75</v>
      </c>
      <c r="G17" s="12" t="s">
        <v>76</v>
      </c>
      <c r="H17" s="22" t="str">
        <f t="shared" si="0"/>
        <v>3.50/km</v>
      </c>
      <c r="I17" s="26">
        <f t="shared" si="1"/>
        <v>0.0036689814814814814</v>
      </c>
      <c r="J17" s="26">
        <f t="shared" si="2"/>
        <v>0.0036689814814814814</v>
      </c>
    </row>
    <row r="18" spans="1:10" s="5" customFormat="1" ht="15" customHeight="1">
      <c r="A18" s="49">
        <v>14</v>
      </c>
      <c r="B18" s="9" t="s">
        <v>77</v>
      </c>
      <c r="C18" s="9" t="s">
        <v>66</v>
      </c>
      <c r="D18" s="12" t="s">
        <v>22</v>
      </c>
      <c r="E18" s="9" t="s">
        <v>78</v>
      </c>
      <c r="F18" s="12" t="s">
        <v>79</v>
      </c>
      <c r="G18" s="12" t="s">
        <v>80</v>
      </c>
      <c r="H18" s="22" t="str">
        <f t="shared" si="0"/>
        <v>3.52/km</v>
      </c>
      <c r="I18" s="26">
        <f t="shared" si="1"/>
        <v>0.00405092592592593</v>
      </c>
      <c r="J18" s="26">
        <f t="shared" si="2"/>
        <v>0.004016203703703702</v>
      </c>
    </row>
    <row r="19" spans="1:10" s="5" customFormat="1" ht="15" customHeight="1">
      <c r="A19" s="42">
        <v>15</v>
      </c>
      <c r="B19" s="43" t="s">
        <v>81</v>
      </c>
      <c r="C19" s="43" t="s">
        <v>82</v>
      </c>
      <c r="D19" s="44" t="s">
        <v>83</v>
      </c>
      <c r="E19" s="43" t="s">
        <v>84</v>
      </c>
      <c r="F19" s="44" t="s">
        <v>85</v>
      </c>
      <c r="G19" s="44" t="s">
        <v>86</v>
      </c>
      <c r="H19" s="45" t="str">
        <f t="shared" si="0"/>
        <v>3.55/km</v>
      </c>
      <c r="I19" s="46">
        <f t="shared" si="1"/>
        <v>0.00452546296296296</v>
      </c>
      <c r="J19" s="46">
        <f t="shared" si="2"/>
        <v>0</v>
      </c>
    </row>
    <row r="20" spans="1:10" s="5" customFormat="1" ht="15" customHeight="1">
      <c r="A20" s="49">
        <v>16</v>
      </c>
      <c r="B20" s="9" t="s">
        <v>87</v>
      </c>
      <c r="C20" s="9" t="s">
        <v>88</v>
      </c>
      <c r="D20" s="12" t="s">
        <v>50</v>
      </c>
      <c r="E20" s="9" t="s">
        <v>89</v>
      </c>
      <c r="F20" s="12" t="s">
        <v>90</v>
      </c>
      <c r="G20" s="12" t="s">
        <v>91</v>
      </c>
      <c r="H20" s="22" t="str">
        <f t="shared" si="0"/>
        <v>3.56/km</v>
      </c>
      <c r="I20" s="26">
        <f t="shared" si="1"/>
        <v>0.004861111111111115</v>
      </c>
      <c r="J20" s="26">
        <f t="shared" si="2"/>
        <v>0.0023032407407407446</v>
      </c>
    </row>
    <row r="21" spans="1:10" ht="15" customHeight="1">
      <c r="A21" s="49">
        <v>17</v>
      </c>
      <c r="B21" s="9" t="s">
        <v>92</v>
      </c>
      <c r="C21" s="9" t="s">
        <v>93</v>
      </c>
      <c r="D21" s="12" t="s">
        <v>50</v>
      </c>
      <c r="E21" s="9" t="s">
        <v>94</v>
      </c>
      <c r="F21" s="12" t="s">
        <v>95</v>
      </c>
      <c r="G21" s="12" t="s">
        <v>96</v>
      </c>
      <c r="H21" s="22" t="str">
        <f t="shared" si="0"/>
        <v>3.57/km</v>
      </c>
      <c r="I21" s="26">
        <f t="shared" si="1"/>
        <v>0.004976851851851857</v>
      </c>
      <c r="J21" s="26">
        <f t="shared" si="2"/>
        <v>0.0024189814814814872</v>
      </c>
    </row>
    <row r="22" spans="1:10" ht="15" customHeight="1">
      <c r="A22" s="49">
        <v>18</v>
      </c>
      <c r="B22" s="9" t="s">
        <v>97</v>
      </c>
      <c r="C22" s="9" t="s">
        <v>98</v>
      </c>
      <c r="D22" s="12" t="s">
        <v>34</v>
      </c>
      <c r="E22" s="9" t="s">
        <v>99</v>
      </c>
      <c r="F22" s="12" t="s">
        <v>100</v>
      </c>
      <c r="G22" s="12" t="s">
        <v>101</v>
      </c>
      <c r="H22" s="22" t="str">
        <f t="shared" si="0"/>
        <v>3.57/km</v>
      </c>
      <c r="I22" s="26">
        <f t="shared" si="1"/>
        <v>0.004988425925925931</v>
      </c>
      <c r="J22" s="26">
        <f t="shared" si="2"/>
        <v>0.0038310185185185183</v>
      </c>
    </row>
    <row r="23" spans="1:10" ht="15" customHeight="1">
      <c r="A23" s="49">
        <v>19</v>
      </c>
      <c r="B23" s="9" t="s">
        <v>102</v>
      </c>
      <c r="C23" s="9" t="s">
        <v>103</v>
      </c>
      <c r="D23" s="12" t="s">
        <v>104</v>
      </c>
      <c r="E23" s="9" t="s">
        <v>105</v>
      </c>
      <c r="F23" s="12" t="s">
        <v>106</v>
      </c>
      <c r="G23" s="12" t="s">
        <v>107</v>
      </c>
      <c r="H23" s="22" t="str">
        <f t="shared" si="0"/>
        <v>3.58/km</v>
      </c>
      <c r="I23" s="26">
        <f t="shared" si="1"/>
        <v>0.005173611111111108</v>
      </c>
      <c r="J23" s="26">
        <f t="shared" si="2"/>
        <v>0</v>
      </c>
    </row>
    <row r="24" spans="1:10" ht="15" customHeight="1">
      <c r="A24" s="49">
        <v>20</v>
      </c>
      <c r="B24" s="9" t="s">
        <v>108</v>
      </c>
      <c r="C24" s="9" t="s">
        <v>109</v>
      </c>
      <c r="D24" s="12" t="s">
        <v>22</v>
      </c>
      <c r="E24" s="9" t="s">
        <v>110</v>
      </c>
      <c r="F24" s="12" t="s">
        <v>111</v>
      </c>
      <c r="G24" s="12" t="s">
        <v>112</v>
      </c>
      <c r="H24" s="22" t="str">
        <f t="shared" si="0"/>
        <v>3.59/km</v>
      </c>
      <c r="I24" s="26">
        <f t="shared" si="1"/>
        <v>0.0052662037037037035</v>
      </c>
      <c r="J24" s="26">
        <f t="shared" si="2"/>
        <v>0.005231481481481476</v>
      </c>
    </row>
    <row r="25" spans="1:10" ht="15" customHeight="1">
      <c r="A25" s="49">
        <v>21</v>
      </c>
      <c r="B25" s="9" t="s">
        <v>113</v>
      </c>
      <c r="C25" s="9" t="s">
        <v>15</v>
      </c>
      <c r="D25" s="12" t="s">
        <v>28</v>
      </c>
      <c r="E25" s="9" t="s">
        <v>110</v>
      </c>
      <c r="F25" s="12" t="s">
        <v>114</v>
      </c>
      <c r="G25" s="12" t="s">
        <v>115</v>
      </c>
      <c r="H25" s="22" t="str">
        <f t="shared" si="0"/>
        <v>3.59/km</v>
      </c>
      <c r="I25" s="26">
        <f t="shared" si="1"/>
        <v>0.005277777777777784</v>
      </c>
      <c r="J25" s="26">
        <f t="shared" si="2"/>
        <v>0.005254629629629637</v>
      </c>
    </row>
    <row r="26" spans="1:10" ht="15" customHeight="1">
      <c r="A26" s="49">
        <v>22</v>
      </c>
      <c r="B26" s="9" t="s">
        <v>116</v>
      </c>
      <c r="C26" s="9" t="s">
        <v>39</v>
      </c>
      <c r="D26" s="12" t="s">
        <v>104</v>
      </c>
      <c r="E26" s="9" t="s">
        <v>94</v>
      </c>
      <c r="F26" s="12" t="s">
        <v>117</v>
      </c>
      <c r="G26" s="12" t="s">
        <v>118</v>
      </c>
      <c r="H26" s="22" t="str">
        <f t="shared" si="0"/>
        <v>4.01/km</v>
      </c>
      <c r="I26" s="26">
        <f t="shared" si="1"/>
        <v>0.005601851851851851</v>
      </c>
      <c r="J26" s="26">
        <f t="shared" si="2"/>
        <v>0.0004282407407407429</v>
      </c>
    </row>
    <row r="27" spans="1:10" ht="15" customHeight="1">
      <c r="A27" s="49">
        <v>23</v>
      </c>
      <c r="B27" s="9" t="s">
        <v>119</v>
      </c>
      <c r="C27" s="9" t="s">
        <v>120</v>
      </c>
      <c r="D27" s="12" t="s">
        <v>22</v>
      </c>
      <c r="E27" s="9" t="s">
        <v>121</v>
      </c>
      <c r="F27" s="12" t="s">
        <v>122</v>
      </c>
      <c r="G27" s="12" t="s">
        <v>123</v>
      </c>
      <c r="H27" s="22" t="str">
        <f t="shared" si="0"/>
        <v>4.01/km</v>
      </c>
      <c r="I27" s="26">
        <f t="shared" si="1"/>
        <v>0.0056134259259259245</v>
      </c>
      <c r="J27" s="26">
        <f t="shared" si="2"/>
        <v>0.005578703703703697</v>
      </c>
    </row>
    <row r="28" spans="1:10" ht="15" customHeight="1">
      <c r="A28" s="49">
        <v>24</v>
      </c>
      <c r="B28" s="9" t="s">
        <v>124</v>
      </c>
      <c r="C28" s="9" t="s">
        <v>125</v>
      </c>
      <c r="D28" s="12" t="s">
        <v>22</v>
      </c>
      <c r="E28" s="9" t="s">
        <v>17</v>
      </c>
      <c r="F28" s="12" t="s">
        <v>126</v>
      </c>
      <c r="G28" s="12" t="s">
        <v>127</v>
      </c>
      <c r="H28" s="22" t="str">
        <f t="shared" si="0"/>
        <v>4.01/km</v>
      </c>
      <c r="I28" s="26">
        <f t="shared" si="1"/>
        <v>0.005694444444444446</v>
      </c>
      <c r="J28" s="26">
        <f t="shared" si="2"/>
        <v>0.005659722222222219</v>
      </c>
    </row>
    <row r="29" spans="1:10" ht="15" customHeight="1">
      <c r="A29" s="49">
        <v>25</v>
      </c>
      <c r="B29" s="9" t="s">
        <v>128</v>
      </c>
      <c r="C29" s="9" t="s">
        <v>129</v>
      </c>
      <c r="D29" s="12" t="s">
        <v>104</v>
      </c>
      <c r="E29" s="9" t="s">
        <v>29</v>
      </c>
      <c r="F29" s="12" t="s">
        <v>130</v>
      </c>
      <c r="G29" s="12" t="s">
        <v>131</v>
      </c>
      <c r="H29" s="22" t="str">
        <f t="shared" si="0"/>
        <v>4.03/km</v>
      </c>
      <c r="I29" s="26">
        <f t="shared" si="1"/>
        <v>0.00601851851851852</v>
      </c>
      <c r="J29" s="26">
        <f t="shared" si="2"/>
        <v>0.0008449074074074123</v>
      </c>
    </row>
    <row r="30" spans="1:10" ht="15" customHeight="1">
      <c r="A30" s="49">
        <v>26</v>
      </c>
      <c r="B30" s="9" t="s">
        <v>132</v>
      </c>
      <c r="C30" s="9" t="s">
        <v>133</v>
      </c>
      <c r="D30" s="12" t="s">
        <v>134</v>
      </c>
      <c r="E30" s="9" t="s">
        <v>135</v>
      </c>
      <c r="F30" s="12" t="s">
        <v>136</v>
      </c>
      <c r="G30" s="12" t="s">
        <v>137</v>
      </c>
      <c r="H30" s="22" t="str">
        <f t="shared" si="0"/>
        <v>4.04/km</v>
      </c>
      <c r="I30" s="26">
        <f t="shared" si="1"/>
        <v>0.006192129629629631</v>
      </c>
      <c r="J30" s="26">
        <f t="shared" si="2"/>
        <v>0</v>
      </c>
    </row>
    <row r="31" spans="1:10" ht="15" customHeight="1">
      <c r="A31" s="49">
        <v>27</v>
      </c>
      <c r="B31" s="9" t="s">
        <v>138</v>
      </c>
      <c r="C31" s="9" t="s">
        <v>139</v>
      </c>
      <c r="D31" s="12" t="s">
        <v>140</v>
      </c>
      <c r="E31" s="9" t="s">
        <v>141</v>
      </c>
      <c r="F31" s="12" t="s">
        <v>142</v>
      </c>
      <c r="G31" s="12" t="s">
        <v>143</v>
      </c>
      <c r="H31" s="22" t="str">
        <f t="shared" si="0"/>
        <v>4.04/km</v>
      </c>
      <c r="I31" s="26">
        <f t="shared" si="1"/>
        <v>0.006284722222222226</v>
      </c>
      <c r="J31" s="26">
        <f t="shared" si="2"/>
        <v>0</v>
      </c>
    </row>
    <row r="32" spans="1:10" ht="15" customHeight="1">
      <c r="A32" s="49">
        <v>28</v>
      </c>
      <c r="B32" s="9" t="s">
        <v>144</v>
      </c>
      <c r="C32" s="9" t="s">
        <v>145</v>
      </c>
      <c r="D32" s="12" t="s">
        <v>50</v>
      </c>
      <c r="E32" s="9" t="s">
        <v>51</v>
      </c>
      <c r="F32" s="12" t="s">
        <v>146</v>
      </c>
      <c r="G32" s="12" t="s">
        <v>147</v>
      </c>
      <c r="H32" s="22" t="str">
        <f t="shared" si="0"/>
        <v>4.05/km</v>
      </c>
      <c r="I32" s="26">
        <f t="shared" si="1"/>
        <v>0.0064120370370370355</v>
      </c>
      <c r="J32" s="26">
        <f t="shared" si="2"/>
        <v>0.0038541666666666655</v>
      </c>
    </row>
    <row r="33" spans="1:10" ht="15" customHeight="1">
      <c r="A33" s="49">
        <v>29</v>
      </c>
      <c r="B33" s="9" t="s">
        <v>148</v>
      </c>
      <c r="C33" s="9" t="s">
        <v>149</v>
      </c>
      <c r="D33" s="12" t="s">
        <v>50</v>
      </c>
      <c r="E33" s="9" t="s">
        <v>150</v>
      </c>
      <c r="F33" s="12" t="s">
        <v>151</v>
      </c>
      <c r="G33" s="12" t="s">
        <v>152</v>
      </c>
      <c r="H33" s="22" t="str">
        <f t="shared" si="0"/>
        <v>4.05/km</v>
      </c>
      <c r="I33" s="26">
        <f t="shared" si="1"/>
        <v>0.006400462962962969</v>
      </c>
      <c r="J33" s="26">
        <f t="shared" si="2"/>
        <v>0.003842592592592599</v>
      </c>
    </row>
    <row r="34" spans="1:10" ht="15" customHeight="1">
      <c r="A34" s="49">
        <v>30</v>
      </c>
      <c r="B34" s="9" t="s">
        <v>153</v>
      </c>
      <c r="C34" s="9" t="s">
        <v>154</v>
      </c>
      <c r="D34" s="12" t="s">
        <v>28</v>
      </c>
      <c r="E34" s="9" t="s">
        <v>155</v>
      </c>
      <c r="F34" s="12" t="s">
        <v>156</v>
      </c>
      <c r="G34" s="12" t="s">
        <v>157</v>
      </c>
      <c r="H34" s="22" t="str">
        <f t="shared" si="0"/>
        <v>4.06/km</v>
      </c>
      <c r="I34" s="26">
        <f t="shared" si="1"/>
        <v>0.006527777777777785</v>
      </c>
      <c r="J34" s="26">
        <f t="shared" si="2"/>
        <v>0.006504629629629638</v>
      </c>
    </row>
    <row r="35" spans="1:10" ht="15" customHeight="1">
      <c r="A35" s="42">
        <v>31</v>
      </c>
      <c r="B35" s="43" t="s">
        <v>158</v>
      </c>
      <c r="C35" s="43" t="s">
        <v>159</v>
      </c>
      <c r="D35" s="44" t="s">
        <v>104</v>
      </c>
      <c r="E35" s="43" t="s">
        <v>84</v>
      </c>
      <c r="F35" s="44" t="s">
        <v>160</v>
      </c>
      <c r="G35" s="44" t="s">
        <v>161</v>
      </c>
      <c r="H35" s="45" t="str">
        <f t="shared" si="0"/>
        <v>4.06/km</v>
      </c>
      <c r="I35" s="46">
        <f t="shared" si="1"/>
        <v>0.006562499999999999</v>
      </c>
      <c r="J35" s="46">
        <f t="shared" si="2"/>
        <v>0.001388888888888891</v>
      </c>
    </row>
    <row r="36" spans="1:10" ht="15" customHeight="1">
      <c r="A36" s="49">
        <v>32</v>
      </c>
      <c r="B36" s="9" t="s">
        <v>162</v>
      </c>
      <c r="C36" s="9" t="s">
        <v>163</v>
      </c>
      <c r="D36" s="12" t="s">
        <v>22</v>
      </c>
      <c r="E36" s="9" t="s">
        <v>164</v>
      </c>
      <c r="F36" s="12" t="s">
        <v>165</v>
      </c>
      <c r="G36" s="12" t="s">
        <v>166</v>
      </c>
      <c r="H36" s="22" t="str">
        <f t="shared" si="0"/>
        <v>4.06/km</v>
      </c>
      <c r="I36" s="26">
        <f t="shared" si="1"/>
        <v>0.006643518518518521</v>
      </c>
      <c r="J36" s="26">
        <f t="shared" si="2"/>
        <v>0.006608796296296293</v>
      </c>
    </row>
    <row r="37" spans="1:10" ht="15" customHeight="1">
      <c r="A37" s="49">
        <v>33</v>
      </c>
      <c r="B37" s="9" t="s">
        <v>167</v>
      </c>
      <c r="C37" s="9" t="s">
        <v>168</v>
      </c>
      <c r="D37" s="12" t="s">
        <v>22</v>
      </c>
      <c r="E37" s="9" t="s">
        <v>141</v>
      </c>
      <c r="F37" s="12" t="s">
        <v>169</v>
      </c>
      <c r="G37" s="12" t="s">
        <v>170</v>
      </c>
      <c r="H37" s="22" t="str">
        <f t="shared" si="0"/>
        <v>4.07/km</v>
      </c>
      <c r="I37" s="26">
        <f t="shared" si="1"/>
        <v>0.006701388888888896</v>
      </c>
      <c r="J37" s="26">
        <f t="shared" si="2"/>
        <v>0.006666666666666668</v>
      </c>
    </row>
    <row r="38" spans="1:10" ht="15" customHeight="1">
      <c r="A38" s="49">
        <v>34</v>
      </c>
      <c r="B38" s="9" t="s">
        <v>171</v>
      </c>
      <c r="C38" s="9" t="s">
        <v>172</v>
      </c>
      <c r="D38" s="12" t="s">
        <v>104</v>
      </c>
      <c r="E38" s="9" t="s">
        <v>141</v>
      </c>
      <c r="F38" s="12" t="s">
        <v>173</v>
      </c>
      <c r="G38" s="12" t="s">
        <v>174</v>
      </c>
      <c r="H38" s="22" t="str">
        <f t="shared" si="0"/>
        <v>4.07/km</v>
      </c>
      <c r="I38" s="26">
        <f t="shared" si="1"/>
        <v>0.0067592592592592635</v>
      </c>
      <c r="J38" s="26">
        <f t="shared" si="2"/>
        <v>0.0015856481481481555</v>
      </c>
    </row>
    <row r="39" spans="1:10" ht="15" customHeight="1">
      <c r="A39" s="49">
        <v>35</v>
      </c>
      <c r="B39" s="9" t="s">
        <v>175</v>
      </c>
      <c r="C39" s="9" t="s">
        <v>176</v>
      </c>
      <c r="D39" s="12" t="s">
        <v>104</v>
      </c>
      <c r="E39" s="9" t="s">
        <v>177</v>
      </c>
      <c r="F39" s="12" t="s">
        <v>178</v>
      </c>
      <c r="G39" s="12" t="s">
        <v>179</v>
      </c>
      <c r="H39" s="22" t="str">
        <f t="shared" si="0"/>
        <v>4.08/km</v>
      </c>
      <c r="I39" s="26">
        <f t="shared" si="1"/>
        <v>0.006886574074074073</v>
      </c>
      <c r="J39" s="26">
        <f t="shared" si="2"/>
        <v>0.0017129629629629647</v>
      </c>
    </row>
    <row r="40" spans="1:10" ht="15" customHeight="1">
      <c r="A40" s="49">
        <v>36</v>
      </c>
      <c r="B40" s="9" t="s">
        <v>180</v>
      </c>
      <c r="C40" s="9" t="s">
        <v>181</v>
      </c>
      <c r="D40" s="12" t="s">
        <v>134</v>
      </c>
      <c r="E40" s="9" t="s">
        <v>182</v>
      </c>
      <c r="F40" s="12" t="s">
        <v>183</v>
      </c>
      <c r="G40" s="12" t="s">
        <v>184</v>
      </c>
      <c r="H40" s="22" t="str">
        <f t="shared" si="0"/>
        <v>4.08/km</v>
      </c>
      <c r="I40" s="26">
        <f t="shared" si="1"/>
        <v>0.006932870370370374</v>
      </c>
      <c r="J40" s="26">
        <f t="shared" si="2"/>
        <v>0.0007407407407407432</v>
      </c>
    </row>
    <row r="41" spans="1:10" ht="15" customHeight="1">
      <c r="A41" s="49">
        <v>37</v>
      </c>
      <c r="B41" s="9" t="s">
        <v>185</v>
      </c>
      <c r="C41" s="9" t="s">
        <v>186</v>
      </c>
      <c r="D41" s="12" t="s">
        <v>22</v>
      </c>
      <c r="E41" s="9" t="s">
        <v>150</v>
      </c>
      <c r="F41" s="12" t="s">
        <v>187</v>
      </c>
      <c r="G41" s="12" t="s">
        <v>188</v>
      </c>
      <c r="H41" s="22" t="str">
        <f t="shared" si="0"/>
        <v>4.09/km</v>
      </c>
      <c r="I41" s="26">
        <f t="shared" si="1"/>
        <v>0.007071759259259257</v>
      </c>
      <c r="J41" s="26">
        <f t="shared" si="2"/>
        <v>0.007037037037037029</v>
      </c>
    </row>
    <row r="42" spans="1:10" ht="15" customHeight="1">
      <c r="A42" s="49">
        <v>38</v>
      </c>
      <c r="B42" s="9" t="s">
        <v>48</v>
      </c>
      <c r="C42" s="9" t="s">
        <v>189</v>
      </c>
      <c r="D42" s="12" t="s">
        <v>28</v>
      </c>
      <c r="E42" s="9" t="s">
        <v>29</v>
      </c>
      <c r="F42" s="12" t="s">
        <v>190</v>
      </c>
      <c r="G42" s="12" t="s">
        <v>191</v>
      </c>
      <c r="H42" s="22" t="str">
        <f t="shared" si="0"/>
        <v>4.10/km</v>
      </c>
      <c r="I42" s="26">
        <f t="shared" si="1"/>
        <v>0.007210648148148147</v>
      </c>
      <c r="J42" s="26">
        <f t="shared" si="2"/>
        <v>0.0071874999999999994</v>
      </c>
    </row>
    <row r="43" spans="1:10" ht="15" customHeight="1">
      <c r="A43" s="49">
        <v>39</v>
      </c>
      <c r="B43" s="9" t="s">
        <v>192</v>
      </c>
      <c r="C43" s="9" t="s">
        <v>193</v>
      </c>
      <c r="D43" s="12" t="s">
        <v>34</v>
      </c>
      <c r="E43" s="9" t="s">
        <v>194</v>
      </c>
      <c r="F43" s="12" t="s">
        <v>195</v>
      </c>
      <c r="G43" s="12" t="s">
        <v>196</v>
      </c>
      <c r="H43" s="22" t="str">
        <f t="shared" si="0"/>
        <v>4.11/km</v>
      </c>
      <c r="I43" s="26">
        <f t="shared" si="1"/>
        <v>0.00736111111111111</v>
      </c>
      <c r="J43" s="26">
        <f t="shared" si="2"/>
        <v>0.006203703703703697</v>
      </c>
    </row>
    <row r="44" spans="1:10" ht="15" customHeight="1">
      <c r="A44" s="49">
        <v>40</v>
      </c>
      <c r="B44" s="9" t="s">
        <v>197</v>
      </c>
      <c r="C44" s="9" t="s">
        <v>189</v>
      </c>
      <c r="D44" s="12" t="s">
        <v>50</v>
      </c>
      <c r="E44" s="9" t="s">
        <v>51</v>
      </c>
      <c r="F44" s="12" t="s">
        <v>198</v>
      </c>
      <c r="G44" s="12" t="s">
        <v>199</v>
      </c>
      <c r="H44" s="22" t="str">
        <f t="shared" si="0"/>
        <v>4.11/km</v>
      </c>
      <c r="I44" s="26">
        <f t="shared" si="1"/>
        <v>0.0074537037037037054</v>
      </c>
      <c r="J44" s="26">
        <f t="shared" si="2"/>
        <v>0.004895833333333335</v>
      </c>
    </row>
    <row r="45" spans="1:10" ht="15" customHeight="1">
      <c r="A45" s="49">
        <v>41</v>
      </c>
      <c r="B45" s="9" t="s">
        <v>200</v>
      </c>
      <c r="C45" s="9" t="s">
        <v>201</v>
      </c>
      <c r="D45" s="12" t="s">
        <v>83</v>
      </c>
      <c r="E45" s="9" t="s">
        <v>202</v>
      </c>
      <c r="F45" s="12" t="s">
        <v>203</v>
      </c>
      <c r="G45" s="12" t="s">
        <v>204</v>
      </c>
      <c r="H45" s="22" t="str">
        <f t="shared" si="0"/>
        <v>4.13/km</v>
      </c>
      <c r="I45" s="26">
        <f t="shared" si="1"/>
        <v>0.007743055555555559</v>
      </c>
      <c r="J45" s="26">
        <f t="shared" si="2"/>
        <v>0.0032175925925925983</v>
      </c>
    </row>
    <row r="46" spans="1:10" ht="15" customHeight="1">
      <c r="A46" s="49">
        <v>42</v>
      </c>
      <c r="B46" s="9" t="s">
        <v>205</v>
      </c>
      <c r="C46" s="9" t="s">
        <v>98</v>
      </c>
      <c r="D46" s="12" t="s">
        <v>104</v>
      </c>
      <c r="E46" s="9" t="s">
        <v>194</v>
      </c>
      <c r="F46" s="12" t="s">
        <v>206</v>
      </c>
      <c r="G46" s="12" t="s">
        <v>204</v>
      </c>
      <c r="H46" s="22" t="str">
        <f t="shared" si="0"/>
        <v>4.13/km</v>
      </c>
      <c r="I46" s="26">
        <f t="shared" si="1"/>
        <v>0.007743055555555559</v>
      </c>
      <c r="J46" s="26">
        <f t="shared" si="2"/>
        <v>0.0025694444444444506</v>
      </c>
    </row>
    <row r="47" spans="1:10" ht="15" customHeight="1">
      <c r="A47" s="49">
        <v>43</v>
      </c>
      <c r="B47" s="9" t="s">
        <v>207</v>
      </c>
      <c r="C47" s="9" t="s">
        <v>201</v>
      </c>
      <c r="D47" s="12" t="s">
        <v>28</v>
      </c>
      <c r="E47" s="9" t="s">
        <v>208</v>
      </c>
      <c r="F47" s="12" t="s">
        <v>209</v>
      </c>
      <c r="G47" s="12" t="s">
        <v>210</v>
      </c>
      <c r="H47" s="22" t="str">
        <f t="shared" si="0"/>
        <v>4.13/km</v>
      </c>
      <c r="I47" s="26">
        <f t="shared" si="1"/>
        <v>0.007870370370370375</v>
      </c>
      <c r="J47" s="26">
        <f t="shared" si="2"/>
        <v>0.007847222222222228</v>
      </c>
    </row>
    <row r="48" spans="1:10" ht="15" customHeight="1">
      <c r="A48" s="49">
        <v>44</v>
      </c>
      <c r="B48" s="9" t="s">
        <v>211</v>
      </c>
      <c r="C48" s="9" t="s">
        <v>212</v>
      </c>
      <c r="D48" s="12" t="s">
        <v>83</v>
      </c>
      <c r="E48" s="9" t="s">
        <v>177</v>
      </c>
      <c r="F48" s="12" t="s">
        <v>213</v>
      </c>
      <c r="G48" s="12" t="s">
        <v>214</v>
      </c>
      <c r="H48" s="22" t="str">
        <f t="shared" si="0"/>
        <v>4.14/km</v>
      </c>
      <c r="I48" s="26">
        <f t="shared" si="1"/>
        <v>0.007939814814814816</v>
      </c>
      <c r="J48" s="26">
        <f t="shared" si="2"/>
        <v>0.003414351851851856</v>
      </c>
    </row>
    <row r="49" spans="1:10" ht="15" customHeight="1">
      <c r="A49" s="49">
        <v>45</v>
      </c>
      <c r="B49" s="9" t="s">
        <v>215</v>
      </c>
      <c r="C49" s="9" t="s">
        <v>216</v>
      </c>
      <c r="D49" s="12" t="s">
        <v>16</v>
      </c>
      <c r="E49" s="9" t="s">
        <v>150</v>
      </c>
      <c r="F49" s="12" t="s">
        <v>217</v>
      </c>
      <c r="G49" s="12" t="s">
        <v>218</v>
      </c>
      <c r="H49" s="22" t="str">
        <f t="shared" si="0"/>
        <v>4.15/km</v>
      </c>
      <c r="I49" s="26">
        <f t="shared" si="1"/>
        <v>0.008078703703703699</v>
      </c>
      <c r="J49" s="26">
        <f t="shared" si="2"/>
        <v>0.008078703703703699</v>
      </c>
    </row>
    <row r="50" spans="1:10" ht="15" customHeight="1">
      <c r="A50" s="49">
        <v>46</v>
      </c>
      <c r="B50" s="9" t="s">
        <v>219</v>
      </c>
      <c r="C50" s="9" t="s">
        <v>220</v>
      </c>
      <c r="D50" s="12" t="s">
        <v>221</v>
      </c>
      <c r="E50" s="9" t="s">
        <v>62</v>
      </c>
      <c r="F50" s="12" t="s">
        <v>222</v>
      </c>
      <c r="G50" s="12" t="s">
        <v>223</v>
      </c>
      <c r="H50" s="22" t="str">
        <f t="shared" si="0"/>
        <v>4.15/km</v>
      </c>
      <c r="I50" s="26">
        <f t="shared" si="1"/>
        <v>0.008240740740740743</v>
      </c>
      <c r="J50" s="26">
        <f t="shared" si="2"/>
        <v>0</v>
      </c>
    </row>
    <row r="51" spans="1:10" ht="15" customHeight="1">
      <c r="A51" s="49">
        <v>47</v>
      </c>
      <c r="B51" s="9" t="s">
        <v>224</v>
      </c>
      <c r="C51" s="9" t="s">
        <v>225</v>
      </c>
      <c r="D51" s="12" t="s">
        <v>34</v>
      </c>
      <c r="E51" s="9" t="s">
        <v>141</v>
      </c>
      <c r="F51" s="12" t="s">
        <v>226</v>
      </c>
      <c r="G51" s="12" t="s">
        <v>227</v>
      </c>
      <c r="H51" s="22" t="str">
        <f t="shared" si="0"/>
        <v>4.16/km</v>
      </c>
      <c r="I51" s="26">
        <f t="shared" si="1"/>
        <v>0.008391203703703706</v>
      </c>
      <c r="J51" s="26">
        <f t="shared" si="2"/>
        <v>0.007233796296296294</v>
      </c>
    </row>
    <row r="52" spans="1:10" ht="15" customHeight="1">
      <c r="A52" s="49">
        <v>48</v>
      </c>
      <c r="B52" s="9" t="s">
        <v>228</v>
      </c>
      <c r="C52" s="9" t="s">
        <v>125</v>
      </c>
      <c r="D52" s="12" t="s">
        <v>50</v>
      </c>
      <c r="E52" s="9" t="s">
        <v>229</v>
      </c>
      <c r="F52" s="12" t="s">
        <v>230</v>
      </c>
      <c r="G52" s="12" t="s">
        <v>231</v>
      </c>
      <c r="H52" s="22" t="str">
        <f t="shared" si="0"/>
        <v>4.17/km</v>
      </c>
      <c r="I52" s="26">
        <f t="shared" si="1"/>
        <v>0.008460648148148148</v>
      </c>
      <c r="J52" s="26">
        <f t="shared" si="2"/>
        <v>0.005902777777777778</v>
      </c>
    </row>
    <row r="53" spans="1:10" ht="15" customHeight="1">
      <c r="A53" s="49">
        <v>49</v>
      </c>
      <c r="B53" s="9" t="s">
        <v>232</v>
      </c>
      <c r="C53" s="9" t="s">
        <v>233</v>
      </c>
      <c r="D53" s="12" t="s">
        <v>234</v>
      </c>
      <c r="E53" s="9" t="s">
        <v>110</v>
      </c>
      <c r="F53" s="12" t="s">
        <v>235</v>
      </c>
      <c r="G53" s="12" t="s">
        <v>236</v>
      </c>
      <c r="H53" s="22" t="str">
        <f t="shared" si="0"/>
        <v>4.17/km</v>
      </c>
      <c r="I53" s="26">
        <f t="shared" si="1"/>
        <v>0.008541666666666663</v>
      </c>
      <c r="J53" s="26">
        <f t="shared" si="2"/>
        <v>0</v>
      </c>
    </row>
    <row r="54" spans="1:10" ht="15" customHeight="1">
      <c r="A54" s="49">
        <v>50</v>
      </c>
      <c r="B54" s="9" t="s">
        <v>237</v>
      </c>
      <c r="C54" s="9" t="s">
        <v>238</v>
      </c>
      <c r="D54" s="12" t="s">
        <v>34</v>
      </c>
      <c r="E54" s="9" t="s">
        <v>35</v>
      </c>
      <c r="F54" s="12" t="s">
        <v>239</v>
      </c>
      <c r="G54" s="12" t="s">
        <v>240</v>
      </c>
      <c r="H54" s="22" t="str">
        <f t="shared" si="0"/>
        <v>4.18/km</v>
      </c>
      <c r="I54" s="26">
        <f t="shared" si="1"/>
        <v>0.008611111111111111</v>
      </c>
      <c r="J54" s="26">
        <f t="shared" si="2"/>
        <v>0.0074537037037036985</v>
      </c>
    </row>
    <row r="55" spans="1:10" ht="15" customHeight="1">
      <c r="A55" s="49">
        <v>51</v>
      </c>
      <c r="B55" s="9" t="s">
        <v>241</v>
      </c>
      <c r="C55" s="9" t="s">
        <v>59</v>
      </c>
      <c r="D55" s="12" t="s">
        <v>28</v>
      </c>
      <c r="E55" s="9" t="s">
        <v>229</v>
      </c>
      <c r="F55" s="12" t="s">
        <v>242</v>
      </c>
      <c r="G55" s="12" t="s">
        <v>243</v>
      </c>
      <c r="H55" s="22" t="str">
        <f t="shared" si="0"/>
        <v>4.18/km</v>
      </c>
      <c r="I55" s="26">
        <f t="shared" si="1"/>
        <v>0.008703703703703707</v>
      </c>
      <c r="J55" s="26">
        <f t="shared" si="2"/>
        <v>0.00868055555555556</v>
      </c>
    </row>
    <row r="56" spans="1:10" ht="15" customHeight="1">
      <c r="A56" s="49">
        <v>52</v>
      </c>
      <c r="B56" s="9" t="s">
        <v>244</v>
      </c>
      <c r="C56" s="9" t="s">
        <v>245</v>
      </c>
      <c r="D56" s="12" t="s">
        <v>50</v>
      </c>
      <c r="E56" s="9" t="s">
        <v>51</v>
      </c>
      <c r="F56" s="12" t="s">
        <v>246</v>
      </c>
      <c r="G56" s="12" t="s">
        <v>247</v>
      </c>
      <c r="H56" s="22" t="str">
        <f t="shared" si="0"/>
        <v>4.19/km</v>
      </c>
      <c r="I56" s="26">
        <f t="shared" si="1"/>
        <v>0.008935185185185185</v>
      </c>
      <c r="J56" s="26">
        <f t="shared" si="2"/>
        <v>0.006377314814814815</v>
      </c>
    </row>
    <row r="57" spans="1:10" ht="15" customHeight="1">
      <c r="A57" s="49">
        <v>53</v>
      </c>
      <c r="B57" s="9" t="s">
        <v>248</v>
      </c>
      <c r="C57" s="9" t="s">
        <v>59</v>
      </c>
      <c r="D57" s="12" t="s">
        <v>50</v>
      </c>
      <c r="E57" s="9" t="s">
        <v>51</v>
      </c>
      <c r="F57" s="12" t="s">
        <v>249</v>
      </c>
      <c r="G57" s="12" t="s">
        <v>250</v>
      </c>
      <c r="H57" s="22" t="str">
        <f t="shared" si="0"/>
        <v>4.20/km</v>
      </c>
      <c r="I57" s="26">
        <f t="shared" si="1"/>
        <v>0.008958333333333332</v>
      </c>
      <c r="J57" s="26">
        <f t="shared" si="2"/>
        <v>0.006400462962962962</v>
      </c>
    </row>
    <row r="58" spans="1:10" ht="15" customHeight="1">
      <c r="A58" s="49">
        <v>54</v>
      </c>
      <c r="B58" s="9" t="s">
        <v>251</v>
      </c>
      <c r="C58" s="9" t="s">
        <v>88</v>
      </c>
      <c r="D58" s="12" t="s">
        <v>28</v>
      </c>
      <c r="E58" s="9" t="s">
        <v>252</v>
      </c>
      <c r="F58" s="12" t="s">
        <v>253</v>
      </c>
      <c r="G58" s="12" t="s">
        <v>254</v>
      </c>
      <c r="H58" s="22" t="str">
        <f t="shared" si="0"/>
        <v>4.20/km</v>
      </c>
      <c r="I58" s="26">
        <f t="shared" si="1"/>
        <v>0.0090162037037037</v>
      </c>
      <c r="J58" s="26">
        <f t="shared" si="2"/>
        <v>0.008993055555555553</v>
      </c>
    </row>
    <row r="59" spans="1:10" ht="15" customHeight="1">
      <c r="A59" s="49">
        <v>55</v>
      </c>
      <c r="B59" s="9" t="s">
        <v>255</v>
      </c>
      <c r="C59" s="9" t="s">
        <v>256</v>
      </c>
      <c r="D59" s="12" t="s">
        <v>28</v>
      </c>
      <c r="E59" s="9" t="s">
        <v>51</v>
      </c>
      <c r="F59" s="12" t="s">
        <v>257</v>
      </c>
      <c r="G59" s="12" t="s">
        <v>258</v>
      </c>
      <c r="H59" s="22" t="str">
        <f t="shared" si="0"/>
        <v>4.20/km</v>
      </c>
      <c r="I59" s="26">
        <f t="shared" si="1"/>
        <v>0.009050925925925928</v>
      </c>
      <c r="J59" s="26">
        <f t="shared" si="2"/>
        <v>0.00902777777777778</v>
      </c>
    </row>
    <row r="60" spans="1:10" ht="15" customHeight="1">
      <c r="A60" s="49">
        <v>56</v>
      </c>
      <c r="B60" s="9" t="s">
        <v>259</v>
      </c>
      <c r="C60" s="9" t="s">
        <v>260</v>
      </c>
      <c r="D60" s="12" t="s">
        <v>83</v>
      </c>
      <c r="E60" s="9" t="s">
        <v>89</v>
      </c>
      <c r="F60" s="12" t="s">
        <v>261</v>
      </c>
      <c r="G60" s="12" t="s">
        <v>262</v>
      </c>
      <c r="H60" s="22" t="str">
        <f t="shared" si="0"/>
        <v>4.20/km</v>
      </c>
      <c r="I60" s="26">
        <f t="shared" si="1"/>
        <v>0.009004629629629633</v>
      </c>
      <c r="J60" s="26">
        <f t="shared" si="2"/>
        <v>0.004479166666666673</v>
      </c>
    </row>
    <row r="61" spans="1:10" ht="15" customHeight="1">
      <c r="A61" s="49">
        <v>57</v>
      </c>
      <c r="B61" s="9" t="s">
        <v>263</v>
      </c>
      <c r="C61" s="9" t="s">
        <v>264</v>
      </c>
      <c r="D61" s="12" t="s">
        <v>265</v>
      </c>
      <c r="E61" s="9" t="s">
        <v>266</v>
      </c>
      <c r="F61" s="12" t="s">
        <v>267</v>
      </c>
      <c r="G61" s="12" t="s">
        <v>268</v>
      </c>
      <c r="H61" s="22" t="str">
        <f t="shared" si="0"/>
        <v>4.21/km</v>
      </c>
      <c r="I61" s="26">
        <f t="shared" si="1"/>
        <v>0.009224537037037038</v>
      </c>
      <c r="J61" s="26">
        <f t="shared" si="2"/>
        <v>0</v>
      </c>
    </row>
    <row r="62" spans="1:10" ht="15" customHeight="1">
      <c r="A62" s="49">
        <v>58</v>
      </c>
      <c r="B62" s="9" t="s">
        <v>269</v>
      </c>
      <c r="C62" s="9" t="s">
        <v>270</v>
      </c>
      <c r="D62" s="12" t="s">
        <v>104</v>
      </c>
      <c r="E62" s="9" t="s">
        <v>89</v>
      </c>
      <c r="F62" s="12" t="s">
        <v>271</v>
      </c>
      <c r="G62" s="12" t="s">
        <v>272</v>
      </c>
      <c r="H62" s="22" t="str">
        <f t="shared" si="0"/>
        <v>4.20/km</v>
      </c>
      <c r="I62" s="26">
        <f t="shared" si="1"/>
        <v>0.009085648148148148</v>
      </c>
      <c r="J62" s="26">
        <f t="shared" si="2"/>
        <v>0.00391203703703704</v>
      </c>
    </row>
    <row r="63" spans="1:10" ht="15" customHeight="1">
      <c r="A63" s="49">
        <v>59</v>
      </c>
      <c r="B63" s="9" t="s">
        <v>273</v>
      </c>
      <c r="C63" s="9" t="s">
        <v>125</v>
      </c>
      <c r="D63" s="12" t="s">
        <v>28</v>
      </c>
      <c r="E63" s="9" t="s">
        <v>150</v>
      </c>
      <c r="F63" s="12" t="s">
        <v>274</v>
      </c>
      <c r="G63" s="12" t="s">
        <v>258</v>
      </c>
      <c r="H63" s="22" t="str">
        <f t="shared" si="0"/>
        <v>4.20/km</v>
      </c>
      <c r="I63" s="26">
        <f t="shared" si="1"/>
        <v>0.009050925925925928</v>
      </c>
      <c r="J63" s="26">
        <f t="shared" si="2"/>
        <v>0.00902777777777778</v>
      </c>
    </row>
    <row r="64" spans="1:10" ht="15" customHeight="1">
      <c r="A64" s="49">
        <v>60</v>
      </c>
      <c r="B64" s="9" t="s">
        <v>275</v>
      </c>
      <c r="C64" s="9" t="s">
        <v>276</v>
      </c>
      <c r="D64" s="12" t="s">
        <v>221</v>
      </c>
      <c r="E64" s="9" t="s">
        <v>17</v>
      </c>
      <c r="F64" s="12" t="s">
        <v>277</v>
      </c>
      <c r="G64" s="12" t="s">
        <v>278</v>
      </c>
      <c r="H64" s="22" t="str">
        <f t="shared" si="0"/>
        <v>4.22/km</v>
      </c>
      <c r="I64" s="26">
        <f t="shared" si="1"/>
        <v>0.00934027777777778</v>
      </c>
      <c r="J64" s="26">
        <f t="shared" si="2"/>
        <v>0.0010995370370370378</v>
      </c>
    </row>
    <row r="65" spans="1:10" ht="15" customHeight="1">
      <c r="A65" s="49">
        <v>61</v>
      </c>
      <c r="B65" s="9" t="s">
        <v>279</v>
      </c>
      <c r="C65" s="9" t="s">
        <v>280</v>
      </c>
      <c r="D65" s="12" t="s">
        <v>22</v>
      </c>
      <c r="E65" s="9" t="s">
        <v>110</v>
      </c>
      <c r="F65" s="12" t="s">
        <v>281</v>
      </c>
      <c r="G65" s="12" t="s">
        <v>282</v>
      </c>
      <c r="H65" s="22" t="str">
        <f t="shared" si="0"/>
        <v>4.24/km</v>
      </c>
      <c r="I65" s="26">
        <f t="shared" si="1"/>
        <v>0.00972222222222223</v>
      </c>
      <c r="J65" s="26">
        <f t="shared" si="2"/>
        <v>0.009687500000000002</v>
      </c>
    </row>
    <row r="66" spans="1:10" ht="15" customHeight="1">
      <c r="A66" s="49">
        <v>62</v>
      </c>
      <c r="B66" s="9" t="s">
        <v>283</v>
      </c>
      <c r="C66" s="9" t="s">
        <v>284</v>
      </c>
      <c r="D66" s="12" t="s">
        <v>50</v>
      </c>
      <c r="E66" s="9" t="s">
        <v>35</v>
      </c>
      <c r="F66" s="12" t="s">
        <v>285</v>
      </c>
      <c r="G66" s="12" t="s">
        <v>286</v>
      </c>
      <c r="H66" s="22" t="str">
        <f t="shared" si="0"/>
        <v>4.24/km</v>
      </c>
      <c r="I66" s="26">
        <f t="shared" si="1"/>
        <v>0.009814814814814818</v>
      </c>
      <c r="J66" s="26">
        <f t="shared" si="2"/>
        <v>0.007256944444444448</v>
      </c>
    </row>
    <row r="67" spans="1:10" ht="15" customHeight="1">
      <c r="A67" s="49">
        <v>63</v>
      </c>
      <c r="B67" s="9" t="s">
        <v>287</v>
      </c>
      <c r="C67" s="9" t="s">
        <v>186</v>
      </c>
      <c r="D67" s="12" t="s">
        <v>28</v>
      </c>
      <c r="E67" s="9" t="s">
        <v>29</v>
      </c>
      <c r="F67" s="12" t="s">
        <v>288</v>
      </c>
      <c r="G67" s="12" t="s">
        <v>289</v>
      </c>
      <c r="H67" s="22" t="str">
        <f t="shared" si="0"/>
        <v>4.25/km</v>
      </c>
      <c r="I67" s="26">
        <f t="shared" si="1"/>
        <v>0.00991898148148148</v>
      </c>
      <c r="J67" s="26">
        <f t="shared" si="2"/>
        <v>0.009895833333333333</v>
      </c>
    </row>
    <row r="68" spans="1:10" ht="15" customHeight="1">
      <c r="A68" s="49">
        <v>64</v>
      </c>
      <c r="B68" s="9" t="s">
        <v>148</v>
      </c>
      <c r="C68" s="9" t="s">
        <v>290</v>
      </c>
      <c r="D68" s="12" t="s">
        <v>28</v>
      </c>
      <c r="E68" s="9" t="s">
        <v>150</v>
      </c>
      <c r="F68" s="12" t="s">
        <v>291</v>
      </c>
      <c r="G68" s="12" t="s">
        <v>292</v>
      </c>
      <c r="H68" s="22" t="str">
        <f t="shared" si="0"/>
        <v>4.24/km</v>
      </c>
      <c r="I68" s="26">
        <f t="shared" si="1"/>
        <v>0.009791666666666664</v>
      </c>
      <c r="J68" s="26">
        <f t="shared" si="2"/>
        <v>0.009768518518518517</v>
      </c>
    </row>
    <row r="69" spans="1:10" ht="15" customHeight="1">
      <c r="A69" s="49">
        <v>65</v>
      </c>
      <c r="B69" s="9" t="s">
        <v>293</v>
      </c>
      <c r="C69" s="9" t="s">
        <v>294</v>
      </c>
      <c r="D69" s="12" t="s">
        <v>28</v>
      </c>
      <c r="E69" s="9" t="s">
        <v>17</v>
      </c>
      <c r="F69" s="12" t="s">
        <v>295</v>
      </c>
      <c r="G69" s="12" t="s">
        <v>296</v>
      </c>
      <c r="H69" s="22" t="str">
        <f aca="true" t="shared" si="3" ref="H69:H132">TEXT(INT((HOUR(G69)*3600+MINUTE(G69)*60+SECOND(G69))/$J$3/60),"0")&amp;"."&amp;TEXT(MOD((HOUR(G69)*3600+MINUTE(G69)*60+SECOND(G69))/$J$3,60),"00")&amp;"/km"</f>
        <v>4.25/km</v>
      </c>
      <c r="I69" s="26">
        <f aca="true" t="shared" si="4" ref="I69:I132">G69-$G$5</f>
        <v>0.009976851851851848</v>
      </c>
      <c r="J69" s="26">
        <f aca="true" t="shared" si="5" ref="J69:J132">G69-INDEX($G$5:$G$400,MATCH(D69,$D$5:$D$400,0))</f>
        <v>0.0099537037037037</v>
      </c>
    </row>
    <row r="70" spans="1:10" ht="15" customHeight="1">
      <c r="A70" s="49">
        <v>66</v>
      </c>
      <c r="B70" s="9" t="s">
        <v>297</v>
      </c>
      <c r="C70" s="9" t="s">
        <v>298</v>
      </c>
      <c r="D70" s="12" t="s">
        <v>28</v>
      </c>
      <c r="E70" s="9" t="s">
        <v>135</v>
      </c>
      <c r="F70" s="12" t="s">
        <v>299</v>
      </c>
      <c r="G70" s="12" t="s">
        <v>300</v>
      </c>
      <c r="H70" s="22" t="str">
        <f t="shared" si="3"/>
        <v>4.26/km</v>
      </c>
      <c r="I70" s="26">
        <f t="shared" si="4"/>
        <v>0.01005787037037037</v>
      </c>
      <c r="J70" s="26">
        <f t="shared" si="5"/>
        <v>0.010034722222222223</v>
      </c>
    </row>
    <row r="71" spans="1:10" ht="15" customHeight="1">
      <c r="A71" s="49">
        <v>67</v>
      </c>
      <c r="B71" s="9" t="s">
        <v>301</v>
      </c>
      <c r="C71" s="9" t="s">
        <v>154</v>
      </c>
      <c r="D71" s="12" t="s">
        <v>50</v>
      </c>
      <c r="E71" s="9" t="s">
        <v>208</v>
      </c>
      <c r="F71" s="12" t="s">
        <v>302</v>
      </c>
      <c r="G71" s="12" t="s">
        <v>303</v>
      </c>
      <c r="H71" s="22" t="str">
        <f t="shared" si="3"/>
        <v>4.26/km</v>
      </c>
      <c r="I71" s="26">
        <f t="shared" si="4"/>
        <v>0.010127314814814818</v>
      </c>
      <c r="J71" s="26">
        <f t="shared" si="5"/>
        <v>0.007569444444444448</v>
      </c>
    </row>
    <row r="72" spans="1:10" ht="15" customHeight="1">
      <c r="A72" s="49">
        <v>68</v>
      </c>
      <c r="B72" s="9" t="s">
        <v>304</v>
      </c>
      <c r="C72" s="9" t="s">
        <v>15</v>
      </c>
      <c r="D72" s="12" t="s">
        <v>83</v>
      </c>
      <c r="E72" s="9" t="s">
        <v>150</v>
      </c>
      <c r="F72" s="12" t="s">
        <v>305</v>
      </c>
      <c r="G72" s="12" t="s">
        <v>306</v>
      </c>
      <c r="H72" s="22" t="str">
        <f t="shared" si="3"/>
        <v>4.26/km</v>
      </c>
      <c r="I72" s="26">
        <f t="shared" si="4"/>
        <v>0.010185185185185186</v>
      </c>
      <c r="J72" s="26">
        <f t="shared" si="5"/>
        <v>0.005659722222222226</v>
      </c>
    </row>
    <row r="73" spans="1:10" ht="15" customHeight="1">
      <c r="A73" s="49">
        <v>69</v>
      </c>
      <c r="B73" s="9" t="s">
        <v>307</v>
      </c>
      <c r="C73" s="9" t="s">
        <v>308</v>
      </c>
      <c r="D73" s="12" t="s">
        <v>22</v>
      </c>
      <c r="E73" s="9" t="s">
        <v>40</v>
      </c>
      <c r="F73" s="12" t="s">
        <v>309</v>
      </c>
      <c r="G73" s="12" t="s">
        <v>310</v>
      </c>
      <c r="H73" s="22" t="str">
        <f t="shared" si="3"/>
        <v>4.27/km</v>
      </c>
      <c r="I73" s="26">
        <f t="shared" si="4"/>
        <v>0.01023148148148148</v>
      </c>
      <c r="J73" s="26">
        <f t="shared" si="5"/>
        <v>0.010196759259259253</v>
      </c>
    </row>
    <row r="74" spans="1:10" ht="15" customHeight="1">
      <c r="A74" s="49">
        <v>70</v>
      </c>
      <c r="B74" s="9" t="s">
        <v>192</v>
      </c>
      <c r="C74" s="9" t="s">
        <v>159</v>
      </c>
      <c r="D74" s="12" t="s">
        <v>28</v>
      </c>
      <c r="E74" s="9" t="s">
        <v>194</v>
      </c>
      <c r="F74" s="12" t="s">
        <v>311</v>
      </c>
      <c r="G74" s="12" t="s">
        <v>312</v>
      </c>
      <c r="H74" s="22" t="str">
        <f t="shared" si="3"/>
        <v>4.27/km</v>
      </c>
      <c r="I74" s="26">
        <f t="shared" si="4"/>
        <v>0.01033564814814815</v>
      </c>
      <c r="J74" s="26">
        <f t="shared" si="5"/>
        <v>0.010312500000000002</v>
      </c>
    </row>
    <row r="75" spans="1:10" ht="15" customHeight="1">
      <c r="A75" s="49">
        <v>71</v>
      </c>
      <c r="B75" s="9" t="s">
        <v>313</v>
      </c>
      <c r="C75" s="9" t="s">
        <v>256</v>
      </c>
      <c r="D75" s="12" t="s">
        <v>140</v>
      </c>
      <c r="E75" s="9" t="s">
        <v>141</v>
      </c>
      <c r="F75" s="12" t="s">
        <v>314</v>
      </c>
      <c r="G75" s="12" t="s">
        <v>315</v>
      </c>
      <c r="H75" s="22" t="str">
        <f t="shared" si="3"/>
        <v>4.29/km</v>
      </c>
      <c r="I75" s="26">
        <f t="shared" si="4"/>
        <v>0.010706018518518517</v>
      </c>
      <c r="J75" s="26">
        <f t="shared" si="5"/>
        <v>0.004421296296296291</v>
      </c>
    </row>
    <row r="76" spans="1:10" ht="15" customHeight="1">
      <c r="A76" s="49">
        <v>72</v>
      </c>
      <c r="B76" s="9" t="s">
        <v>316</v>
      </c>
      <c r="C76" s="9" t="s">
        <v>201</v>
      </c>
      <c r="D76" s="12" t="s">
        <v>22</v>
      </c>
      <c r="E76" s="9" t="s">
        <v>150</v>
      </c>
      <c r="F76" s="12" t="s">
        <v>317</v>
      </c>
      <c r="G76" s="12" t="s">
        <v>318</v>
      </c>
      <c r="H76" s="22" t="str">
        <f t="shared" si="3"/>
        <v>4.29/km</v>
      </c>
      <c r="I76" s="26">
        <f t="shared" si="4"/>
        <v>0.01067129629629629</v>
      </c>
      <c r="J76" s="26">
        <f t="shared" si="5"/>
        <v>0.010636574074074062</v>
      </c>
    </row>
    <row r="77" spans="1:10" ht="15" customHeight="1">
      <c r="A77" s="49">
        <v>73</v>
      </c>
      <c r="B77" s="9" t="s">
        <v>319</v>
      </c>
      <c r="C77" s="9" t="s">
        <v>55</v>
      </c>
      <c r="D77" s="12" t="s">
        <v>16</v>
      </c>
      <c r="E77" s="9" t="s">
        <v>105</v>
      </c>
      <c r="F77" s="12" t="s">
        <v>320</v>
      </c>
      <c r="G77" s="12" t="s">
        <v>321</v>
      </c>
      <c r="H77" s="22" t="str">
        <f t="shared" si="3"/>
        <v>4.30/km</v>
      </c>
      <c r="I77" s="26">
        <f t="shared" si="4"/>
        <v>0.010844907407407414</v>
      </c>
      <c r="J77" s="26">
        <f t="shared" si="5"/>
        <v>0.010844907407407414</v>
      </c>
    </row>
    <row r="78" spans="1:10" ht="15" customHeight="1">
      <c r="A78" s="49">
        <v>74</v>
      </c>
      <c r="B78" s="9" t="s">
        <v>322</v>
      </c>
      <c r="C78" s="9" t="s">
        <v>323</v>
      </c>
      <c r="D78" s="12" t="s">
        <v>50</v>
      </c>
      <c r="E78" s="9" t="s">
        <v>29</v>
      </c>
      <c r="F78" s="12" t="s">
        <v>324</v>
      </c>
      <c r="G78" s="12" t="s">
        <v>325</v>
      </c>
      <c r="H78" s="22" t="str">
        <f t="shared" si="3"/>
        <v>4.29/km</v>
      </c>
      <c r="I78" s="26">
        <f t="shared" si="4"/>
        <v>0.010694444444444444</v>
      </c>
      <c r="J78" s="26">
        <f t="shared" si="5"/>
        <v>0.008136574074074074</v>
      </c>
    </row>
    <row r="79" spans="1:10" ht="15" customHeight="1">
      <c r="A79" s="49">
        <v>75</v>
      </c>
      <c r="B79" s="9" t="s">
        <v>326</v>
      </c>
      <c r="C79" s="9" t="s">
        <v>327</v>
      </c>
      <c r="D79" s="12" t="s">
        <v>28</v>
      </c>
      <c r="E79" s="9" t="s">
        <v>164</v>
      </c>
      <c r="F79" s="12" t="s">
        <v>328</v>
      </c>
      <c r="G79" s="12" t="s">
        <v>329</v>
      </c>
      <c r="H79" s="22" t="str">
        <f t="shared" si="3"/>
        <v>4.30/km</v>
      </c>
      <c r="I79" s="26">
        <f t="shared" si="4"/>
        <v>0.010868055555555554</v>
      </c>
      <c r="J79" s="26">
        <f t="shared" si="5"/>
        <v>0.010844907407407407</v>
      </c>
    </row>
    <row r="80" spans="1:10" ht="15" customHeight="1">
      <c r="A80" s="49">
        <v>76</v>
      </c>
      <c r="B80" s="9" t="s">
        <v>330</v>
      </c>
      <c r="C80" s="9" t="s">
        <v>15</v>
      </c>
      <c r="D80" s="12" t="s">
        <v>50</v>
      </c>
      <c r="E80" s="9" t="s">
        <v>141</v>
      </c>
      <c r="F80" s="12" t="s">
        <v>331</v>
      </c>
      <c r="G80" s="12" t="s">
        <v>332</v>
      </c>
      <c r="H80" s="22" t="str">
        <f t="shared" si="3"/>
        <v>4.30/km</v>
      </c>
      <c r="I80" s="26">
        <f t="shared" si="4"/>
        <v>0.010833333333333334</v>
      </c>
      <c r="J80" s="26">
        <f t="shared" si="5"/>
        <v>0.008275462962962964</v>
      </c>
    </row>
    <row r="81" spans="1:10" ht="15" customHeight="1">
      <c r="A81" s="49">
        <v>77</v>
      </c>
      <c r="B81" s="9" t="s">
        <v>333</v>
      </c>
      <c r="C81" s="9" t="s">
        <v>256</v>
      </c>
      <c r="D81" s="12" t="s">
        <v>28</v>
      </c>
      <c r="E81" s="9" t="s">
        <v>141</v>
      </c>
      <c r="F81" s="12" t="s">
        <v>334</v>
      </c>
      <c r="G81" s="12" t="s">
        <v>335</v>
      </c>
      <c r="H81" s="22" t="str">
        <f t="shared" si="3"/>
        <v>4.31/km</v>
      </c>
      <c r="I81" s="26">
        <f t="shared" si="4"/>
        <v>0.011006944444444444</v>
      </c>
      <c r="J81" s="26">
        <f t="shared" si="5"/>
        <v>0.010983796296296297</v>
      </c>
    </row>
    <row r="82" spans="1:10" ht="15" customHeight="1">
      <c r="A82" s="49">
        <v>78</v>
      </c>
      <c r="B82" s="9" t="s">
        <v>336</v>
      </c>
      <c r="C82" s="9" t="s">
        <v>125</v>
      </c>
      <c r="D82" s="12" t="s">
        <v>22</v>
      </c>
      <c r="E82" s="9" t="s">
        <v>29</v>
      </c>
      <c r="F82" s="12" t="s">
        <v>337</v>
      </c>
      <c r="G82" s="12" t="s">
        <v>338</v>
      </c>
      <c r="H82" s="22" t="str">
        <f t="shared" si="3"/>
        <v>4.32/km</v>
      </c>
      <c r="I82" s="26">
        <f t="shared" si="4"/>
        <v>0.011076388888888893</v>
      </c>
      <c r="J82" s="26">
        <f t="shared" si="5"/>
        <v>0.011041666666666665</v>
      </c>
    </row>
    <row r="83" spans="1:10" ht="15" customHeight="1">
      <c r="A83" s="49">
        <v>79</v>
      </c>
      <c r="B83" s="9" t="s">
        <v>339</v>
      </c>
      <c r="C83" s="9" t="s">
        <v>201</v>
      </c>
      <c r="D83" s="12" t="s">
        <v>50</v>
      </c>
      <c r="E83" s="9" t="s">
        <v>89</v>
      </c>
      <c r="F83" s="12" t="s">
        <v>340</v>
      </c>
      <c r="G83" s="12" t="s">
        <v>341</v>
      </c>
      <c r="H83" s="22" t="str">
        <f t="shared" si="3"/>
        <v>4.31/km</v>
      </c>
      <c r="I83" s="26">
        <f t="shared" si="4"/>
        <v>0.010937500000000003</v>
      </c>
      <c r="J83" s="26">
        <f t="shared" si="5"/>
        <v>0.008379629629629633</v>
      </c>
    </row>
    <row r="84" spans="1:10" ht="15" customHeight="1">
      <c r="A84" s="49">
        <v>80</v>
      </c>
      <c r="B84" s="9" t="s">
        <v>342</v>
      </c>
      <c r="C84" s="9" t="s">
        <v>343</v>
      </c>
      <c r="D84" s="12" t="s">
        <v>344</v>
      </c>
      <c r="E84" s="9" t="s">
        <v>345</v>
      </c>
      <c r="F84" s="12" t="s">
        <v>346</v>
      </c>
      <c r="G84" s="12" t="s">
        <v>347</v>
      </c>
      <c r="H84" s="22" t="str">
        <f t="shared" si="3"/>
        <v>4.31/km</v>
      </c>
      <c r="I84" s="26">
        <f t="shared" si="4"/>
        <v>0.011041666666666665</v>
      </c>
      <c r="J84" s="26">
        <f t="shared" si="5"/>
        <v>0</v>
      </c>
    </row>
    <row r="85" spans="1:10" ht="15" customHeight="1">
      <c r="A85" s="49">
        <v>81</v>
      </c>
      <c r="B85" s="9" t="s">
        <v>348</v>
      </c>
      <c r="C85" s="9" t="s">
        <v>349</v>
      </c>
      <c r="D85" s="12" t="s">
        <v>28</v>
      </c>
      <c r="E85" s="9" t="s">
        <v>350</v>
      </c>
      <c r="F85" s="12" t="s">
        <v>351</v>
      </c>
      <c r="G85" s="12" t="s">
        <v>352</v>
      </c>
      <c r="H85" s="22" t="str">
        <f t="shared" si="3"/>
        <v>4.32/km</v>
      </c>
      <c r="I85" s="26">
        <f t="shared" si="4"/>
        <v>0.01113425925925926</v>
      </c>
      <c r="J85" s="26">
        <f t="shared" si="5"/>
        <v>0.011111111111111113</v>
      </c>
    </row>
    <row r="86" spans="1:10" ht="15" customHeight="1">
      <c r="A86" s="49">
        <v>82</v>
      </c>
      <c r="B86" s="9" t="s">
        <v>353</v>
      </c>
      <c r="C86" s="9" t="s">
        <v>49</v>
      </c>
      <c r="D86" s="12" t="s">
        <v>28</v>
      </c>
      <c r="E86" s="9" t="s">
        <v>345</v>
      </c>
      <c r="F86" s="12" t="s">
        <v>354</v>
      </c>
      <c r="G86" s="12" t="s">
        <v>355</v>
      </c>
      <c r="H86" s="22" t="str">
        <f t="shared" si="3"/>
        <v>4.33/km</v>
      </c>
      <c r="I86" s="26">
        <f t="shared" si="4"/>
        <v>0.011284722222222224</v>
      </c>
      <c r="J86" s="26">
        <f t="shared" si="5"/>
        <v>0.011261574074074077</v>
      </c>
    </row>
    <row r="87" spans="1:10" ht="15" customHeight="1">
      <c r="A87" s="49">
        <v>83</v>
      </c>
      <c r="B87" s="9" t="s">
        <v>356</v>
      </c>
      <c r="C87" s="9" t="s">
        <v>49</v>
      </c>
      <c r="D87" s="12" t="s">
        <v>83</v>
      </c>
      <c r="E87" s="9" t="s">
        <v>29</v>
      </c>
      <c r="F87" s="12" t="s">
        <v>357</v>
      </c>
      <c r="G87" s="12" t="s">
        <v>358</v>
      </c>
      <c r="H87" s="22" t="str">
        <f t="shared" si="3"/>
        <v>4.33/km</v>
      </c>
      <c r="I87" s="26">
        <f t="shared" si="4"/>
        <v>0.011342592592592592</v>
      </c>
      <c r="J87" s="26">
        <f t="shared" si="5"/>
        <v>0.006817129629629631</v>
      </c>
    </row>
    <row r="88" spans="1:10" ht="15" customHeight="1">
      <c r="A88" s="49">
        <v>84</v>
      </c>
      <c r="B88" s="9" t="s">
        <v>359</v>
      </c>
      <c r="C88" s="9" t="s">
        <v>360</v>
      </c>
      <c r="D88" s="12" t="s">
        <v>28</v>
      </c>
      <c r="E88" s="9" t="s">
        <v>110</v>
      </c>
      <c r="F88" s="12" t="s">
        <v>361</v>
      </c>
      <c r="G88" s="12" t="s">
        <v>362</v>
      </c>
      <c r="H88" s="22" t="str">
        <f t="shared" si="3"/>
        <v>4.34/km</v>
      </c>
      <c r="I88" s="26">
        <f t="shared" si="4"/>
        <v>0.011435185185185187</v>
      </c>
      <c r="J88" s="26">
        <f t="shared" si="5"/>
        <v>0.01141203703703704</v>
      </c>
    </row>
    <row r="89" spans="1:10" ht="15" customHeight="1">
      <c r="A89" s="49">
        <v>85</v>
      </c>
      <c r="B89" s="9" t="s">
        <v>363</v>
      </c>
      <c r="C89" s="9" t="s">
        <v>364</v>
      </c>
      <c r="D89" s="12" t="s">
        <v>22</v>
      </c>
      <c r="E89" s="9" t="s">
        <v>365</v>
      </c>
      <c r="F89" s="12" t="s">
        <v>366</v>
      </c>
      <c r="G89" s="12" t="s">
        <v>367</v>
      </c>
      <c r="H89" s="22" t="str">
        <f t="shared" si="3"/>
        <v>4.33/km</v>
      </c>
      <c r="I89" s="26">
        <f t="shared" si="4"/>
        <v>0.011423611111111114</v>
      </c>
      <c r="J89" s="26">
        <f t="shared" si="5"/>
        <v>0.011388888888888886</v>
      </c>
    </row>
    <row r="90" spans="1:10" ht="15" customHeight="1">
      <c r="A90" s="49">
        <v>86</v>
      </c>
      <c r="B90" s="9" t="s">
        <v>368</v>
      </c>
      <c r="C90" s="9" t="s">
        <v>369</v>
      </c>
      <c r="D90" s="12" t="s">
        <v>28</v>
      </c>
      <c r="E90" s="9" t="s">
        <v>29</v>
      </c>
      <c r="F90" s="12" t="s">
        <v>370</v>
      </c>
      <c r="G90" s="12" t="s">
        <v>371</v>
      </c>
      <c r="H90" s="22" t="str">
        <f t="shared" si="3"/>
        <v>4.34/km</v>
      </c>
      <c r="I90" s="26">
        <f t="shared" si="4"/>
        <v>0.011446759259259268</v>
      </c>
      <c r="J90" s="26">
        <f t="shared" si="5"/>
        <v>0.01142361111111112</v>
      </c>
    </row>
    <row r="91" spans="1:10" ht="15" customHeight="1">
      <c r="A91" s="49">
        <v>87</v>
      </c>
      <c r="B91" s="9" t="s">
        <v>372</v>
      </c>
      <c r="C91" s="9" t="s">
        <v>373</v>
      </c>
      <c r="D91" s="12" t="s">
        <v>28</v>
      </c>
      <c r="E91" s="9" t="s">
        <v>110</v>
      </c>
      <c r="F91" s="12" t="s">
        <v>374</v>
      </c>
      <c r="G91" s="12" t="s">
        <v>375</v>
      </c>
      <c r="H91" s="22" t="str">
        <f t="shared" si="3"/>
        <v>4.34/km</v>
      </c>
      <c r="I91" s="26">
        <f t="shared" si="4"/>
        <v>0.01157407407407407</v>
      </c>
      <c r="J91" s="26">
        <f t="shared" si="5"/>
        <v>0.011550925925925923</v>
      </c>
    </row>
    <row r="92" spans="1:10" ht="15" customHeight="1">
      <c r="A92" s="49">
        <v>88</v>
      </c>
      <c r="B92" s="9" t="s">
        <v>376</v>
      </c>
      <c r="C92" s="9" t="s">
        <v>377</v>
      </c>
      <c r="D92" s="12" t="s">
        <v>16</v>
      </c>
      <c r="E92" s="9" t="s">
        <v>378</v>
      </c>
      <c r="F92" s="12" t="s">
        <v>379</v>
      </c>
      <c r="G92" s="12" t="s">
        <v>380</v>
      </c>
      <c r="H92" s="22" t="str">
        <f t="shared" si="3"/>
        <v>4.34/km</v>
      </c>
      <c r="I92" s="26">
        <f t="shared" si="4"/>
        <v>0.011562500000000003</v>
      </c>
      <c r="J92" s="26">
        <f t="shared" si="5"/>
        <v>0.011562500000000003</v>
      </c>
    </row>
    <row r="93" spans="1:10" ht="15" customHeight="1">
      <c r="A93" s="49">
        <v>89</v>
      </c>
      <c r="B93" s="9" t="s">
        <v>381</v>
      </c>
      <c r="C93" s="9" t="s">
        <v>382</v>
      </c>
      <c r="D93" s="12" t="s">
        <v>265</v>
      </c>
      <c r="E93" s="9" t="s">
        <v>383</v>
      </c>
      <c r="F93" s="12" t="s">
        <v>384</v>
      </c>
      <c r="G93" s="12" t="s">
        <v>385</v>
      </c>
      <c r="H93" s="22" t="str">
        <f t="shared" si="3"/>
        <v>4.34/km</v>
      </c>
      <c r="I93" s="26">
        <f t="shared" si="4"/>
        <v>0.011597222222222224</v>
      </c>
      <c r="J93" s="26">
        <f t="shared" si="5"/>
        <v>0.002372685185185186</v>
      </c>
    </row>
    <row r="94" spans="1:10" ht="15" customHeight="1">
      <c r="A94" s="49">
        <v>90</v>
      </c>
      <c r="B94" s="9" t="s">
        <v>386</v>
      </c>
      <c r="C94" s="9" t="s">
        <v>349</v>
      </c>
      <c r="D94" s="12" t="s">
        <v>28</v>
      </c>
      <c r="E94" s="9" t="s">
        <v>155</v>
      </c>
      <c r="F94" s="12" t="s">
        <v>387</v>
      </c>
      <c r="G94" s="12" t="s">
        <v>388</v>
      </c>
      <c r="H94" s="22" t="str">
        <f t="shared" si="3"/>
        <v>4.35/km</v>
      </c>
      <c r="I94" s="26">
        <f t="shared" si="4"/>
        <v>0.011643518518518518</v>
      </c>
      <c r="J94" s="26">
        <f t="shared" si="5"/>
        <v>0.011620370370370371</v>
      </c>
    </row>
    <row r="95" spans="1:10" ht="15" customHeight="1">
      <c r="A95" s="49">
        <v>91</v>
      </c>
      <c r="B95" s="9" t="s">
        <v>389</v>
      </c>
      <c r="C95" s="9" t="s">
        <v>390</v>
      </c>
      <c r="D95" s="12" t="s">
        <v>28</v>
      </c>
      <c r="E95" s="9" t="s">
        <v>229</v>
      </c>
      <c r="F95" s="12" t="s">
        <v>391</v>
      </c>
      <c r="G95" s="12" t="s">
        <v>392</v>
      </c>
      <c r="H95" s="22" t="str">
        <f t="shared" si="3"/>
        <v>4.35/km</v>
      </c>
      <c r="I95" s="26">
        <f t="shared" si="4"/>
        <v>0.011712962962962967</v>
      </c>
      <c r="J95" s="26">
        <f t="shared" si="5"/>
        <v>0.01168981481481482</v>
      </c>
    </row>
    <row r="96" spans="1:10" ht="15" customHeight="1">
      <c r="A96" s="49">
        <v>92</v>
      </c>
      <c r="B96" s="9" t="s">
        <v>393</v>
      </c>
      <c r="C96" s="9" t="s">
        <v>369</v>
      </c>
      <c r="D96" s="12" t="s">
        <v>16</v>
      </c>
      <c r="E96" s="9" t="s">
        <v>29</v>
      </c>
      <c r="F96" s="12" t="s">
        <v>394</v>
      </c>
      <c r="G96" s="12" t="s">
        <v>395</v>
      </c>
      <c r="H96" s="22" t="str">
        <f t="shared" si="3"/>
        <v>4.35/km</v>
      </c>
      <c r="I96" s="26">
        <f t="shared" si="4"/>
        <v>0.011608796296296298</v>
      </c>
      <c r="J96" s="26">
        <f t="shared" si="5"/>
        <v>0.011608796296296298</v>
      </c>
    </row>
    <row r="97" spans="1:10" ht="15" customHeight="1">
      <c r="A97" s="42">
        <v>93</v>
      </c>
      <c r="B97" s="43" t="s">
        <v>396</v>
      </c>
      <c r="C97" s="43" t="s">
        <v>397</v>
      </c>
      <c r="D97" s="44" t="s">
        <v>344</v>
      </c>
      <c r="E97" s="43" t="s">
        <v>84</v>
      </c>
      <c r="F97" s="44" t="s">
        <v>398</v>
      </c>
      <c r="G97" s="44" t="s">
        <v>399</v>
      </c>
      <c r="H97" s="45" t="str">
        <f t="shared" si="3"/>
        <v>4.36/km</v>
      </c>
      <c r="I97" s="46">
        <f t="shared" si="4"/>
        <v>0.011874999999999997</v>
      </c>
      <c r="J97" s="46">
        <f t="shared" si="5"/>
        <v>0.0008333333333333318</v>
      </c>
    </row>
    <row r="98" spans="1:10" ht="15" customHeight="1">
      <c r="A98" s="49">
        <v>94</v>
      </c>
      <c r="B98" s="9" t="s">
        <v>400</v>
      </c>
      <c r="C98" s="9" t="s">
        <v>298</v>
      </c>
      <c r="D98" s="12" t="s">
        <v>401</v>
      </c>
      <c r="E98" s="9" t="s">
        <v>402</v>
      </c>
      <c r="F98" s="12" t="s">
        <v>403</v>
      </c>
      <c r="G98" s="12" t="s">
        <v>404</v>
      </c>
      <c r="H98" s="22" t="str">
        <f t="shared" si="3"/>
        <v>4.36/km</v>
      </c>
      <c r="I98" s="26">
        <f t="shared" si="4"/>
        <v>0.011863425925925923</v>
      </c>
      <c r="J98" s="26">
        <f t="shared" si="5"/>
        <v>0</v>
      </c>
    </row>
    <row r="99" spans="1:10" ht="15" customHeight="1">
      <c r="A99" s="49">
        <v>95</v>
      </c>
      <c r="B99" s="9" t="s">
        <v>405</v>
      </c>
      <c r="C99" s="9" t="s">
        <v>406</v>
      </c>
      <c r="D99" s="12" t="s">
        <v>50</v>
      </c>
      <c r="E99" s="9" t="s">
        <v>29</v>
      </c>
      <c r="F99" s="12" t="s">
        <v>407</v>
      </c>
      <c r="G99" s="12" t="s">
        <v>408</v>
      </c>
      <c r="H99" s="22" t="str">
        <f t="shared" si="3"/>
        <v>4.35/km</v>
      </c>
      <c r="I99" s="26">
        <f t="shared" si="4"/>
        <v>0.011678240740740746</v>
      </c>
      <c r="J99" s="26">
        <f t="shared" si="5"/>
        <v>0.009120370370370376</v>
      </c>
    </row>
    <row r="100" spans="1:10" ht="15" customHeight="1">
      <c r="A100" s="49">
        <v>96</v>
      </c>
      <c r="B100" s="9" t="s">
        <v>409</v>
      </c>
      <c r="C100" s="9" t="s">
        <v>154</v>
      </c>
      <c r="D100" s="12" t="s">
        <v>83</v>
      </c>
      <c r="E100" s="9" t="s">
        <v>410</v>
      </c>
      <c r="F100" s="12" t="s">
        <v>411</v>
      </c>
      <c r="G100" s="12" t="s">
        <v>412</v>
      </c>
      <c r="H100" s="22" t="str">
        <f t="shared" si="3"/>
        <v>4.36/km</v>
      </c>
      <c r="I100" s="26">
        <f t="shared" si="4"/>
        <v>0.011909722222222224</v>
      </c>
      <c r="J100" s="26">
        <f t="shared" si="5"/>
        <v>0.007384259259259264</v>
      </c>
    </row>
    <row r="101" spans="1:10" ht="15" customHeight="1">
      <c r="A101" s="49">
        <v>97</v>
      </c>
      <c r="B101" s="9" t="s">
        <v>413</v>
      </c>
      <c r="C101" s="9" t="s">
        <v>414</v>
      </c>
      <c r="D101" s="12" t="s">
        <v>83</v>
      </c>
      <c r="E101" s="9" t="s">
        <v>110</v>
      </c>
      <c r="F101" s="12" t="s">
        <v>415</v>
      </c>
      <c r="G101" s="12" t="s">
        <v>416</v>
      </c>
      <c r="H101" s="22" t="str">
        <f t="shared" si="3"/>
        <v>4.37/km</v>
      </c>
      <c r="I101" s="26">
        <f t="shared" si="4"/>
        <v>0.012060185185185188</v>
      </c>
      <c r="J101" s="26">
        <f t="shared" si="5"/>
        <v>0.007534722222222227</v>
      </c>
    </row>
    <row r="102" spans="1:10" ht="15" customHeight="1">
      <c r="A102" s="49">
        <v>98</v>
      </c>
      <c r="B102" s="9" t="s">
        <v>417</v>
      </c>
      <c r="C102" s="9" t="s">
        <v>418</v>
      </c>
      <c r="D102" s="12" t="s">
        <v>83</v>
      </c>
      <c r="E102" s="9" t="s">
        <v>29</v>
      </c>
      <c r="F102" s="12" t="s">
        <v>419</v>
      </c>
      <c r="G102" s="12" t="s">
        <v>420</v>
      </c>
      <c r="H102" s="22" t="str">
        <f t="shared" si="3"/>
        <v>4.37/km</v>
      </c>
      <c r="I102" s="26">
        <f t="shared" si="4"/>
        <v>0.012118055555555556</v>
      </c>
      <c r="J102" s="26">
        <f t="shared" si="5"/>
        <v>0.007592592592592595</v>
      </c>
    </row>
    <row r="103" spans="1:10" ht="15" customHeight="1">
      <c r="A103" s="49">
        <v>99</v>
      </c>
      <c r="B103" s="9" t="s">
        <v>421</v>
      </c>
      <c r="C103" s="9" t="s">
        <v>422</v>
      </c>
      <c r="D103" s="12" t="s">
        <v>22</v>
      </c>
      <c r="E103" s="9" t="s">
        <v>29</v>
      </c>
      <c r="F103" s="12" t="s">
        <v>423</v>
      </c>
      <c r="G103" s="12" t="s">
        <v>424</v>
      </c>
      <c r="H103" s="22" t="str">
        <f t="shared" si="3"/>
        <v>4.36/km</v>
      </c>
      <c r="I103" s="26">
        <f t="shared" si="4"/>
        <v>0.011956018518518519</v>
      </c>
      <c r="J103" s="26">
        <f t="shared" si="5"/>
        <v>0.011921296296296291</v>
      </c>
    </row>
    <row r="104" spans="1:10" ht="15" customHeight="1">
      <c r="A104" s="49">
        <v>100</v>
      </c>
      <c r="B104" s="9" t="s">
        <v>425</v>
      </c>
      <c r="C104" s="9" t="s">
        <v>418</v>
      </c>
      <c r="D104" s="12" t="s">
        <v>104</v>
      </c>
      <c r="E104" s="9" t="s">
        <v>345</v>
      </c>
      <c r="F104" s="12" t="s">
        <v>426</v>
      </c>
      <c r="G104" s="12" t="s">
        <v>427</v>
      </c>
      <c r="H104" s="22" t="str">
        <f t="shared" si="3"/>
        <v>4.38/km</v>
      </c>
      <c r="I104" s="26">
        <f t="shared" si="4"/>
        <v>0.01214120370370371</v>
      </c>
      <c r="J104" s="26">
        <f t="shared" si="5"/>
        <v>0.006967592592592602</v>
      </c>
    </row>
    <row r="105" spans="1:10" ht="15" customHeight="1">
      <c r="A105" s="49">
        <v>101</v>
      </c>
      <c r="B105" s="9" t="s">
        <v>428</v>
      </c>
      <c r="C105" s="9" t="s">
        <v>172</v>
      </c>
      <c r="D105" s="12" t="s">
        <v>83</v>
      </c>
      <c r="E105" s="9" t="s">
        <v>110</v>
      </c>
      <c r="F105" s="12" t="s">
        <v>429</v>
      </c>
      <c r="G105" s="12" t="s">
        <v>430</v>
      </c>
      <c r="H105" s="22" t="str">
        <f t="shared" si="3"/>
        <v>4.38/km</v>
      </c>
      <c r="I105" s="26">
        <f t="shared" si="4"/>
        <v>0.012256944444444445</v>
      </c>
      <c r="J105" s="26">
        <f t="shared" si="5"/>
        <v>0.007731481481481485</v>
      </c>
    </row>
    <row r="106" spans="1:10" ht="15" customHeight="1">
      <c r="A106" s="49">
        <v>102</v>
      </c>
      <c r="B106" s="9" t="s">
        <v>431</v>
      </c>
      <c r="C106" s="9" t="s">
        <v>432</v>
      </c>
      <c r="D106" s="12" t="s">
        <v>83</v>
      </c>
      <c r="E106" s="9" t="s">
        <v>94</v>
      </c>
      <c r="F106" s="12" t="s">
        <v>433</v>
      </c>
      <c r="G106" s="12" t="s">
        <v>434</v>
      </c>
      <c r="H106" s="22" t="str">
        <f t="shared" si="3"/>
        <v>4.38/km</v>
      </c>
      <c r="I106" s="26">
        <f t="shared" si="4"/>
        <v>0.012268518518518526</v>
      </c>
      <c r="J106" s="26">
        <f t="shared" si="5"/>
        <v>0.0077430555555555655</v>
      </c>
    </row>
    <row r="107" spans="1:10" ht="15" customHeight="1">
      <c r="A107" s="49">
        <v>103</v>
      </c>
      <c r="B107" s="9" t="s">
        <v>435</v>
      </c>
      <c r="C107" s="9" t="s">
        <v>436</v>
      </c>
      <c r="D107" s="12" t="s">
        <v>104</v>
      </c>
      <c r="E107" s="9" t="s">
        <v>105</v>
      </c>
      <c r="F107" s="12" t="s">
        <v>437</v>
      </c>
      <c r="G107" s="12" t="s">
        <v>438</v>
      </c>
      <c r="H107" s="22" t="str">
        <f t="shared" si="3"/>
        <v>4.38/km</v>
      </c>
      <c r="I107" s="26">
        <f t="shared" si="4"/>
        <v>0.012152777777777783</v>
      </c>
      <c r="J107" s="26">
        <f t="shared" si="5"/>
        <v>0.006979166666666675</v>
      </c>
    </row>
    <row r="108" spans="1:10" ht="15" customHeight="1">
      <c r="A108" s="49">
        <v>104</v>
      </c>
      <c r="B108" s="9" t="s">
        <v>439</v>
      </c>
      <c r="C108" s="9" t="s">
        <v>440</v>
      </c>
      <c r="D108" s="12" t="s">
        <v>134</v>
      </c>
      <c r="E108" s="9" t="s">
        <v>89</v>
      </c>
      <c r="F108" s="12" t="s">
        <v>441</v>
      </c>
      <c r="G108" s="12" t="s">
        <v>442</v>
      </c>
      <c r="H108" s="22" t="str">
        <f t="shared" si="3"/>
        <v>4.38/km</v>
      </c>
      <c r="I108" s="26">
        <f t="shared" si="4"/>
        <v>0.012291666666666666</v>
      </c>
      <c r="J108" s="26">
        <f t="shared" si="5"/>
        <v>0.006099537037037035</v>
      </c>
    </row>
    <row r="109" spans="1:10" ht="15" customHeight="1">
      <c r="A109" s="49">
        <v>105</v>
      </c>
      <c r="B109" s="9" t="s">
        <v>443</v>
      </c>
      <c r="C109" s="9" t="s">
        <v>290</v>
      </c>
      <c r="D109" s="12" t="s">
        <v>22</v>
      </c>
      <c r="E109" s="9" t="s">
        <v>135</v>
      </c>
      <c r="F109" s="12" t="s">
        <v>444</v>
      </c>
      <c r="G109" s="12" t="s">
        <v>445</v>
      </c>
      <c r="H109" s="22" t="str">
        <f t="shared" si="3"/>
        <v>4.38/km</v>
      </c>
      <c r="I109" s="26">
        <f t="shared" si="4"/>
        <v>0.012175925925925923</v>
      </c>
      <c r="J109" s="26">
        <f t="shared" si="5"/>
        <v>0.012141203703703696</v>
      </c>
    </row>
    <row r="110" spans="1:10" ht="15" customHeight="1">
      <c r="A110" s="49">
        <v>106</v>
      </c>
      <c r="B110" s="9" t="s">
        <v>446</v>
      </c>
      <c r="C110" s="9" t="s">
        <v>55</v>
      </c>
      <c r="D110" s="12" t="s">
        <v>16</v>
      </c>
      <c r="E110" s="9" t="s">
        <v>135</v>
      </c>
      <c r="F110" s="12" t="s">
        <v>447</v>
      </c>
      <c r="G110" s="12" t="s">
        <v>448</v>
      </c>
      <c r="H110" s="22" t="str">
        <f t="shared" si="3"/>
        <v>4.38/km</v>
      </c>
      <c r="I110" s="26">
        <f t="shared" si="4"/>
        <v>0.012245370370370372</v>
      </c>
      <c r="J110" s="26">
        <f t="shared" si="5"/>
        <v>0.012245370370370372</v>
      </c>
    </row>
    <row r="111" spans="1:10" ht="15" customHeight="1">
      <c r="A111" s="49">
        <v>107</v>
      </c>
      <c r="B111" s="9" t="s">
        <v>449</v>
      </c>
      <c r="C111" s="9" t="s">
        <v>369</v>
      </c>
      <c r="D111" s="12" t="s">
        <v>22</v>
      </c>
      <c r="E111" s="9" t="s">
        <v>105</v>
      </c>
      <c r="F111" s="12" t="s">
        <v>450</v>
      </c>
      <c r="G111" s="12" t="s">
        <v>451</v>
      </c>
      <c r="H111" s="22" t="str">
        <f t="shared" si="3"/>
        <v>4.39/km</v>
      </c>
      <c r="I111" s="26">
        <f t="shared" si="4"/>
        <v>0.01247685185185185</v>
      </c>
      <c r="J111" s="26">
        <f t="shared" si="5"/>
        <v>0.012442129629629622</v>
      </c>
    </row>
    <row r="112" spans="1:10" ht="15" customHeight="1">
      <c r="A112" s="49">
        <v>108</v>
      </c>
      <c r="B112" s="9" t="s">
        <v>287</v>
      </c>
      <c r="C112" s="9" t="s">
        <v>125</v>
      </c>
      <c r="D112" s="12" t="s">
        <v>28</v>
      </c>
      <c r="E112" s="9" t="s">
        <v>29</v>
      </c>
      <c r="F112" s="12" t="s">
        <v>452</v>
      </c>
      <c r="G112" s="12" t="s">
        <v>453</v>
      </c>
      <c r="H112" s="22" t="str">
        <f t="shared" si="3"/>
        <v>4.38/km</v>
      </c>
      <c r="I112" s="26">
        <f t="shared" si="4"/>
        <v>0.012280092592592592</v>
      </c>
      <c r="J112" s="26">
        <f t="shared" si="5"/>
        <v>0.012256944444444445</v>
      </c>
    </row>
    <row r="113" spans="1:10" ht="15" customHeight="1">
      <c r="A113" s="49">
        <v>109</v>
      </c>
      <c r="B113" s="9" t="s">
        <v>454</v>
      </c>
      <c r="C113" s="9" t="s">
        <v>455</v>
      </c>
      <c r="D113" s="12" t="s">
        <v>83</v>
      </c>
      <c r="E113" s="9" t="s">
        <v>456</v>
      </c>
      <c r="F113" s="12" t="s">
        <v>457</v>
      </c>
      <c r="G113" s="12" t="s">
        <v>458</v>
      </c>
      <c r="H113" s="22" t="str">
        <f t="shared" si="3"/>
        <v>4.40/km</v>
      </c>
      <c r="I113" s="26">
        <f t="shared" si="4"/>
        <v>0.012546296296296298</v>
      </c>
      <c r="J113" s="26">
        <f t="shared" si="5"/>
        <v>0.008020833333333338</v>
      </c>
    </row>
    <row r="114" spans="1:10" ht="15" customHeight="1">
      <c r="A114" s="49">
        <v>110</v>
      </c>
      <c r="B114" s="9" t="s">
        <v>459</v>
      </c>
      <c r="C114" s="9" t="s">
        <v>369</v>
      </c>
      <c r="D114" s="12" t="s">
        <v>28</v>
      </c>
      <c r="E114" s="9" t="s">
        <v>229</v>
      </c>
      <c r="F114" s="12" t="s">
        <v>460</v>
      </c>
      <c r="G114" s="12" t="s">
        <v>461</v>
      </c>
      <c r="H114" s="22" t="str">
        <f t="shared" si="3"/>
        <v>4.40/km</v>
      </c>
      <c r="I114" s="26">
        <f t="shared" si="4"/>
        <v>0.012592592592592593</v>
      </c>
      <c r="J114" s="26">
        <f t="shared" si="5"/>
        <v>0.012569444444444446</v>
      </c>
    </row>
    <row r="115" spans="1:10" ht="15" customHeight="1">
      <c r="A115" s="49">
        <v>111</v>
      </c>
      <c r="B115" s="9" t="s">
        <v>462</v>
      </c>
      <c r="C115" s="9" t="s">
        <v>463</v>
      </c>
      <c r="D115" s="12" t="s">
        <v>50</v>
      </c>
      <c r="E115" s="9" t="s">
        <v>464</v>
      </c>
      <c r="F115" s="12" t="s">
        <v>465</v>
      </c>
      <c r="G115" s="12" t="s">
        <v>466</v>
      </c>
      <c r="H115" s="22" t="str">
        <f t="shared" si="3"/>
        <v>4.39/km</v>
      </c>
      <c r="I115" s="26">
        <f t="shared" si="4"/>
        <v>0.012418981481481482</v>
      </c>
      <c r="J115" s="26">
        <f t="shared" si="5"/>
        <v>0.009861111111111112</v>
      </c>
    </row>
    <row r="116" spans="1:10" ht="15" customHeight="1">
      <c r="A116" s="49">
        <v>112</v>
      </c>
      <c r="B116" s="9" t="s">
        <v>467</v>
      </c>
      <c r="C116" s="9" t="s">
        <v>468</v>
      </c>
      <c r="D116" s="12" t="s">
        <v>28</v>
      </c>
      <c r="E116" s="9" t="s">
        <v>110</v>
      </c>
      <c r="F116" s="12" t="s">
        <v>469</v>
      </c>
      <c r="G116" s="12" t="s">
        <v>470</v>
      </c>
      <c r="H116" s="22" t="str">
        <f t="shared" si="3"/>
        <v>4.40/km</v>
      </c>
      <c r="I116" s="26">
        <f t="shared" si="4"/>
        <v>0.01265046296296296</v>
      </c>
      <c r="J116" s="26">
        <f t="shared" si="5"/>
        <v>0.012627314814814813</v>
      </c>
    </row>
    <row r="117" spans="1:10" ht="15" customHeight="1">
      <c r="A117" s="49">
        <v>113</v>
      </c>
      <c r="B117" s="9" t="s">
        <v>421</v>
      </c>
      <c r="C117" s="9" t="s">
        <v>15</v>
      </c>
      <c r="D117" s="12" t="s">
        <v>16</v>
      </c>
      <c r="E117" s="9" t="s">
        <v>29</v>
      </c>
      <c r="F117" s="12" t="s">
        <v>471</v>
      </c>
      <c r="G117" s="12" t="s">
        <v>472</v>
      </c>
      <c r="H117" s="22" t="str">
        <f t="shared" si="3"/>
        <v>4.40/km</v>
      </c>
      <c r="I117" s="26">
        <f t="shared" si="4"/>
        <v>0.012511574074074078</v>
      </c>
      <c r="J117" s="26">
        <f t="shared" si="5"/>
        <v>0.012511574074074078</v>
      </c>
    </row>
    <row r="118" spans="1:10" ht="15" customHeight="1">
      <c r="A118" s="49">
        <v>114</v>
      </c>
      <c r="B118" s="9" t="s">
        <v>473</v>
      </c>
      <c r="C118" s="9" t="s">
        <v>154</v>
      </c>
      <c r="D118" s="12" t="s">
        <v>28</v>
      </c>
      <c r="E118" s="9" t="s">
        <v>402</v>
      </c>
      <c r="F118" s="12" t="s">
        <v>474</v>
      </c>
      <c r="G118" s="12" t="s">
        <v>475</v>
      </c>
      <c r="H118" s="22" t="str">
        <f t="shared" si="3"/>
        <v>4.41/km</v>
      </c>
      <c r="I118" s="26">
        <f t="shared" si="4"/>
        <v>0.012708333333333335</v>
      </c>
      <c r="J118" s="26">
        <f t="shared" si="5"/>
        <v>0.012685185185185188</v>
      </c>
    </row>
    <row r="119" spans="1:10" ht="15" customHeight="1">
      <c r="A119" s="49">
        <v>115</v>
      </c>
      <c r="B119" s="9" t="s">
        <v>476</v>
      </c>
      <c r="C119" s="9" t="s">
        <v>477</v>
      </c>
      <c r="D119" s="12" t="s">
        <v>104</v>
      </c>
      <c r="E119" s="9" t="s">
        <v>478</v>
      </c>
      <c r="F119" s="12" t="s">
        <v>479</v>
      </c>
      <c r="G119" s="12" t="s">
        <v>480</v>
      </c>
      <c r="H119" s="22" t="str">
        <f t="shared" si="3"/>
        <v>4.40/km</v>
      </c>
      <c r="I119" s="26">
        <f t="shared" si="4"/>
        <v>0.012604166666666666</v>
      </c>
      <c r="J119" s="26">
        <f t="shared" si="5"/>
        <v>0.007430555555555558</v>
      </c>
    </row>
    <row r="120" spans="1:10" ht="15" customHeight="1">
      <c r="A120" s="49">
        <v>116</v>
      </c>
      <c r="B120" s="9" t="s">
        <v>481</v>
      </c>
      <c r="C120" s="9" t="s">
        <v>290</v>
      </c>
      <c r="D120" s="12" t="s">
        <v>28</v>
      </c>
      <c r="E120" s="9" t="s">
        <v>29</v>
      </c>
      <c r="F120" s="12" t="s">
        <v>482</v>
      </c>
      <c r="G120" s="12" t="s">
        <v>483</v>
      </c>
      <c r="H120" s="22" t="str">
        <f t="shared" si="3"/>
        <v>4.41/km</v>
      </c>
      <c r="I120" s="26">
        <f t="shared" si="4"/>
        <v>0.01275462962962963</v>
      </c>
      <c r="J120" s="26">
        <f t="shared" si="5"/>
        <v>0.012731481481481483</v>
      </c>
    </row>
    <row r="121" spans="1:10" ht="15" customHeight="1">
      <c r="A121" s="49">
        <v>117</v>
      </c>
      <c r="B121" s="9" t="s">
        <v>484</v>
      </c>
      <c r="C121" s="9" t="s">
        <v>485</v>
      </c>
      <c r="D121" s="12" t="s">
        <v>22</v>
      </c>
      <c r="E121" s="9" t="s">
        <v>252</v>
      </c>
      <c r="F121" s="12" t="s">
        <v>486</v>
      </c>
      <c r="G121" s="12" t="s">
        <v>487</v>
      </c>
      <c r="H121" s="22" t="str">
        <f t="shared" si="3"/>
        <v>4.41/km</v>
      </c>
      <c r="I121" s="26">
        <f t="shared" si="4"/>
        <v>0.012812499999999998</v>
      </c>
      <c r="J121" s="26">
        <f t="shared" si="5"/>
        <v>0.01277777777777777</v>
      </c>
    </row>
    <row r="122" spans="1:10" ht="15" customHeight="1">
      <c r="A122" s="49">
        <v>118</v>
      </c>
      <c r="B122" s="9" t="s">
        <v>488</v>
      </c>
      <c r="C122" s="9" t="s">
        <v>489</v>
      </c>
      <c r="D122" s="12" t="s">
        <v>22</v>
      </c>
      <c r="E122" s="9" t="s">
        <v>29</v>
      </c>
      <c r="F122" s="12" t="s">
        <v>490</v>
      </c>
      <c r="G122" s="12" t="s">
        <v>491</v>
      </c>
      <c r="H122" s="22" t="str">
        <f t="shared" si="3"/>
        <v>4.41/km</v>
      </c>
      <c r="I122" s="26">
        <f t="shared" si="4"/>
        <v>0.012835648148148152</v>
      </c>
      <c r="J122" s="26">
        <f t="shared" si="5"/>
        <v>0.012800925925925924</v>
      </c>
    </row>
    <row r="123" spans="1:10" ht="15" customHeight="1">
      <c r="A123" s="49">
        <v>119</v>
      </c>
      <c r="B123" s="9" t="s">
        <v>492</v>
      </c>
      <c r="C123" s="9" t="s">
        <v>414</v>
      </c>
      <c r="D123" s="12" t="s">
        <v>401</v>
      </c>
      <c r="E123" s="9" t="s">
        <v>252</v>
      </c>
      <c r="F123" s="12" t="s">
        <v>493</v>
      </c>
      <c r="G123" s="12" t="s">
        <v>494</v>
      </c>
      <c r="H123" s="22" t="str">
        <f t="shared" si="3"/>
        <v>4.42/km</v>
      </c>
      <c r="I123" s="26">
        <f t="shared" si="4"/>
        <v>0.012905092592592593</v>
      </c>
      <c r="J123" s="26">
        <f t="shared" si="5"/>
        <v>0.00104166666666667</v>
      </c>
    </row>
    <row r="124" spans="1:10" ht="15" customHeight="1">
      <c r="A124" s="49">
        <v>120</v>
      </c>
      <c r="B124" s="9" t="s">
        <v>495</v>
      </c>
      <c r="C124" s="9" t="s">
        <v>496</v>
      </c>
      <c r="D124" s="12" t="s">
        <v>234</v>
      </c>
      <c r="E124" s="9" t="s">
        <v>29</v>
      </c>
      <c r="F124" s="12" t="s">
        <v>497</v>
      </c>
      <c r="G124" s="19" t="s">
        <v>498</v>
      </c>
      <c r="H124" s="22" t="str">
        <f t="shared" si="3"/>
        <v>4.42/km</v>
      </c>
      <c r="I124" s="26">
        <f t="shared" si="4"/>
        <v>0.01292824074074074</v>
      </c>
      <c r="J124" s="26">
        <f t="shared" si="5"/>
        <v>0.0043865740740740775</v>
      </c>
    </row>
    <row r="125" spans="1:10" ht="15" customHeight="1">
      <c r="A125" s="49">
        <v>121</v>
      </c>
      <c r="B125" s="9" t="s">
        <v>499</v>
      </c>
      <c r="C125" s="9" t="s">
        <v>149</v>
      </c>
      <c r="D125" s="12" t="s">
        <v>28</v>
      </c>
      <c r="E125" s="9" t="s">
        <v>500</v>
      </c>
      <c r="F125" s="12" t="s">
        <v>501</v>
      </c>
      <c r="G125" s="12" t="s">
        <v>487</v>
      </c>
      <c r="H125" s="22" t="str">
        <f t="shared" si="3"/>
        <v>4.41/km</v>
      </c>
      <c r="I125" s="26">
        <f t="shared" si="4"/>
        <v>0.012812499999999998</v>
      </c>
      <c r="J125" s="26">
        <f t="shared" si="5"/>
        <v>0.01278935185185185</v>
      </c>
    </row>
    <row r="126" spans="1:10" ht="15" customHeight="1">
      <c r="A126" s="49">
        <v>122</v>
      </c>
      <c r="B126" s="9" t="s">
        <v>502</v>
      </c>
      <c r="C126" s="9" t="s">
        <v>503</v>
      </c>
      <c r="D126" s="12" t="s">
        <v>104</v>
      </c>
      <c r="E126" s="9" t="s">
        <v>229</v>
      </c>
      <c r="F126" s="12" t="s">
        <v>504</v>
      </c>
      <c r="G126" s="12" t="s">
        <v>505</v>
      </c>
      <c r="H126" s="22" t="str">
        <f t="shared" si="3"/>
        <v>4.42/km</v>
      </c>
      <c r="I126" s="26">
        <f t="shared" si="4"/>
        <v>0.01291666666666666</v>
      </c>
      <c r="J126" s="26">
        <f t="shared" si="5"/>
        <v>0.007743055555555552</v>
      </c>
    </row>
    <row r="127" spans="1:10" ht="15" customHeight="1">
      <c r="A127" s="49">
        <v>123</v>
      </c>
      <c r="B127" s="9" t="s">
        <v>506</v>
      </c>
      <c r="C127" s="9" t="s">
        <v>455</v>
      </c>
      <c r="D127" s="12" t="s">
        <v>50</v>
      </c>
      <c r="E127" s="9" t="s">
        <v>507</v>
      </c>
      <c r="F127" s="12" t="s">
        <v>508</v>
      </c>
      <c r="G127" s="12" t="s">
        <v>509</v>
      </c>
      <c r="H127" s="22" t="str">
        <f t="shared" si="3"/>
        <v>4.43/km</v>
      </c>
      <c r="I127" s="26">
        <f t="shared" si="4"/>
        <v>0.013136574074074078</v>
      </c>
      <c r="J127" s="26">
        <f t="shared" si="5"/>
        <v>0.010578703703703708</v>
      </c>
    </row>
    <row r="128" spans="1:10" ht="15" customHeight="1">
      <c r="A128" s="49">
        <v>124</v>
      </c>
      <c r="B128" s="9" t="s">
        <v>510</v>
      </c>
      <c r="C128" s="9" t="s">
        <v>212</v>
      </c>
      <c r="D128" s="12" t="s">
        <v>401</v>
      </c>
      <c r="E128" s="9" t="s">
        <v>74</v>
      </c>
      <c r="F128" s="12" t="s">
        <v>511</v>
      </c>
      <c r="G128" s="12" t="s">
        <v>512</v>
      </c>
      <c r="H128" s="22" t="str">
        <f t="shared" si="3"/>
        <v>4.43/km</v>
      </c>
      <c r="I128" s="26">
        <f t="shared" si="4"/>
        <v>0.013194444444444446</v>
      </c>
      <c r="J128" s="26">
        <f t="shared" si="5"/>
        <v>0.001331018518518523</v>
      </c>
    </row>
    <row r="129" spans="1:10" ht="15" customHeight="1">
      <c r="A129" s="49">
        <v>125</v>
      </c>
      <c r="B129" s="9" t="s">
        <v>513</v>
      </c>
      <c r="C129" s="9" t="s">
        <v>290</v>
      </c>
      <c r="D129" s="12" t="s">
        <v>28</v>
      </c>
      <c r="E129" s="9" t="s">
        <v>29</v>
      </c>
      <c r="F129" s="12" t="s">
        <v>514</v>
      </c>
      <c r="G129" s="12" t="s">
        <v>515</v>
      </c>
      <c r="H129" s="22" t="str">
        <f t="shared" si="3"/>
        <v>4.42/km</v>
      </c>
      <c r="I129" s="26">
        <f t="shared" si="4"/>
        <v>0.012986111111111108</v>
      </c>
      <c r="J129" s="26">
        <f t="shared" si="5"/>
        <v>0.01296296296296296</v>
      </c>
    </row>
    <row r="130" spans="1:10" ht="15" customHeight="1">
      <c r="A130" s="49">
        <v>126</v>
      </c>
      <c r="B130" s="9" t="s">
        <v>516</v>
      </c>
      <c r="C130" s="9" t="s">
        <v>39</v>
      </c>
      <c r="D130" s="12" t="s">
        <v>104</v>
      </c>
      <c r="E130" s="9" t="s">
        <v>29</v>
      </c>
      <c r="F130" s="12" t="s">
        <v>517</v>
      </c>
      <c r="G130" s="12" t="s">
        <v>518</v>
      </c>
      <c r="H130" s="22" t="str">
        <f t="shared" si="3"/>
        <v>4.43/km</v>
      </c>
      <c r="I130" s="26">
        <f t="shared" si="4"/>
        <v>0.013148148148148152</v>
      </c>
      <c r="J130" s="26">
        <f t="shared" si="5"/>
        <v>0.007974537037037044</v>
      </c>
    </row>
    <row r="131" spans="1:10" ht="15" customHeight="1">
      <c r="A131" s="49">
        <v>127</v>
      </c>
      <c r="B131" s="9" t="s">
        <v>519</v>
      </c>
      <c r="C131" s="9" t="s">
        <v>520</v>
      </c>
      <c r="D131" s="12" t="s">
        <v>134</v>
      </c>
      <c r="E131" s="9" t="s">
        <v>521</v>
      </c>
      <c r="F131" s="12" t="s">
        <v>522</v>
      </c>
      <c r="G131" s="12" t="s">
        <v>523</v>
      </c>
      <c r="H131" s="22" t="str">
        <f t="shared" si="3"/>
        <v>4.44/km</v>
      </c>
      <c r="I131" s="26">
        <f t="shared" si="4"/>
        <v>0.013287037037037035</v>
      </c>
      <c r="J131" s="26">
        <f t="shared" si="5"/>
        <v>0.007094907407407404</v>
      </c>
    </row>
    <row r="132" spans="1:10" ht="15" customHeight="1">
      <c r="A132" s="49">
        <v>128</v>
      </c>
      <c r="B132" s="9" t="s">
        <v>524</v>
      </c>
      <c r="C132" s="9" t="s">
        <v>525</v>
      </c>
      <c r="D132" s="12" t="s">
        <v>265</v>
      </c>
      <c r="E132" s="9" t="s">
        <v>229</v>
      </c>
      <c r="F132" s="12" t="s">
        <v>526</v>
      </c>
      <c r="G132" s="12" t="s">
        <v>527</v>
      </c>
      <c r="H132" s="22" t="str">
        <f t="shared" si="3"/>
        <v>4.44/km</v>
      </c>
      <c r="I132" s="26">
        <f t="shared" si="4"/>
        <v>0.013321759259259262</v>
      </c>
      <c r="J132" s="26">
        <f t="shared" si="5"/>
        <v>0.004097222222222224</v>
      </c>
    </row>
    <row r="133" spans="1:10" ht="15" customHeight="1">
      <c r="A133" s="49">
        <v>129</v>
      </c>
      <c r="B133" s="9" t="s">
        <v>333</v>
      </c>
      <c r="C133" s="9" t="s">
        <v>389</v>
      </c>
      <c r="D133" s="12" t="s">
        <v>83</v>
      </c>
      <c r="E133" s="9" t="s">
        <v>208</v>
      </c>
      <c r="F133" s="12" t="s">
        <v>528</v>
      </c>
      <c r="G133" s="12" t="s">
        <v>529</v>
      </c>
      <c r="H133" s="22" t="str">
        <f aca="true" t="shared" si="6" ref="H133:H196">TEXT(INT((HOUR(G133)*3600+MINUTE(G133)*60+SECOND(G133))/$J$3/60),"0")&amp;"."&amp;TEXT(MOD((HOUR(G133)*3600+MINUTE(G133)*60+SECOND(G133))/$J$3,60),"00")&amp;"/km"</f>
        <v>4.44/km</v>
      </c>
      <c r="I133" s="26">
        <f aca="true" t="shared" si="7" ref="I133:I196">G133-$G$5</f>
        <v>0.013263888888888895</v>
      </c>
      <c r="J133" s="26">
        <f aca="true" t="shared" si="8" ref="J133:J196">G133-INDEX($G$5:$G$400,MATCH(D133,$D$5:$D$400,0))</f>
        <v>0.008738425925925934</v>
      </c>
    </row>
    <row r="134" spans="1:10" ht="15" customHeight="1">
      <c r="A134" s="49">
        <v>130</v>
      </c>
      <c r="B134" s="9" t="s">
        <v>342</v>
      </c>
      <c r="C134" s="9" t="s">
        <v>530</v>
      </c>
      <c r="D134" s="12" t="s">
        <v>531</v>
      </c>
      <c r="E134" s="9" t="s">
        <v>345</v>
      </c>
      <c r="F134" s="12" t="s">
        <v>532</v>
      </c>
      <c r="G134" s="12" t="s">
        <v>533</v>
      </c>
      <c r="H134" s="22" t="str">
        <f t="shared" si="6"/>
        <v>4.45/km</v>
      </c>
      <c r="I134" s="26">
        <f t="shared" si="7"/>
        <v>0.01337962962962963</v>
      </c>
      <c r="J134" s="26">
        <f t="shared" si="8"/>
        <v>0</v>
      </c>
    </row>
    <row r="135" spans="1:10" ht="15" customHeight="1">
      <c r="A135" s="49">
        <v>131</v>
      </c>
      <c r="B135" s="9" t="s">
        <v>534</v>
      </c>
      <c r="C135" s="9" t="s">
        <v>389</v>
      </c>
      <c r="D135" s="12" t="s">
        <v>104</v>
      </c>
      <c r="E135" s="9" t="s">
        <v>110</v>
      </c>
      <c r="F135" s="12" t="s">
        <v>535</v>
      </c>
      <c r="G135" s="12" t="s">
        <v>536</v>
      </c>
      <c r="H135" s="22" t="str">
        <f t="shared" si="6"/>
        <v>4.45/km</v>
      </c>
      <c r="I135" s="26">
        <f t="shared" si="7"/>
        <v>0.013460648148148145</v>
      </c>
      <c r="J135" s="26">
        <f t="shared" si="8"/>
        <v>0.008287037037037037</v>
      </c>
    </row>
    <row r="136" spans="1:10" ht="15" customHeight="1">
      <c r="A136" s="49">
        <v>132</v>
      </c>
      <c r="B136" s="9" t="s">
        <v>537</v>
      </c>
      <c r="C136" s="9" t="s">
        <v>298</v>
      </c>
      <c r="D136" s="12" t="s">
        <v>104</v>
      </c>
      <c r="E136" s="9" t="s">
        <v>110</v>
      </c>
      <c r="F136" s="12" t="s">
        <v>538</v>
      </c>
      <c r="G136" s="12" t="s">
        <v>539</v>
      </c>
      <c r="H136" s="22" t="str">
        <f t="shared" si="6"/>
        <v>4.45/km</v>
      </c>
      <c r="I136" s="26">
        <f t="shared" si="7"/>
        <v>0.013414351851851851</v>
      </c>
      <c r="J136" s="26">
        <f t="shared" si="8"/>
        <v>0.008240740740740743</v>
      </c>
    </row>
    <row r="137" spans="1:10" ht="15" customHeight="1">
      <c r="A137" s="49">
        <v>133</v>
      </c>
      <c r="B137" s="9" t="s">
        <v>540</v>
      </c>
      <c r="C137" s="9" t="s">
        <v>541</v>
      </c>
      <c r="D137" s="12" t="s">
        <v>50</v>
      </c>
      <c r="E137" s="9" t="s">
        <v>110</v>
      </c>
      <c r="F137" s="12" t="s">
        <v>542</v>
      </c>
      <c r="G137" s="12" t="s">
        <v>543</v>
      </c>
      <c r="H137" s="22" t="str">
        <f t="shared" si="6"/>
        <v>4.45/km</v>
      </c>
      <c r="I137" s="26">
        <f t="shared" si="7"/>
        <v>0.013449074074074079</v>
      </c>
      <c r="J137" s="26">
        <f t="shared" si="8"/>
        <v>0.010891203703703708</v>
      </c>
    </row>
    <row r="138" spans="1:10" ht="15" customHeight="1">
      <c r="A138" s="49">
        <v>134</v>
      </c>
      <c r="B138" s="9" t="s">
        <v>544</v>
      </c>
      <c r="C138" s="9" t="s">
        <v>238</v>
      </c>
      <c r="D138" s="12" t="s">
        <v>22</v>
      </c>
      <c r="E138" s="9" t="s">
        <v>105</v>
      </c>
      <c r="F138" s="12" t="s">
        <v>545</v>
      </c>
      <c r="G138" s="12" t="s">
        <v>546</v>
      </c>
      <c r="H138" s="22" t="str">
        <f t="shared" si="6"/>
        <v>4.44/km</v>
      </c>
      <c r="I138" s="26">
        <f t="shared" si="7"/>
        <v>0.013344907407407403</v>
      </c>
      <c r="J138" s="26">
        <f t="shared" si="8"/>
        <v>0.013310185185185175</v>
      </c>
    </row>
    <row r="139" spans="1:10" ht="15" customHeight="1">
      <c r="A139" s="49">
        <v>135</v>
      </c>
      <c r="B139" s="9" t="s">
        <v>547</v>
      </c>
      <c r="C139" s="9" t="s">
        <v>463</v>
      </c>
      <c r="D139" s="12" t="s">
        <v>104</v>
      </c>
      <c r="E139" s="9" t="s">
        <v>208</v>
      </c>
      <c r="F139" s="12" t="s">
        <v>548</v>
      </c>
      <c r="G139" s="12" t="s">
        <v>549</v>
      </c>
      <c r="H139" s="22" t="str">
        <f t="shared" si="6"/>
        <v>4.46/km</v>
      </c>
      <c r="I139" s="26">
        <f t="shared" si="7"/>
        <v>0.013564814814814821</v>
      </c>
      <c r="J139" s="26">
        <f t="shared" si="8"/>
        <v>0.008391203703703713</v>
      </c>
    </row>
    <row r="140" spans="1:10" ht="15" customHeight="1">
      <c r="A140" s="49">
        <v>136</v>
      </c>
      <c r="B140" s="9" t="s">
        <v>550</v>
      </c>
      <c r="C140" s="9" t="s">
        <v>406</v>
      </c>
      <c r="D140" s="12" t="s">
        <v>28</v>
      </c>
      <c r="E140" s="9" t="s">
        <v>551</v>
      </c>
      <c r="F140" s="12" t="s">
        <v>552</v>
      </c>
      <c r="G140" s="12" t="s">
        <v>553</v>
      </c>
      <c r="H140" s="22" t="str">
        <f t="shared" si="6"/>
        <v>4.45/km</v>
      </c>
      <c r="I140" s="26">
        <f t="shared" si="7"/>
        <v>0.013541666666666667</v>
      </c>
      <c r="J140" s="26">
        <f t="shared" si="8"/>
        <v>0.01351851851851852</v>
      </c>
    </row>
    <row r="141" spans="1:10" ht="15" customHeight="1">
      <c r="A141" s="49">
        <v>137</v>
      </c>
      <c r="B141" s="9" t="s">
        <v>554</v>
      </c>
      <c r="C141" s="9" t="s">
        <v>256</v>
      </c>
      <c r="D141" s="12" t="s">
        <v>50</v>
      </c>
      <c r="E141" s="9" t="s">
        <v>29</v>
      </c>
      <c r="F141" s="12" t="s">
        <v>555</v>
      </c>
      <c r="G141" s="12" t="s">
        <v>556</v>
      </c>
      <c r="H141" s="22" t="str">
        <f t="shared" si="6"/>
        <v>4.45/km</v>
      </c>
      <c r="I141" s="26">
        <f t="shared" si="7"/>
        <v>0.013437500000000005</v>
      </c>
      <c r="J141" s="26">
        <f t="shared" si="8"/>
        <v>0.010879629629629635</v>
      </c>
    </row>
    <row r="142" spans="1:10" ht="15" customHeight="1">
      <c r="A142" s="49">
        <v>138</v>
      </c>
      <c r="B142" s="9" t="s">
        <v>557</v>
      </c>
      <c r="C142" s="9" t="s">
        <v>88</v>
      </c>
      <c r="D142" s="12" t="s">
        <v>50</v>
      </c>
      <c r="E142" s="9" t="s">
        <v>150</v>
      </c>
      <c r="F142" s="12" t="s">
        <v>558</v>
      </c>
      <c r="G142" s="12" t="s">
        <v>559</v>
      </c>
      <c r="H142" s="22" t="str">
        <f t="shared" si="6"/>
        <v>4.46/km</v>
      </c>
      <c r="I142" s="26">
        <f t="shared" si="7"/>
        <v>0.013680555555555557</v>
      </c>
      <c r="J142" s="26">
        <f t="shared" si="8"/>
        <v>0.011122685185185187</v>
      </c>
    </row>
    <row r="143" spans="1:10" ht="15" customHeight="1">
      <c r="A143" s="49">
        <v>139</v>
      </c>
      <c r="B143" s="9" t="s">
        <v>560</v>
      </c>
      <c r="C143" s="9" t="s">
        <v>245</v>
      </c>
      <c r="D143" s="12" t="s">
        <v>83</v>
      </c>
      <c r="E143" s="9" t="s">
        <v>29</v>
      </c>
      <c r="F143" s="12" t="s">
        <v>561</v>
      </c>
      <c r="G143" s="12" t="s">
        <v>562</v>
      </c>
      <c r="H143" s="22" t="str">
        <f t="shared" si="6"/>
        <v>4.45/km</v>
      </c>
      <c r="I143" s="26">
        <f t="shared" si="7"/>
        <v>0.013518518518518513</v>
      </c>
      <c r="J143" s="26">
        <f t="shared" si="8"/>
        <v>0.008993055555555553</v>
      </c>
    </row>
    <row r="144" spans="1:10" ht="15" customHeight="1">
      <c r="A144" s="49">
        <v>140</v>
      </c>
      <c r="B144" s="9" t="s">
        <v>563</v>
      </c>
      <c r="C144" s="9" t="s">
        <v>49</v>
      </c>
      <c r="D144" s="12" t="s">
        <v>50</v>
      </c>
      <c r="E144" s="9" t="s">
        <v>29</v>
      </c>
      <c r="F144" s="12" t="s">
        <v>564</v>
      </c>
      <c r="G144" s="12" t="s">
        <v>565</v>
      </c>
      <c r="H144" s="22" t="str">
        <f t="shared" si="6"/>
        <v>4.46/km</v>
      </c>
      <c r="I144" s="26">
        <f t="shared" si="7"/>
        <v>0.013668981481481483</v>
      </c>
      <c r="J144" s="26">
        <f t="shared" si="8"/>
        <v>0.011111111111111113</v>
      </c>
    </row>
    <row r="145" spans="1:10" ht="15" customHeight="1">
      <c r="A145" s="49">
        <v>141</v>
      </c>
      <c r="B145" s="9" t="s">
        <v>566</v>
      </c>
      <c r="C145" s="9" t="s">
        <v>44</v>
      </c>
      <c r="D145" s="12" t="s">
        <v>22</v>
      </c>
      <c r="E145" s="9" t="s">
        <v>567</v>
      </c>
      <c r="F145" s="12" t="s">
        <v>568</v>
      </c>
      <c r="G145" s="12" t="s">
        <v>569</v>
      </c>
      <c r="H145" s="22" t="str">
        <f t="shared" si="6"/>
        <v>4.47/km</v>
      </c>
      <c r="I145" s="26">
        <f t="shared" si="7"/>
        <v>0.013761574074074072</v>
      </c>
      <c r="J145" s="26">
        <f t="shared" si="8"/>
        <v>0.013726851851851844</v>
      </c>
    </row>
    <row r="146" spans="1:10" ht="15" customHeight="1">
      <c r="A146" s="49">
        <v>142</v>
      </c>
      <c r="B146" s="9" t="s">
        <v>570</v>
      </c>
      <c r="C146" s="9" t="s">
        <v>571</v>
      </c>
      <c r="D146" s="12" t="s">
        <v>265</v>
      </c>
      <c r="E146" s="9" t="s">
        <v>572</v>
      </c>
      <c r="F146" s="12" t="s">
        <v>573</v>
      </c>
      <c r="G146" s="12" t="s">
        <v>574</v>
      </c>
      <c r="H146" s="22" t="str">
        <f t="shared" si="6"/>
        <v>4.47/km</v>
      </c>
      <c r="I146" s="26">
        <f t="shared" si="7"/>
        <v>0.013842592592592594</v>
      </c>
      <c r="J146" s="26">
        <f t="shared" si="8"/>
        <v>0.004618055555555556</v>
      </c>
    </row>
    <row r="147" spans="1:10" ht="15" customHeight="1">
      <c r="A147" s="49">
        <v>143</v>
      </c>
      <c r="B147" s="9" t="s">
        <v>575</v>
      </c>
      <c r="C147" s="9" t="s">
        <v>463</v>
      </c>
      <c r="D147" s="12" t="s">
        <v>50</v>
      </c>
      <c r="E147" s="9" t="s">
        <v>252</v>
      </c>
      <c r="F147" s="12" t="s">
        <v>576</v>
      </c>
      <c r="G147" s="12" t="s">
        <v>577</v>
      </c>
      <c r="H147" s="22" t="str">
        <f t="shared" si="6"/>
        <v>4.47/km</v>
      </c>
      <c r="I147" s="26">
        <f t="shared" si="7"/>
        <v>0.013865740740740734</v>
      </c>
      <c r="J147" s="26">
        <f t="shared" si="8"/>
        <v>0.011307870370370364</v>
      </c>
    </row>
    <row r="148" spans="1:10" ht="15" customHeight="1">
      <c r="A148" s="49">
        <v>144</v>
      </c>
      <c r="B148" s="9" t="s">
        <v>578</v>
      </c>
      <c r="C148" s="9" t="s">
        <v>125</v>
      </c>
      <c r="D148" s="12" t="s">
        <v>28</v>
      </c>
      <c r="E148" s="9" t="s">
        <v>29</v>
      </c>
      <c r="F148" s="12" t="s">
        <v>579</v>
      </c>
      <c r="G148" s="12" t="s">
        <v>580</v>
      </c>
      <c r="H148" s="22" t="str">
        <f t="shared" si="6"/>
        <v>4.47/km</v>
      </c>
      <c r="I148" s="26">
        <f t="shared" si="7"/>
        <v>0.013854166666666667</v>
      </c>
      <c r="J148" s="26">
        <f t="shared" si="8"/>
        <v>0.01383101851851852</v>
      </c>
    </row>
    <row r="149" spans="1:10" ht="15" customHeight="1">
      <c r="A149" s="49">
        <v>145</v>
      </c>
      <c r="B149" s="9" t="s">
        <v>581</v>
      </c>
      <c r="C149" s="9" t="s">
        <v>582</v>
      </c>
      <c r="D149" s="12" t="s">
        <v>28</v>
      </c>
      <c r="E149" s="9" t="s">
        <v>45</v>
      </c>
      <c r="F149" s="12" t="s">
        <v>583</v>
      </c>
      <c r="G149" s="12" t="s">
        <v>584</v>
      </c>
      <c r="H149" s="22" t="str">
        <f t="shared" si="6"/>
        <v>4.48/km</v>
      </c>
      <c r="I149" s="26">
        <f t="shared" si="7"/>
        <v>0.013923611111111116</v>
      </c>
      <c r="J149" s="26">
        <f t="shared" si="8"/>
        <v>0.013900462962962969</v>
      </c>
    </row>
    <row r="150" spans="1:10" ht="15" customHeight="1">
      <c r="A150" s="42">
        <v>146</v>
      </c>
      <c r="B150" s="43" t="s">
        <v>585</v>
      </c>
      <c r="C150" s="43" t="s">
        <v>149</v>
      </c>
      <c r="D150" s="44" t="s">
        <v>28</v>
      </c>
      <c r="E150" s="43" t="s">
        <v>84</v>
      </c>
      <c r="F150" s="44" t="s">
        <v>586</v>
      </c>
      <c r="G150" s="44" t="s">
        <v>587</v>
      </c>
      <c r="H150" s="45" t="str">
        <f t="shared" si="6"/>
        <v>4.48/km</v>
      </c>
      <c r="I150" s="46">
        <f t="shared" si="7"/>
        <v>0.01396990740740741</v>
      </c>
      <c r="J150" s="46">
        <f t="shared" si="8"/>
        <v>0.013946759259259263</v>
      </c>
    </row>
    <row r="151" spans="1:10" ht="15" customHeight="1">
      <c r="A151" s="49">
        <v>147</v>
      </c>
      <c r="B151" s="9" t="s">
        <v>588</v>
      </c>
      <c r="C151" s="9" t="s">
        <v>589</v>
      </c>
      <c r="D151" s="12" t="s">
        <v>140</v>
      </c>
      <c r="E151" s="9" t="s">
        <v>590</v>
      </c>
      <c r="F151" s="12" t="s">
        <v>591</v>
      </c>
      <c r="G151" s="12" t="s">
        <v>592</v>
      </c>
      <c r="H151" s="22" t="str">
        <f t="shared" si="6"/>
        <v>4.49/km</v>
      </c>
      <c r="I151" s="26">
        <f t="shared" si="7"/>
        <v>0.014131944444444447</v>
      </c>
      <c r="J151" s="26">
        <f t="shared" si="8"/>
        <v>0.00784722222222222</v>
      </c>
    </row>
    <row r="152" spans="1:10" ht="15" customHeight="1">
      <c r="A152" s="49">
        <v>148</v>
      </c>
      <c r="B152" s="9" t="s">
        <v>593</v>
      </c>
      <c r="C152" s="9" t="s">
        <v>594</v>
      </c>
      <c r="D152" s="12" t="s">
        <v>83</v>
      </c>
      <c r="E152" s="9" t="s">
        <v>521</v>
      </c>
      <c r="F152" s="12" t="s">
        <v>595</v>
      </c>
      <c r="G152" s="12" t="s">
        <v>596</v>
      </c>
      <c r="H152" s="22" t="str">
        <f t="shared" si="6"/>
        <v>4.49/km</v>
      </c>
      <c r="I152" s="26">
        <f t="shared" si="7"/>
        <v>0.014108796296296293</v>
      </c>
      <c r="J152" s="26">
        <f t="shared" si="8"/>
        <v>0.009583333333333333</v>
      </c>
    </row>
    <row r="153" spans="1:10" ht="15" customHeight="1">
      <c r="A153" s="49">
        <v>149</v>
      </c>
      <c r="B153" s="9" t="s">
        <v>597</v>
      </c>
      <c r="C153" s="9" t="s">
        <v>598</v>
      </c>
      <c r="D153" s="12" t="s">
        <v>104</v>
      </c>
      <c r="E153" s="9" t="s">
        <v>29</v>
      </c>
      <c r="F153" s="12" t="s">
        <v>599</v>
      </c>
      <c r="G153" s="12" t="s">
        <v>600</v>
      </c>
      <c r="H153" s="22" t="str">
        <f t="shared" si="6"/>
        <v>4.47/km</v>
      </c>
      <c r="I153" s="26">
        <f t="shared" si="7"/>
        <v>0.013900462962962962</v>
      </c>
      <c r="J153" s="26">
        <f t="shared" si="8"/>
        <v>0.008726851851851854</v>
      </c>
    </row>
    <row r="154" spans="1:10" ht="15" customHeight="1">
      <c r="A154" s="49">
        <v>150</v>
      </c>
      <c r="B154" s="9" t="s">
        <v>601</v>
      </c>
      <c r="C154" s="9" t="s">
        <v>602</v>
      </c>
      <c r="D154" s="12" t="s">
        <v>50</v>
      </c>
      <c r="E154" s="9" t="s">
        <v>603</v>
      </c>
      <c r="F154" s="12" t="s">
        <v>604</v>
      </c>
      <c r="G154" s="12" t="s">
        <v>605</v>
      </c>
      <c r="H154" s="22" t="str">
        <f t="shared" si="6"/>
        <v>4.49/km</v>
      </c>
      <c r="I154" s="26">
        <f t="shared" si="7"/>
        <v>0.014224537037037036</v>
      </c>
      <c r="J154" s="26">
        <f t="shared" si="8"/>
        <v>0.011666666666666665</v>
      </c>
    </row>
    <row r="155" spans="1:10" ht="15" customHeight="1">
      <c r="A155" s="49">
        <v>151</v>
      </c>
      <c r="B155" s="9" t="s">
        <v>606</v>
      </c>
      <c r="C155" s="9" t="s">
        <v>349</v>
      </c>
      <c r="D155" s="12" t="s">
        <v>104</v>
      </c>
      <c r="E155" s="9" t="s">
        <v>607</v>
      </c>
      <c r="F155" s="12" t="s">
        <v>608</v>
      </c>
      <c r="G155" s="12" t="s">
        <v>609</v>
      </c>
      <c r="H155" s="22" t="str">
        <f t="shared" si="6"/>
        <v>4.51/km</v>
      </c>
      <c r="I155" s="26">
        <f t="shared" si="7"/>
        <v>0.014444444444444447</v>
      </c>
      <c r="J155" s="26">
        <f t="shared" si="8"/>
        <v>0.00927083333333334</v>
      </c>
    </row>
    <row r="156" spans="1:10" ht="15" customHeight="1">
      <c r="A156" s="49">
        <v>152</v>
      </c>
      <c r="B156" s="9" t="s">
        <v>610</v>
      </c>
      <c r="C156" s="9" t="s">
        <v>256</v>
      </c>
      <c r="D156" s="12" t="s">
        <v>28</v>
      </c>
      <c r="E156" s="9" t="s">
        <v>29</v>
      </c>
      <c r="F156" s="12" t="s">
        <v>611</v>
      </c>
      <c r="G156" s="12" t="s">
        <v>612</v>
      </c>
      <c r="H156" s="22" t="str">
        <f t="shared" si="6"/>
        <v>4.51/km</v>
      </c>
      <c r="I156" s="26">
        <f t="shared" si="7"/>
        <v>0.014467592592592587</v>
      </c>
      <c r="J156" s="26">
        <f t="shared" si="8"/>
        <v>0.01444444444444444</v>
      </c>
    </row>
    <row r="157" spans="1:10" ht="15" customHeight="1">
      <c r="A157" s="49">
        <v>153</v>
      </c>
      <c r="B157" s="9" t="s">
        <v>613</v>
      </c>
      <c r="C157" s="9" t="s">
        <v>44</v>
      </c>
      <c r="D157" s="12" t="s">
        <v>83</v>
      </c>
      <c r="E157" s="9" t="s">
        <v>607</v>
      </c>
      <c r="F157" s="12" t="s">
        <v>614</v>
      </c>
      <c r="G157" s="12" t="s">
        <v>615</v>
      </c>
      <c r="H157" s="22" t="str">
        <f t="shared" si="6"/>
        <v>4.51/km</v>
      </c>
      <c r="I157" s="26">
        <f t="shared" si="7"/>
        <v>0.01456018518518519</v>
      </c>
      <c r="J157" s="26">
        <f t="shared" si="8"/>
        <v>0.01003472222222223</v>
      </c>
    </row>
    <row r="158" spans="1:10" ht="15" customHeight="1">
      <c r="A158" s="49">
        <v>154</v>
      </c>
      <c r="B158" s="9" t="s">
        <v>616</v>
      </c>
      <c r="C158" s="9" t="s">
        <v>617</v>
      </c>
      <c r="D158" s="12" t="s">
        <v>28</v>
      </c>
      <c r="E158" s="9" t="s">
        <v>229</v>
      </c>
      <c r="F158" s="12" t="s">
        <v>618</v>
      </c>
      <c r="G158" s="12" t="s">
        <v>619</v>
      </c>
      <c r="H158" s="22" t="str">
        <f t="shared" si="6"/>
        <v>4.52/km</v>
      </c>
      <c r="I158" s="26">
        <f t="shared" si="7"/>
        <v>0.014618055555555558</v>
      </c>
      <c r="J158" s="26">
        <f t="shared" si="8"/>
        <v>0.01459490740740741</v>
      </c>
    </row>
    <row r="159" spans="1:10" ht="15" customHeight="1">
      <c r="A159" s="49">
        <v>155</v>
      </c>
      <c r="B159" s="9" t="s">
        <v>620</v>
      </c>
      <c r="C159" s="9" t="s">
        <v>621</v>
      </c>
      <c r="D159" s="12" t="s">
        <v>50</v>
      </c>
      <c r="E159" s="9" t="s">
        <v>229</v>
      </c>
      <c r="F159" s="12" t="s">
        <v>622</v>
      </c>
      <c r="G159" s="12" t="s">
        <v>623</v>
      </c>
      <c r="H159" s="22" t="str">
        <f t="shared" si="6"/>
        <v>4.52/km</v>
      </c>
      <c r="I159" s="26">
        <f t="shared" si="7"/>
        <v>0.014675925925925926</v>
      </c>
      <c r="J159" s="26">
        <f t="shared" si="8"/>
        <v>0.012118055555555556</v>
      </c>
    </row>
    <row r="160" spans="1:10" ht="15" customHeight="1">
      <c r="A160" s="49">
        <v>156</v>
      </c>
      <c r="B160" s="9" t="s">
        <v>624</v>
      </c>
      <c r="C160" s="9" t="s">
        <v>15</v>
      </c>
      <c r="D160" s="12" t="s">
        <v>83</v>
      </c>
      <c r="E160" s="9" t="s">
        <v>29</v>
      </c>
      <c r="F160" s="12" t="s">
        <v>625</v>
      </c>
      <c r="G160" s="12" t="s">
        <v>626</v>
      </c>
      <c r="H160" s="22" t="str">
        <f t="shared" si="6"/>
        <v>4.51/km</v>
      </c>
      <c r="I160" s="26">
        <f t="shared" si="7"/>
        <v>0.014456018518518514</v>
      </c>
      <c r="J160" s="26">
        <f t="shared" si="8"/>
        <v>0.009930555555555554</v>
      </c>
    </row>
    <row r="161" spans="1:10" ht="15" customHeight="1">
      <c r="A161" s="49">
        <v>157</v>
      </c>
      <c r="B161" s="9" t="s">
        <v>627</v>
      </c>
      <c r="C161" s="9" t="s">
        <v>260</v>
      </c>
      <c r="D161" s="12" t="s">
        <v>50</v>
      </c>
      <c r="E161" s="9" t="s">
        <v>603</v>
      </c>
      <c r="F161" s="12" t="s">
        <v>628</v>
      </c>
      <c r="G161" s="12" t="s">
        <v>629</v>
      </c>
      <c r="H161" s="22" t="str">
        <f t="shared" si="6"/>
        <v>4.53/km</v>
      </c>
      <c r="I161" s="26">
        <f t="shared" si="7"/>
        <v>0.014826388888888889</v>
      </c>
      <c r="J161" s="26">
        <f t="shared" si="8"/>
        <v>0.012268518518518519</v>
      </c>
    </row>
    <row r="162" spans="1:10" ht="15" customHeight="1">
      <c r="A162" s="49">
        <v>158</v>
      </c>
      <c r="B162" s="9" t="s">
        <v>630</v>
      </c>
      <c r="C162" s="9" t="s">
        <v>55</v>
      </c>
      <c r="D162" s="12" t="s">
        <v>22</v>
      </c>
      <c r="E162" s="9" t="s">
        <v>141</v>
      </c>
      <c r="F162" s="12" t="s">
        <v>631</v>
      </c>
      <c r="G162" s="12" t="s">
        <v>632</v>
      </c>
      <c r="H162" s="22" t="str">
        <f t="shared" si="6"/>
        <v>4.52/km</v>
      </c>
      <c r="I162" s="26">
        <f t="shared" si="7"/>
        <v>0.01472222222222222</v>
      </c>
      <c r="J162" s="26">
        <f t="shared" si="8"/>
        <v>0.014687499999999992</v>
      </c>
    </row>
    <row r="163" spans="1:10" ht="15" customHeight="1">
      <c r="A163" s="49">
        <v>159</v>
      </c>
      <c r="B163" s="9" t="s">
        <v>633</v>
      </c>
      <c r="C163" s="9" t="s">
        <v>82</v>
      </c>
      <c r="D163" s="12" t="s">
        <v>140</v>
      </c>
      <c r="E163" s="9" t="s">
        <v>150</v>
      </c>
      <c r="F163" s="12" t="s">
        <v>634</v>
      </c>
      <c r="G163" s="12" t="s">
        <v>635</v>
      </c>
      <c r="H163" s="22" t="str">
        <f t="shared" si="6"/>
        <v>4.42/km</v>
      </c>
      <c r="I163" s="26">
        <f t="shared" si="7"/>
        <v>0.012881944444444446</v>
      </c>
      <c r="J163" s="26">
        <f t="shared" si="8"/>
        <v>0.00659722222222222</v>
      </c>
    </row>
    <row r="164" spans="1:10" ht="15" customHeight="1">
      <c r="A164" s="49">
        <v>160</v>
      </c>
      <c r="B164" s="9" t="s">
        <v>636</v>
      </c>
      <c r="C164" s="9" t="s">
        <v>637</v>
      </c>
      <c r="D164" s="12" t="s">
        <v>104</v>
      </c>
      <c r="E164" s="9" t="s">
        <v>99</v>
      </c>
      <c r="F164" s="12" t="s">
        <v>638</v>
      </c>
      <c r="G164" s="12" t="s">
        <v>639</v>
      </c>
      <c r="H164" s="22" t="str">
        <f t="shared" si="6"/>
        <v>4.53/km</v>
      </c>
      <c r="I164" s="26">
        <f t="shared" si="7"/>
        <v>0.014849537037037036</v>
      </c>
      <c r="J164" s="26">
        <f t="shared" si="8"/>
        <v>0.009675925925925928</v>
      </c>
    </row>
    <row r="165" spans="1:10" ht="15" customHeight="1">
      <c r="A165" s="49">
        <v>161</v>
      </c>
      <c r="B165" s="9" t="s">
        <v>640</v>
      </c>
      <c r="C165" s="9" t="s">
        <v>55</v>
      </c>
      <c r="D165" s="12" t="s">
        <v>22</v>
      </c>
      <c r="E165" s="9" t="s">
        <v>29</v>
      </c>
      <c r="F165" s="12" t="s">
        <v>641</v>
      </c>
      <c r="G165" s="12" t="s">
        <v>642</v>
      </c>
      <c r="H165" s="22" t="str">
        <f t="shared" si="6"/>
        <v>4.53/km</v>
      </c>
      <c r="I165" s="26">
        <f t="shared" si="7"/>
        <v>0.014953703703703705</v>
      </c>
      <c r="J165" s="26">
        <f t="shared" si="8"/>
        <v>0.014918981481481478</v>
      </c>
    </row>
    <row r="166" spans="1:10" ht="15" customHeight="1">
      <c r="A166" s="49">
        <v>162</v>
      </c>
      <c r="B166" s="9" t="s">
        <v>643</v>
      </c>
      <c r="C166" s="9" t="s">
        <v>644</v>
      </c>
      <c r="D166" s="12" t="s">
        <v>50</v>
      </c>
      <c r="E166" s="9" t="s">
        <v>164</v>
      </c>
      <c r="F166" s="12" t="s">
        <v>645</v>
      </c>
      <c r="G166" s="12" t="s">
        <v>646</v>
      </c>
      <c r="H166" s="22" t="str">
        <f t="shared" si="6"/>
        <v>4.54/km</v>
      </c>
      <c r="I166" s="26">
        <f t="shared" si="7"/>
        <v>0.015057870370370367</v>
      </c>
      <c r="J166" s="26">
        <f t="shared" si="8"/>
        <v>0.012499999999999997</v>
      </c>
    </row>
    <row r="167" spans="1:10" ht="15" customHeight="1">
      <c r="A167" s="49">
        <v>163</v>
      </c>
      <c r="B167" s="9" t="s">
        <v>647</v>
      </c>
      <c r="C167" s="9" t="s">
        <v>154</v>
      </c>
      <c r="D167" s="12" t="s">
        <v>104</v>
      </c>
      <c r="E167" s="9" t="s">
        <v>345</v>
      </c>
      <c r="F167" s="12" t="s">
        <v>648</v>
      </c>
      <c r="G167" s="12" t="s">
        <v>649</v>
      </c>
      <c r="H167" s="22" t="str">
        <f t="shared" si="6"/>
        <v>4.54/km</v>
      </c>
      <c r="I167" s="26">
        <f t="shared" si="7"/>
        <v>0.015011574074074073</v>
      </c>
      <c r="J167" s="26">
        <f t="shared" si="8"/>
        <v>0.009837962962962965</v>
      </c>
    </row>
    <row r="168" spans="1:10" ht="15" customHeight="1">
      <c r="A168" s="49">
        <v>164</v>
      </c>
      <c r="B168" s="9" t="s">
        <v>171</v>
      </c>
      <c r="C168" s="9" t="s">
        <v>397</v>
      </c>
      <c r="D168" s="12" t="s">
        <v>344</v>
      </c>
      <c r="E168" s="9" t="s">
        <v>603</v>
      </c>
      <c r="F168" s="12" t="s">
        <v>650</v>
      </c>
      <c r="G168" s="12" t="s">
        <v>651</v>
      </c>
      <c r="H168" s="22" t="str">
        <f t="shared" si="6"/>
        <v>4.55/km</v>
      </c>
      <c r="I168" s="26">
        <f t="shared" si="7"/>
        <v>0.015196759259259257</v>
      </c>
      <c r="J168" s="26">
        <f t="shared" si="8"/>
        <v>0.004155092592592592</v>
      </c>
    </row>
    <row r="169" spans="1:10" ht="15" customHeight="1">
      <c r="A169" s="49">
        <v>165</v>
      </c>
      <c r="B169" s="9" t="s">
        <v>652</v>
      </c>
      <c r="C169" s="9" t="s">
        <v>425</v>
      </c>
      <c r="D169" s="12" t="s">
        <v>50</v>
      </c>
      <c r="E169" s="9" t="s">
        <v>62</v>
      </c>
      <c r="F169" s="12" t="s">
        <v>653</v>
      </c>
      <c r="G169" s="12" t="s">
        <v>654</v>
      </c>
      <c r="H169" s="22" t="str">
        <f t="shared" si="6"/>
        <v>4.55/km</v>
      </c>
      <c r="I169" s="26">
        <f t="shared" si="7"/>
        <v>0.015162037037037043</v>
      </c>
      <c r="J169" s="26">
        <f t="shared" si="8"/>
        <v>0.012604166666666673</v>
      </c>
    </row>
    <row r="170" spans="1:10" ht="15" customHeight="1">
      <c r="A170" s="49">
        <v>166</v>
      </c>
      <c r="B170" s="9" t="s">
        <v>655</v>
      </c>
      <c r="C170" s="9" t="s">
        <v>27</v>
      </c>
      <c r="D170" s="12" t="s">
        <v>140</v>
      </c>
      <c r="E170" s="9" t="s">
        <v>229</v>
      </c>
      <c r="F170" s="12" t="s">
        <v>656</v>
      </c>
      <c r="G170" s="12" t="s">
        <v>657</v>
      </c>
      <c r="H170" s="22" t="str">
        <f t="shared" si="6"/>
        <v>4.55/km</v>
      </c>
      <c r="I170" s="26">
        <f t="shared" si="7"/>
        <v>0.015219907407407411</v>
      </c>
      <c r="J170" s="26">
        <f t="shared" si="8"/>
        <v>0.008935185185185185</v>
      </c>
    </row>
    <row r="171" spans="1:10" ht="15" customHeight="1">
      <c r="A171" s="49">
        <v>167</v>
      </c>
      <c r="B171" s="9" t="s">
        <v>658</v>
      </c>
      <c r="C171" s="9" t="s">
        <v>659</v>
      </c>
      <c r="D171" s="12" t="s">
        <v>28</v>
      </c>
      <c r="E171" s="9" t="s">
        <v>74</v>
      </c>
      <c r="F171" s="12" t="s">
        <v>660</v>
      </c>
      <c r="G171" s="12" t="s">
        <v>651</v>
      </c>
      <c r="H171" s="22" t="str">
        <f t="shared" si="6"/>
        <v>4.55/km</v>
      </c>
      <c r="I171" s="26">
        <f t="shared" si="7"/>
        <v>0.015196759259259257</v>
      </c>
      <c r="J171" s="26">
        <f t="shared" si="8"/>
        <v>0.01517361111111111</v>
      </c>
    </row>
    <row r="172" spans="1:10" ht="15" customHeight="1">
      <c r="A172" s="49">
        <v>168</v>
      </c>
      <c r="B172" s="9" t="s">
        <v>661</v>
      </c>
      <c r="C172" s="9" t="s">
        <v>44</v>
      </c>
      <c r="D172" s="12" t="s">
        <v>401</v>
      </c>
      <c r="E172" s="9" t="s">
        <v>662</v>
      </c>
      <c r="F172" s="12" t="s">
        <v>663</v>
      </c>
      <c r="G172" s="12" t="s">
        <v>664</v>
      </c>
      <c r="H172" s="22" t="str">
        <f t="shared" si="6"/>
        <v>4.55/km</v>
      </c>
      <c r="I172" s="26">
        <f t="shared" si="7"/>
        <v>0.015185185185185184</v>
      </c>
      <c r="J172" s="26">
        <f t="shared" si="8"/>
        <v>0.0033217592592592604</v>
      </c>
    </row>
    <row r="173" spans="1:10" ht="15" customHeight="1">
      <c r="A173" s="49">
        <v>169</v>
      </c>
      <c r="B173" s="9" t="s">
        <v>665</v>
      </c>
      <c r="C173" s="9" t="s">
        <v>245</v>
      </c>
      <c r="D173" s="12" t="s">
        <v>140</v>
      </c>
      <c r="E173" s="9" t="s">
        <v>666</v>
      </c>
      <c r="F173" s="12" t="s">
        <v>667</v>
      </c>
      <c r="G173" s="12" t="s">
        <v>668</v>
      </c>
      <c r="H173" s="22" t="str">
        <f t="shared" si="6"/>
        <v>4.54/km</v>
      </c>
      <c r="I173" s="26">
        <f t="shared" si="7"/>
        <v>0.01506944444444444</v>
      </c>
      <c r="J173" s="26">
        <f t="shared" si="8"/>
        <v>0.008784722222222215</v>
      </c>
    </row>
    <row r="174" spans="1:10" ht="15" customHeight="1">
      <c r="A174" s="49">
        <v>170</v>
      </c>
      <c r="B174" s="9" t="s">
        <v>669</v>
      </c>
      <c r="C174" s="9" t="s">
        <v>670</v>
      </c>
      <c r="D174" s="12" t="s">
        <v>234</v>
      </c>
      <c r="E174" s="9" t="s">
        <v>607</v>
      </c>
      <c r="F174" s="12" t="s">
        <v>671</v>
      </c>
      <c r="G174" s="12" t="s">
        <v>664</v>
      </c>
      <c r="H174" s="22" t="str">
        <f t="shared" si="6"/>
        <v>4.55/km</v>
      </c>
      <c r="I174" s="26">
        <f t="shared" si="7"/>
        <v>0.015185185185185184</v>
      </c>
      <c r="J174" s="26">
        <f t="shared" si="8"/>
        <v>0.006643518518518521</v>
      </c>
    </row>
    <row r="175" spans="1:10" ht="15" customHeight="1">
      <c r="A175" s="49">
        <v>171</v>
      </c>
      <c r="B175" s="9" t="s">
        <v>672</v>
      </c>
      <c r="C175" s="9" t="s">
        <v>256</v>
      </c>
      <c r="D175" s="12" t="s">
        <v>50</v>
      </c>
      <c r="E175" s="9" t="s">
        <v>607</v>
      </c>
      <c r="F175" s="12" t="s">
        <v>673</v>
      </c>
      <c r="G175" s="12" t="s">
        <v>674</v>
      </c>
      <c r="H175" s="22" t="str">
        <f t="shared" si="6"/>
        <v>4.55/km</v>
      </c>
      <c r="I175" s="26">
        <f t="shared" si="7"/>
        <v>0.01517361111111111</v>
      </c>
      <c r="J175" s="26">
        <f t="shared" si="8"/>
        <v>0.01261574074074074</v>
      </c>
    </row>
    <row r="176" spans="1:10" ht="15" customHeight="1">
      <c r="A176" s="49">
        <v>172</v>
      </c>
      <c r="B176" s="9" t="s">
        <v>675</v>
      </c>
      <c r="C176" s="9" t="s">
        <v>676</v>
      </c>
      <c r="D176" s="12" t="s">
        <v>104</v>
      </c>
      <c r="E176" s="9" t="s">
        <v>677</v>
      </c>
      <c r="F176" s="12" t="s">
        <v>678</v>
      </c>
      <c r="G176" s="12" t="s">
        <v>679</v>
      </c>
      <c r="H176" s="22" t="str">
        <f t="shared" si="6"/>
        <v>4.54/km</v>
      </c>
      <c r="I176" s="26">
        <f t="shared" si="7"/>
        <v>0.01513888888888889</v>
      </c>
      <c r="J176" s="26">
        <f t="shared" si="8"/>
        <v>0.009965277777777781</v>
      </c>
    </row>
    <row r="177" spans="1:10" ht="15" customHeight="1">
      <c r="A177" s="49">
        <v>173</v>
      </c>
      <c r="B177" s="9" t="s">
        <v>680</v>
      </c>
      <c r="C177" s="9" t="s">
        <v>39</v>
      </c>
      <c r="D177" s="12" t="s">
        <v>401</v>
      </c>
      <c r="E177" s="9" t="s">
        <v>94</v>
      </c>
      <c r="F177" s="12" t="s">
        <v>681</v>
      </c>
      <c r="G177" s="12" t="s">
        <v>682</v>
      </c>
      <c r="H177" s="22" t="str">
        <f t="shared" si="6"/>
        <v>4.56/km</v>
      </c>
      <c r="I177" s="26">
        <f t="shared" si="7"/>
        <v>0.015347222222222227</v>
      </c>
      <c r="J177" s="26">
        <f t="shared" si="8"/>
        <v>0.0034837962962963043</v>
      </c>
    </row>
    <row r="178" spans="1:10" ht="15" customHeight="1">
      <c r="A178" s="49">
        <v>174</v>
      </c>
      <c r="B178" s="9" t="s">
        <v>683</v>
      </c>
      <c r="C178" s="9" t="s">
        <v>154</v>
      </c>
      <c r="D178" s="12" t="s">
        <v>22</v>
      </c>
      <c r="E178" s="9" t="s">
        <v>105</v>
      </c>
      <c r="F178" s="12" t="s">
        <v>684</v>
      </c>
      <c r="G178" s="12" t="s">
        <v>651</v>
      </c>
      <c r="H178" s="22" t="str">
        <f t="shared" si="6"/>
        <v>4.55/km</v>
      </c>
      <c r="I178" s="26">
        <f t="shared" si="7"/>
        <v>0.015196759259259257</v>
      </c>
      <c r="J178" s="26">
        <f t="shared" si="8"/>
        <v>0.01516203703703703</v>
      </c>
    </row>
    <row r="179" spans="1:10" ht="15" customHeight="1">
      <c r="A179" s="49">
        <v>175</v>
      </c>
      <c r="B179" s="9" t="s">
        <v>685</v>
      </c>
      <c r="C179" s="9" t="s">
        <v>582</v>
      </c>
      <c r="D179" s="12" t="s">
        <v>50</v>
      </c>
      <c r="E179" s="9" t="s">
        <v>164</v>
      </c>
      <c r="F179" s="12" t="s">
        <v>686</v>
      </c>
      <c r="G179" s="12" t="s">
        <v>687</v>
      </c>
      <c r="H179" s="22" t="str">
        <f t="shared" si="6"/>
        <v>4.55/km</v>
      </c>
      <c r="I179" s="26">
        <f t="shared" si="7"/>
        <v>0.015243055555555551</v>
      </c>
      <c r="J179" s="26">
        <f t="shared" si="8"/>
        <v>0.012685185185185181</v>
      </c>
    </row>
    <row r="180" spans="1:10" ht="15" customHeight="1">
      <c r="A180" s="42">
        <v>176</v>
      </c>
      <c r="B180" s="43" t="s">
        <v>688</v>
      </c>
      <c r="C180" s="43" t="s">
        <v>436</v>
      </c>
      <c r="D180" s="44" t="s">
        <v>140</v>
      </c>
      <c r="E180" s="43" t="s">
        <v>84</v>
      </c>
      <c r="F180" s="44" t="s">
        <v>689</v>
      </c>
      <c r="G180" s="44" t="s">
        <v>690</v>
      </c>
      <c r="H180" s="45" t="str">
        <f t="shared" si="6"/>
        <v>4.56/km</v>
      </c>
      <c r="I180" s="46">
        <f t="shared" si="7"/>
        <v>0.015474537037037037</v>
      </c>
      <c r="J180" s="46">
        <f t="shared" si="8"/>
        <v>0.00918981481481481</v>
      </c>
    </row>
    <row r="181" spans="1:10" ht="15" customHeight="1">
      <c r="A181" s="49">
        <v>177</v>
      </c>
      <c r="B181" s="9" t="s">
        <v>691</v>
      </c>
      <c r="C181" s="9" t="s">
        <v>59</v>
      </c>
      <c r="D181" s="12" t="s">
        <v>22</v>
      </c>
      <c r="E181" s="9" t="s">
        <v>29</v>
      </c>
      <c r="F181" s="12" t="s">
        <v>692</v>
      </c>
      <c r="G181" s="12" t="s">
        <v>693</v>
      </c>
      <c r="H181" s="22" t="str">
        <f t="shared" si="6"/>
        <v>4.57/km</v>
      </c>
      <c r="I181" s="26">
        <f t="shared" si="7"/>
        <v>0.015671296296296294</v>
      </c>
      <c r="J181" s="26">
        <f t="shared" si="8"/>
        <v>0.015636574074074067</v>
      </c>
    </row>
    <row r="182" spans="1:10" ht="15" customHeight="1">
      <c r="A182" s="49">
        <v>178</v>
      </c>
      <c r="B182" s="9" t="s">
        <v>694</v>
      </c>
      <c r="C182" s="9" t="s">
        <v>298</v>
      </c>
      <c r="D182" s="12" t="s">
        <v>22</v>
      </c>
      <c r="E182" s="9" t="s">
        <v>567</v>
      </c>
      <c r="F182" s="12" t="s">
        <v>695</v>
      </c>
      <c r="G182" s="12" t="s">
        <v>696</v>
      </c>
      <c r="H182" s="22" t="str">
        <f t="shared" si="6"/>
        <v>4.58/km</v>
      </c>
      <c r="I182" s="26">
        <f t="shared" si="7"/>
        <v>0.015740740740740743</v>
      </c>
      <c r="J182" s="26">
        <f t="shared" si="8"/>
        <v>0.015706018518518515</v>
      </c>
    </row>
    <row r="183" spans="1:10" ht="15" customHeight="1">
      <c r="A183" s="49">
        <v>179</v>
      </c>
      <c r="B183" s="9" t="s">
        <v>697</v>
      </c>
      <c r="C183" s="9" t="s">
        <v>698</v>
      </c>
      <c r="D183" s="12" t="s">
        <v>83</v>
      </c>
      <c r="E183" s="9" t="s">
        <v>350</v>
      </c>
      <c r="F183" s="12" t="s">
        <v>699</v>
      </c>
      <c r="G183" s="12" t="s">
        <v>700</v>
      </c>
      <c r="H183" s="22" t="str">
        <f t="shared" si="6"/>
        <v>4.58/km</v>
      </c>
      <c r="I183" s="26">
        <f t="shared" si="7"/>
        <v>0.015821759259259265</v>
      </c>
      <c r="J183" s="26">
        <f t="shared" si="8"/>
        <v>0.011296296296296304</v>
      </c>
    </row>
    <row r="184" spans="1:10" ht="15" customHeight="1">
      <c r="A184" s="42">
        <v>180</v>
      </c>
      <c r="B184" s="43" t="s">
        <v>701</v>
      </c>
      <c r="C184" s="43" t="s">
        <v>702</v>
      </c>
      <c r="D184" s="44" t="s">
        <v>401</v>
      </c>
      <c r="E184" s="43" t="s">
        <v>84</v>
      </c>
      <c r="F184" s="44" t="s">
        <v>703</v>
      </c>
      <c r="G184" s="44" t="s">
        <v>704</v>
      </c>
      <c r="H184" s="45" t="str">
        <f t="shared" si="6"/>
        <v>4.58/km</v>
      </c>
      <c r="I184" s="46">
        <f t="shared" si="7"/>
        <v>0.015844907407407405</v>
      </c>
      <c r="J184" s="46">
        <f t="shared" si="8"/>
        <v>0.003981481481481482</v>
      </c>
    </row>
    <row r="185" spans="1:10" ht="15" customHeight="1">
      <c r="A185" s="49">
        <v>181</v>
      </c>
      <c r="B185" s="9" t="s">
        <v>705</v>
      </c>
      <c r="C185" s="9" t="s">
        <v>706</v>
      </c>
      <c r="D185" s="12" t="s">
        <v>28</v>
      </c>
      <c r="E185" s="9" t="s">
        <v>29</v>
      </c>
      <c r="F185" s="12" t="s">
        <v>707</v>
      </c>
      <c r="G185" s="12" t="s">
        <v>708</v>
      </c>
      <c r="H185" s="22" t="str">
        <f t="shared" si="6"/>
        <v>4.58/km</v>
      </c>
      <c r="I185" s="26">
        <f t="shared" si="7"/>
        <v>0.015752314814814816</v>
      </c>
      <c r="J185" s="26">
        <f t="shared" si="8"/>
        <v>0.01572916666666667</v>
      </c>
    </row>
    <row r="186" spans="1:10" ht="15" customHeight="1">
      <c r="A186" s="49">
        <v>182</v>
      </c>
      <c r="B186" s="9" t="s">
        <v>709</v>
      </c>
      <c r="C186" s="9" t="s">
        <v>710</v>
      </c>
      <c r="D186" s="12" t="s">
        <v>344</v>
      </c>
      <c r="E186" s="9" t="s">
        <v>62</v>
      </c>
      <c r="F186" s="12" t="s">
        <v>711</v>
      </c>
      <c r="G186" s="12" t="s">
        <v>712</v>
      </c>
      <c r="H186" s="22" t="str">
        <f t="shared" si="6"/>
        <v>4.59/km</v>
      </c>
      <c r="I186" s="26">
        <f t="shared" si="7"/>
        <v>0.015914351851851853</v>
      </c>
      <c r="J186" s="26">
        <f t="shared" si="8"/>
        <v>0.004872685185185188</v>
      </c>
    </row>
    <row r="187" spans="1:10" ht="15" customHeight="1">
      <c r="A187" s="49">
        <v>183</v>
      </c>
      <c r="B187" s="9" t="s">
        <v>713</v>
      </c>
      <c r="C187" s="9" t="s">
        <v>714</v>
      </c>
      <c r="D187" s="12" t="s">
        <v>265</v>
      </c>
      <c r="E187" s="9" t="s">
        <v>141</v>
      </c>
      <c r="F187" s="12" t="s">
        <v>715</v>
      </c>
      <c r="G187" s="12" t="s">
        <v>716</v>
      </c>
      <c r="H187" s="22" t="str">
        <f t="shared" si="6"/>
        <v>4.59/km</v>
      </c>
      <c r="I187" s="26">
        <f t="shared" si="7"/>
        <v>0.01586805555555556</v>
      </c>
      <c r="J187" s="26">
        <f t="shared" si="8"/>
        <v>0.006643518518518521</v>
      </c>
    </row>
    <row r="188" spans="1:10" ht="15" customHeight="1">
      <c r="A188" s="49">
        <v>184</v>
      </c>
      <c r="B188" s="9" t="s">
        <v>717</v>
      </c>
      <c r="C188" s="9" t="s">
        <v>718</v>
      </c>
      <c r="D188" s="12" t="s">
        <v>83</v>
      </c>
      <c r="E188" s="9" t="s">
        <v>164</v>
      </c>
      <c r="F188" s="12" t="s">
        <v>719</v>
      </c>
      <c r="G188" s="12" t="s">
        <v>700</v>
      </c>
      <c r="H188" s="22" t="str">
        <f t="shared" si="6"/>
        <v>4.58/km</v>
      </c>
      <c r="I188" s="26">
        <f t="shared" si="7"/>
        <v>0.015821759259259265</v>
      </c>
      <c r="J188" s="26">
        <f t="shared" si="8"/>
        <v>0.011296296296296304</v>
      </c>
    </row>
    <row r="189" spans="1:10" ht="15" customHeight="1">
      <c r="A189" s="49">
        <v>185</v>
      </c>
      <c r="B189" s="9" t="s">
        <v>720</v>
      </c>
      <c r="C189" s="9" t="s">
        <v>256</v>
      </c>
      <c r="D189" s="12" t="s">
        <v>50</v>
      </c>
      <c r="E189" s="9" t="s">
        <v>607</v>
      </c>
      <c r="F189" s="12" t="s">
        <v>721</v>
      </c>
      <c r="G189" s="12" t="s">
        <v>722</v>
      </c>
      <c r="H189" s="22" t="str">
        <f t="shared" si="6"/>
        <v>5.01/km</v>
      </c>
      <c r="I189" s="26">
        <f t="shared" si="7"/>
        <v>0.016319444444444442</v>
      </c>
      <c r="J189" s="26">
        <f t="shared" si="8"/>
        <v>0.013761574074074072</v>
      </c>
    </row>
    <row r="190" spans="1:10" ht="15" customHeight="1">
      <c r="A190" s="49">
        <v>186</v>
      </c>
      <c r="B190" s="9" t="s">
        <v>723</v>
      </c>
      <c r="C190" s="9" t="s">
        <v>455</v>
      </c>
      <c r="D190" s="12" t="s">
        <v>104</v>
      </c>
      <c r="E190" s="9" t="s">
        <v>345</v>
      </c>
      <c r="F190" s="12" t="s">
        <v>724</v>
      </c>
      <c r="G190" s="12" t="s">
        <v>725</v>
      </c>
      <c r="H190" s="22" t="str">
        <f t="shared" si="6"/>
        <v>5.01/km</v>
      </c>
      <c r="I190" s="26">
        <f t="shared" si="7"/>
        <v>0.016261574074074074</v>
      </c>
      <c r="J190" s="26">
        <f t="shared" si="8"/>
        <v>0.011087962962962966</v>
      </c>
    </row>
    <row r="191" spans="1:10" ht="15" customHeight="1">
      <c r="A191" s="49">
        <v>187</v>
      </c>
      <c r="B191" s="9" t="s">
        <v>726</v>
      </c>
      <c r="C191" s="9" t="s">
        <v>727</v>
      </c>
      <c r="D191" s="12" t="s">
        <v>34</v>
      </c>
      <c r="E191" s="9" t="s">
        <v>603</v>
      </c>
      <c r="F191" s="12" t="s">
        <v>728</v>
      </c>
      <c r="G191" s="12" t="s">
        <v>729</v>
      </c>
      <c r="H191" s="22" t="str">
        <f t="shared" si="6"/>
        <v>5.01/km</v>
      </c>
      <c r="I191" s="26">
        <f t="shared" si="7"/>
        <v>0.01630787037037037</v>
      </c>
      <c r="J191" s="26">
        <f t="shared" si="8"/>
        <v>0.015150462962962956</v>
      </c>
    </row>
    <row r="192" spans="1:10" ht="15" customHeight="1">
      <c r="A192" s="49">
        <v>188</v>
      </c>
      <c r="B192" s="9" t="s">
        <v>730</v>
      </c>
      <c r="C192" s="9" t="s">
        <v>731</v>
      </c>
      <c r="D192" s="12" t="s">
        <v>265</v>
      </c>
      <c r="E192" s="9" t="s">
        <v>732</v>
      </c>
      <c r="F192" s="12" t="s">
        <v>733</v>
      </c>
      <c r="G192" s="12" t="s">
        <v>734</v>
      </c>
      <c r="H192" s="22" t="str">
        <f t="shared" si="6"/>
        <v>5.02/km</v>
      </c>
      <c r="I192" s="26">
        <f t="shared" si="7"/>
        <v>0.01638888888888889</v>
      </c>
      <c r="J192" s="26">
        <f t="shared" si="8"/>
        <v>0.007164351851851852</v>
      </c>
    </row>
    <row r="193" spans="1:10" ht="15" customHeight="1">
      <c r="A193" s="49">
        <v>189</v>
      </c>
      <c r="B193" s="9" t="s">
        <v>735</v>
      </c>
      <c r="C193" s="9" t="s">
        <v>323</v>
      </c>
      <c r="D193" s="12" t="s">
        <v>50</v>
      </c>
      <c r="E193" s="9" t="s">
        <v>29</v>
      </c>
      <c r="F193" s="12" t="s">
        <v>736</v>
      </c>
      <c r="G193" s="12" t="s">
        <v>737</v>
      </c>
      <c r="H193" s="22" t="str">
        <f t="shared" si="6"/>
        <v>5.00/km</v>
      </c>
      <c r="I193" s="26">
        <f t="shared" si="7"/>
        <v>0.016203703703703706</v>
      </c>
      <c r="J193" s="26">
        <f t="shared" si="8"/>
        <v>0.013645833333333336</v>
      </c>
    </row>
    <row r="194" spans="1:10" ht="15" customHeight="1">
      <c r="A194" s="49">
        <v>190</v>
      </c>
      <c r="B194" s="9" t="s">
        <v>738</v>
      </c>
      <c r="C194" s="9" t="s">
        <v>739</v>
      </c>
      <c r="D194" s="12" t="s">
        <v>531</v>
      </c>
      <c r="E194" s="9" t="s">
        <v>229</v>
      </c>
      <c r="F194" s="12" t="s">
        <v>740</v>
      </c>
      <c r="G194" s="12" t="s">
        <v>741</v>
      </c>
      <c r="H194" s="22" t="str">
        <f t="shared" si="6"/>
        <v>5.02/km</v>
      </c>
      <c r="I194" s="26">
        <f t="shared" si="7"/>
        <v>0.01642361111111111</v>
      </c>
      <c r="J194" s="26">
        <f t="shared" si="8"/>
        <v>0.003043981481481481</v>
      </c>
    </row>
    <row r="195" spans="1:10" ht="15" customHeight="1">
      <c r="A195" s="49">
        <v>191</v>
      </c>
      <c r="B195" s="9" t="s">
        <v>742</v>
      </c>
      <c r="C195" s="9" t="s">
        <v>44</v>
      </c>
      <c r="D195" s="12" t="s">
        <v>28</v>
      </c>
      <c r="E195" s="9" t="s">
        <v>29</v>
      </c>
      <c r="F195" s="12" t="s">
        <v>743</v>
      </c>
      <c r="G195" s="12" t="s">
        <v>744</v>
      </c>
      <c r="H195" s="22" t="str">
        <f t="shared" si="6"/>
        <v>5.01/km</v>
      </c>
      <c r="I195" s="26">
        <f t="shared" si="7"/>
        <v>0.016342592592592596</v>
      </c>
      <c r="J195" s="26">
        <f t="shared" si="8"/>
        <v>0.01631944444444445</v>
      </c>
    </row>
    <row r="196" spans="1:10" ht="15" customHeight="1">
      <c r="A196" s="49">
        <v>192</v>
      </c>
      <c r="B196" s="9" t="s">
        <v>745</v>
      </c>
      <c r="C196" s="9" t="s">
        <v>746</v>
      </c>
      <c r="D196" s="12" t="s">
        <v>83</v>
      </c>
      <c r="E196" s="9" t="s">
        <v>29</v>
      </c>
      <c r="F196" s="12" t="s">
        <v>747</v>
      </c>
      <c r="G196" s="12" t="s">
        <v>748</v>
      </c>
      <c r="H196" s="22" t="str">
        <f t="shared" si="6"/>
        <v>5.02/km</v>
      </c>
      <c r="I196" s="26">
        <f t="shared" si="7"/>
        <v>0.016446759259259258</v>
      </c>
      <c r="J196" s="26">
        <f t="shared" si="8"/>
        <v>0.011921296296296298</v>
      </c>
    </row>
    <row r="197" spans="1:10" ht="15" customHeight="1">
      <c r="A197" s="49">
        <v>193</v>
      </c>
      <c r="B197" s="9" t="s">
        <v>749</v>
      </c>
      <c r="C197" s="9" t="s">
        <v>82</v>
      </c>
      <c r="D197" s="12" t="s">
        <v>28</v>
      </c>
      <c r="E197" s="9" t="s">
        <v>150</v>
      </c>
      <c r="F197" s="12" t="s">
        <v>750</v>
      </c>
      <c r="G197" s="12" t="s">
        <v>751</v>
      </c>
      <c r="H197" s="22" t="str">
        <f aca="true" t="shared" si="9" ref="H197:H260">TEXT(INT((HOUR(G197)*3600+MINUTE(G197)*60+SECOND(G197))/$J$3/60),"0")&amp;"."&amp;TEXT(MOD((HOUR(G197)*3600+MINUTE(G197)*60+SECOND(G197))/$J$3,60),"00")&amp;"/km"</f>
        <v>5.02/km</v>
      </c>
      <c r="I197" s="26">
        <f aca="true" t="shared" si="10" ref="I197:I260">G197-$G$5</f>
        <v>0.016493055555555552</v>
      </c>
      <c r="J197" s="26">
        <f aca="true" t="shared" si="11" ref="J197:J260">G197-INDEX($G$5:$G$400,MATCH(D197,$D$5:$D$400,0))</f>
        <v>0.016469907407407405</v>
      </c>
    </row>
    <row r="198" spans="1:10" ht="15" customHeight="1">
      <c r="A198" s="49">
        <v>194</v>
      </c>
      <c r="B198" s="9" t="s">
        <v>752</v>
      </c>
      <c r="C198" s="9" t="s">
        <v>753</v>
      </c>
      <c r="D198" s="12" t="s">
        <v>104</v>
      </c>
      <c r="E198" s="9" t="s">
        <v>603</v>
      </c>
      <c r="F198" s="12" t="s">
        <v>754</v>
      </c>
      <c r="G198" s="12" t="s">
        <v>755</v>
      </c>
      <c r="H198" s="22" t="str">
        <f t="shared" si="9"/>
        <v>5.03/km</v>
      </c>
      <c r="I198" s="26">
        <f t="shared" si="10"/>
        <v>0.01662037037037037</v>
      </c>
      <c r="J198" s="26">
        <f t="shared" si="11"/>
        <v>0.01144675925925926</v>
      </c>
    </row>
    <row r="199" spans="1:10" ht="15" customHeight="1">
      <c r="A199" s="49">
        <v>195</v>
      </c>
      <c r="B199" s="9" t="s">
        <v>756</v>
      </c>
      <c r="C199" s="9" t="s">
        <v>757</v>
      </c>
      <c r="D199" s="12" t="s">
        <v>50</v>
      </c>
      <c r="E199" s="9" t="s">
        <v>164</v>
      </c>
      <c r="F199" s="12" t="s">
        <v>758</v>
      </c>
      <c r="G199" s="12" t="s">
        <v>759</v>
      </c>
      <c r="H199" s="22" t="str">
        <f t="shared" si="9"/>
        <v>5.03/km</v>
      </c>
      <c r="I199" s="26">
        <f t="shared" si="10"/>
        <v>0.016678240740740743</v>
      </c>
      <c r="J199" s="26">
        <f t="shared" si="11"/>
        <v>0.014120370370370373</v>
      </c>
    </row>
    <row r="200" spans="1:10" ht="15" customHeight="1">
      <c r="A200" s="49">
        <v>196</v>
      </c>
      <c r="B200" s="9" t="s">
        <v>760</v>
      </c>
      <c r="C200" s="9" t="s">
        <v>82</v>
      </c>
      <c r="D200" s="12" t="s">
        <v>50</v>
      </c>
      <c r="E200" s="9" t="s">
        <v>105</v>
      </c>
      <c r="F200" s="12" t="s">
        <v>761</v>
      </c>
      <c r="G200" s="12" t="s">
        <v>762</v>
      </c>
      <c r="H200" s="22" t="str">
        <f t="shared" si="9"/>
        <v>5.04/km</v>
      </c>
      <c r="I200" s="26">
        <f t="shared" si="10"/>
        <v>0.016782407407407406</v>
      </c>
      <c r="J200" s="26">
        <f t="shared" si="11"/>
        <v>0.014224537037037036</v>
      </c>
    </row>
    <row r="201" spans="1:10" ht="15" customHeight="1">
      <c r="A201" s="49">
        <v>197</v>
      </c>
      <c r="B201" s="9" t="s">
        <v>763</v>
      </c>
      <c r="C201" s="9" t="s">
        <v>764</v>
      </c>
      <c r="D201" s="12" t="s">
        <v>265</v>
      </c>
      <c r="E201" s="9" t="s">
        <v>105</v>
      </c>
      <c r="F201" s="12" t="s">
        <v>765</v>
      </c>
      <c r="G201" s="12" t="s">
        <v>762</v>
      </c>
      <c r="H201" s="22" t="str">
        <f t="shared" si="9"/>
        <v>5.04/km</v>
      </c>
      <c r="I201" s="26">
        <f t="shared" si="10"/>
        <v>0.016782407407407406</v>
      </c>
      <c r="J201" s="26">
        <f t="shared" si="11"/>
        <v>0.007557870370370368</v>
      </c>
    </row>
    <row r="202" spans="1:10" ht="15" customHeight="1">
      <c r="A202" s="49">
        <v>198</v>
      </c>
      <c r="B202" s="9" t="s">
        <v>766</v>
      </c>
      <c r="C202" s="9" t="s">
        <v>767</v>
      </c>
      <c r="D202" s="12" t="s">
        <v>401</v>
      </c>
      <c r="E202" s="9" t="s">
        <v>105</v>
      </c>
      <c r="F202" s="12" t="s">
        <v>768</v>
      </c>
      <c r="G202" s="12" t="s">
        <v>762</v>
      </c>
      <c r="H202" s="22" t="str">
        <f t="shared" si="9"/>
        <v>5.04/km</v>
      </c>
      <c r="I202" s="26">
        <f t="shared" si="10"/>
        <v>0.016782407407407406</v>
      </c>
      <c r="J202" s="26">
        <f t="shared" si="11"/>
        <v>0.0049189814814814825</v>
      </c>
    </row>
    <row r="203" spans="1:10" ht="15" customHeight="1">
      <c r="A203" s="49">
        <v>199</v>
      </c>
      <c r="B203" s="9" t="s">
        <v>769</v>
      </c>
      <c r="C203" s="9" t="s">
        <v>770</v>
      </c>
      <c r="D203" s="12" t="s">
        <v>16</v>
      </c>
      <c r="E203" s="9" t="s">
        <v>29</v>
      </c>
      <c r="F203" s="12" t="s">
        <v>771</v>
      </c>
      <c r="G203" s="12" t="s">
        <v>772</v>
      </c>
      <c r="H203" s="22" t="str">
        <f t="shared" si="9"/>
        <v>5.03/km</v>
      </c>
      <c r="I203" s="26">
        <f t="shared" si="10"/>
        <v>0.01659722222222222</v>
      </c>
      <c r="J203" s="26">
        <f t="shared" si="11"/>
        <v>0.01659722222222222</v>
      </c>
    </row>
    <row r="204" spans="1:10" ht="15" customHeight="1">
      <c r="A204" s="49">
        <v>200</v>
      </c>
      <c r="B204" s="9" t="s">
        <v>773</v>
      </c>
      <c r="C204" s="9" t="s">
        <v>245</v>
      </c>
      <c r="D204" s="12" t="s">
        <v>140</v>
      </c>
      <c r="E204" s="9" t="s">
        <v>150</v>
      </c>
      <c r="F204" s="12" t="s">
        <v>774</v>
      </c>
      <c r="G204" s="12" t="s">
        <v>775</v>
      </c>
      <c r="H204" s="22" t="str">
        <f t="shared" si="9"/>
        <v>5.04/km</v>
      </c>
      <c r="I204" s="26">
        <f t="shared" si="10"/>
        <v>0.01679398148148148</v>
      </c>
      <c r="J204" s="26">
        <f t="shared" si="11"/>
        <v>0.010509259259259253</v>
      </c>
    </row>
    <row r="205" spans="1:10" ht="15" customHeight="1">
      <c r="A205" s="49">
        <v>201</v>
      </c>
      <c r="B205" s="9" t="s">
        <v>680</v>
      </c>
      <c r="C205" s="9" t="s">
        <v>776</v>
      </c>
      <c r="D205" s="12" t="s">
        <v>401</v>
      </c>
      <c r="E205" s="9" t="s">
        <v>662</v>
      </c>
      <c r="F205" s="12" t="s">
        <v>777</v>
      </c>
      <c r="G205" s="12" t="s">
        <v>778</v>
      </c>
      <c r="H205" s="22" t="str">
        <f t="shared" si="9"/>
        <v>5.04/km</v>
      </c>
      <c r="I205" s="26">
        <f t="shared" si="10"/>
        <v>0.016898148148148148</v>
      </c>
      <c r="J205" s="26">
        <f t="shared" si="11"/>
        <v>0.005034722222222225</v>
      </c>
    </row>
    <row r="206" spans="1:10" ht="15" customHeight="1">
      <c r="A206" s="49">
        <v>202</v>
      </c>
      <c r="B206" s="9" t="s">
        <v>779</v>
      </c>
      <c r="C206" s="9" t="s">
        <v>154</v>
      </c>
      <c r="D206" s="12" t="s">
        <v>22</v>
      </c>
      <c r="E206" s="9" t="s">
        <v>51</v>
      </c>
      <c r="F206" s="12" t="s">
        <v>780</v>
      </c>
      <c r="G206" s="12" t="s">
        <v>762</v>
      </c>
      <c r="H206" s="22" t="str">
        <f t="shared" si="9"/>
        <v>5.04/km</v>
      </c>
      <c r="I206" s="26">
        <f t="shared" si="10"/>
        <v>0.016782407407407406</v>
      </c>
      <c r="J206" s="26">
        <f t="shared" si="11"/>
        <v>0.016747685185185178</v>
      </c>
    </row>
    <row r="207" spans="1:10" ht="15" customHeight="1">
      <c r="A207" s="42">
        <v>203</v>
      </c>
      <c r="B207" s="43" t="s">
        <v>781</v>
      </c>
      <c r="C207" s="43" t="s">
        <v>782</v>
      </c>
      <c r="D207" s="44" t="s">
        <v>50</v>
      </c>
      <c r="E207" s="43" t="s">
        <v>84</v>
      </c>
      <c r="F207" s="44" t="s">
        <v>783</v>
      </c>
      <c r="G207" s="44" t="s">
        <v>784</v>
      </c>
      <c r="H207" s="45" t="str">
        <f t="shared" si="9"/>
        <v>5.05/km</v>
      </c>
      <c r="I207" s="46">
        <f t="shared" si="10"/>
        <v>0.016932870370370376</v>
      </c>
      <c r="J207" s="46">
        <f t="shared" si="11"/>
        <v>0.014375000000000006</v>
      </c>
    </row>
    <row r="208" spans="1:10" ht="15" customHeight="1">
      <c r="A208" s="49">
        <v>204</v>
      </c>
      <c r="B208" s="9" t="s">
        <v>785</v>
      </c>
      <c r="C208" s="9" t="s">
        <v>290</v>
      </c>
      <c r="D208" s="12" t="s">
        <v>28</v>
      </c>
      <c r="E208" s="9" t="s">
        <v>229</v>
      </c>
      <c r="F208" s="12" t="s">
        <v>786</v>
      </c>
      <c r="G208" s="12" t="s">
        <v>787</v>
      </c>
      <c r="H208" s="22" t="str">
        <f t="shared" si="9"/>
        <v>5.05/km</v>
      </c>
      <c r="I208" s="26">
        <f t="shared" si="10"/>
        <v>0.017002314814814817</v>
      </c>
      <c r="J208" s="26">
        <f t="shared" si="11"/>
        <v>0.01697916666666667</v>
      </c>
    </row>
    <row r="209" spans="1:10" ht="15" customHeight="1">
      <c r="A209" s="49">
        <v>205</v>
      </c>
      <c r="B209" s="9" t="s">
        <v>788</v>
      </c>
      <c r="C209" s="9" t="s">
        <v>59</v>
      </c>
      <c r="D209" s="12" t="s">
        <v>50</v>
      </c>
      <c r="E209" s="9" t="s">
        <v>229</v>
      </c>
      <c r="F209" s="12" t="s">
        <v>789</v>
      </c>
      <c r="G209" s="12" t="s">
        <v>787</v>
      </c>
      <c r="H209" s="22" t="str">
        <f t="shared" si="9"/>
        <v>5.05/km</v>
      </c>
      <c r="I209" s="26">
        <f t="shared" si="10"/>
        <v>0.017002314814814817</v>
      </c>
      <c r="J209" s="26">
        <f t="shared" si="11"/>
        <v>0.014444444444444447</v>
      </c>
    </row>
    <row r="210" spans="1:10" ht="15" customHeight="1">
      <c r="A210" s="49">
        <v>206</v>
      </c>
      <c r="B210" s="9" t="s">
        <v>790</v>
      </c>
      <c r="C210" s="9" t="s">
        <v>377</v>
      </c>
      <c r="D210" s="12" t="s">
        <v>28</v>
      </c>
      <c r="E210" s="9" t="s">
        <v>229</v>
      </c>
      <c r="F210" s="12" t="s">
        <v>791</v>
      </c>
      <c r="G210" s="12" t="s">
        <v>792</v>
      </c>
      <c r="H210" s="22" t="str">
        <f t="shared" si="9"/>
        <v>5.05/km</v>
      </c>
      <c r="I210" s="26">
        <f t="shared" si="10"/>
        <v>0.017037037037037038</v>
      </c>
      <c r="J210" s="26">
        <f t="shared" si="11"/>
        <v>0.01701388888888889</v>
      </c>
    </row>
    <row r="211" spans="1:10" ht="15" customHeight="1">
      <c r="A211" s="49">
        <v>207</v>
      </c>
      <c r="B211" s="9" t="s">
        <v>793</v>
      </c>
      <c r="C211" s="9" t="s">
        <v>284</v>
      </c>
      <c r="D211" s="12" t="s">
        <v>16</v>
      </c>
      <c r="E211" s="9" t="s">
        <v>135</v>
      </c>
      <c r="F211" s="12" t="s">
        <v>794</v>
      </c>
      <c r="G211" s="12" t="s">
        <v>795</v>
      </c>
      <c r="H211" s="22" t="str">
        <f t="shared" si="9"/>
        <v>5.05/km</v>
      </c>
      <c r="I211" s="26">
        <f t="shared" si="10"/>
        <v>0.017083333333333332</v>
      </c>
      <c r="J211" s="26">
        <f t="shared" si="11"/>
        <v>0.017083333333333332</v>
      </c>
    </row>
    <row r="212" spans="1:10" ht="15" customHeight="1">
      <c r="A212" s="49">
        <v>208</v>
      </c>
      <c r="B212" s="9" t="s">
        <v>796</v>
      </c>
      <c r="C212" s="9" t="s">
        <v>797</v>
      </c>
      <c r="D212" s="12" t="s">
        <v>28</v>
      </c>
      <c r="E212" s="9" t="s">
        <v>110</v>
      </c>
      <c r="F212" s="12" t="s">
        <v>798</v>
      </c>
      <c r="G212" s="12" t="s">
        <v>799</v>
      </c>
      <c r="H212" s="22" t="str">
        <f t="shared" si="9"/>
        <v>5.06/km</v>
      </c>
      <c r="I212" s="26">
        <f t="shared" si="10"/>
        <v>0.017187499999999994</v>
      </c>
      <c r="J212" s="26">
        <f t="shared" si="11"/>
        <v>0.017164351851851847</v>
      </c>
    </row>
    <row r="213" spans="1:10" ht="15" customHeight="1">
      <c r="A213" s="49">
        <v>209</v>
      </c>
      <c r="B213" s="9" t="s">
        <v>800</v>
      </c>
      <c r="C213" s="9" t="s">
        <v>801</v>
      </c>
      <c r="D213" s="12" t="s">
        <v>22</v>
      </c>
      <c r="E213" s="9" t="s">
        <v>229</v>
      </c>
      <c r="F213" s="12" t="s">
        <v>802</v>
      </c>
      <c r="G213" s="12" t="s">
        <v>803</v>
      </c>
      <c r="H213" s="22" t="str">
        <f t="shared" si="9"/>
        <v>5.06/km</v>
      </c>
      <c r="I213" s="26">
        <f t="shared" si="10"/>
        <v>0.017268518518518516</v>
      </c>
      <c r="J213" s="26">
        <f t="shared" si="11"/>
        <v>0.01723379629629629</v>
      </c>
    </row>
    <row r="214" spans="1:10" ht="15" customHeight="1">
      <c r="A214" s="49">
        <v>210</v>
      </c>
      <c r="B214" s="9" t="s">
        <v>804</v>
      </c>
      <c r="C214" s="9" t="s">
        <v>805</v>
      </c>
      <c r="D214" s="12" t="s">
        <v>28</v>
      </c>
      <c r="E214" s="9" t="s">
        <v>105</v>
      </c>
      <c r="F214" s="12" t="s">
        <v>806</v>
      </c>
      <c r="G214" s="12" t="s">
        <v>807</v>
      </c>
      <c r="H214" s="22" t="str">
        <f t="shared" si="9"/>
        <v>5.07/km</v>
      </c>
      <c r="I214" s="26">
        <f t="shared" si="10"/>
        <v>0.017303240740740737</v>
      </c>
      <c r="J214" s="26">
        <f t="shared" si="11"/>
        <v>0.01728009259259259</v>
      </c>
    </row>
    <row r="215" spans="1:10" ht="15" customHeight="1">
      <c r="A215" s="49">
        <v>211</v>
      </c>
      <c r="B215" s="9" t="s">
        <v>808</v>
      </c>
      <c r="C215" s="9" t="s">
        <v>149</v>
      </c>
      <c r="D215" s="12" t="s">
        <v>104</v>
      </c>
      <c r="E215" s="9" t="s">
        <v>809</v>
      </c>
      <c r="F215" s="12" t="s">
        <v>810</v>
      </c>
      <c r="G215" s="12" t="s">
        <v>811</v>
      </c>
      <c r="H215" s="22" t="str">
        <f t="shared" si="9"/>
        <v>5.07/km</v>
      </c>
      <c r="I215" s="26">
        <f t="shared" si="10"/>
        <v>0.017395833333333333</v>
      </c>
      <c r="J215" s="26">
        <f t="shared" si="11"/>
        <v>0.012222222222222225</v>
      </c>
    </row>
    <row r="216" spans="1:10" ht="15" customHeight="1">
      <c r="A216" s="49">
        <v>212</v>
      </c>
      <c r="B216" s="9" t="s">
        <v>812</v>
      </c>
      <c r="C216" s="9" t="s">
        <v>813</v>
      </c>
      <c r="D216" s="12" t="s">
        <v>234</v>
      </c>
      <c r="E216" s="9" t="s">
        <v>603</v>
      </c>
      <c r="F216" s="12" t="s">
        <v>814</v>
      </c>
      <c r="G216" s="12" t="s">
        <v>815</v>
      </c>
      <c r="H216" s="22" t="str">
        <f t="shared" si="9"/>
        <v>5.08/km</v>
      </c>
      <c r="I216" s="26">
        <f t="shared" si="10"/>
        <v>0.017546296296296296</v>
      </c>
      <c r="J216" s="26">
        <f t="shared" si="11"/>
        <v>0.009004629629629633</v>
      </c>
    </row>
    <row r="217" spans="1:10" ht="15" customHeight="1">
      <c r="A217" s="49">
        <v>213</v>
      </c>
      <c r="B217" s="9" t="s">
        <v>816</v>
      </c>
      <c r="C217" s="9" t="s">
        <v>817</v>
      </c>
      <c r="D217" s="12" t="s">
        <v>28</v>
      </c>
      <c r="E217" s="9" t="s">
        <v>164</v>
      </c>
      <c r="F217" s="12" t="s">
        <v>818</v>
      </c>
      <c r="G217" s="12" t="s">
        <v>819</v>
      </c>
      <c r="H217" s="22" t="str">
        <f t="shared" si="9"/>
        <v>5.09/km</v>
      </c>
      <c r="I217" s="26">
        <f t="shared" si="10"/>
        <v>0.01763888888888889</v>
      </c>
      <c r="J217" s="26">
        <f t="shared" si="11"/>
        <v>0.017615740740740744</v>
      </c>
    </row>
    <row r="218" spans="1:10" ht="15" customHeight="1">
      <c r="A218" s="49">
        <v>214</v>
      </c>
      <c r="B218" s="9" t="s">
        <v>820</v>
      </c>
      <c r="C218" s="9" t="s">
        <v>821</v>
      </c>
      <c r="D218" s="12" t="s">
        <v>234</v>
      </c>
      <c r="E218" s="9" t="s">
        <v>229</v>
      </c>
      <c r="F218" s="12" t="s">
        <v>822</v>
      </c>
      <c r="G218" s="12" t="s">
        <v>823</v>
      </c>
      <c r="H218" s="22" t="str">
        <f t="shared" si="9"/>
        <v>5.10/km</v>
      </c>
      <c r="I218" s="26">
        <f t="shared" si="10"/>
        <v>0.017812500000000002</v>
      </c>
      <c r="J218" s="26">
        <f t="shared" si="11"/>
        <v>0.00927083333333334</v>
      </c>
    </row>
    <row r="219" spans="1:10" ht="15" customHeight="1">
      <c r="A219" s="49">
        <v>215</v>
      </c>
      <c r="B219" s="9" t="s">
        <v>824</v>
      </c>
      <c r="C219" s="9" t="s">
        <v>120</v>
      </c>
      <c r="D219" s="12" t="s">
        <v>28</v>
      </c>
      <c r="E219" s="9" t="s">
        <v>29</v>
      </c>
      <c r="F219" s="12" t="s">
        <v>825</v>
      </c>
      <c r="G219" s="12" t="s">
        <v>826</v>
      </c>
      <c r="H219" s="22" t="str">
        <f t="shared" si="9"/>
        <v>5.10/km</v>
      </c>
      <c r="I219" s="26">
        <f t="shared" si="10"/>
        <v>0.017858796296296296</v>
      </c>
      <c r="J219" s="26">
        <f t="shared" si="11"/>
        <v>0.01783564814814815</v>
      </c>
    </row>
    <row r="220" spans="1:10" ht="15" customHeight="1">
      <c r="A220" s="49">
        <v>216</v>
      </c>
      <c r="B220" s="9" t="s">
        <v>593</v>
      </c>
      <c r="C220" s="9" t="s">
        <v>827</v>
      </c>
      <c r="D220" s="12" t="s">
        <v>28</v>
      </c>
      <c r="E220" s="9" t="s">
        <v>677</v>
      </c>
      <c r="F220" s="12" t="s">
        <v>828</v>
      </c>
      <c r="G220" s="12" t="s">
        <v>829</v>
      </c>
      <c r="H220" s="22" t="str">
        <f t="shared" si="9"/>
        <v>5.11/km</v>
      </c>
      <c r="I220" s="26">
        <f t="shared" si="10"/>
        <v>0.018124999999999995</v>
      </c>
      <c r="J220" s="26">
        <f t="shared" si="11"/>
        <v>0.018101851851851848</v>
      </c>
    </row>
    <row r="221" spans="1:10" ht="15" customHeight="1">
      <c r="A221" s="49">
        <v>217</v>
      </c>
      <c r="B221" s="9" t="s">
        <v>830</v>
      </c>
      <c r="C221" s="9" t="s">
        <v>49</v>
      </c>
      <c r="D221" s="12" t="s">
        <v>104</v>
      </c>
      <c r="E221" s="9" t="s">
        <v>141</v>
      </c>
      <c r="F221" s="12" t="s">
        <v>831</v>
      </c>
      <c r="G221" s="12" t="s">
        <v>832</v>
      </c>
      <c r="H221" s="22" t="str">
        <f t="shared" si="9"/>
        <v>5.11/km</v>
      </c>
      <c r="I221" s="26">
        <f t="shared" si="10"/>
        <v>0.01814814814814815</v>
      </c>
      <c r="J221" s="26">
        <f t="shared" si="11"/>
        <v>0.012974537037037041</v>
      </c>
    </row>
    <row r="222" spans="1:10" ht="15" customHeight="1">
      <c r="A222" s="49">
        <v>218</v>
      </c>
      <c r="B222" s="9" t="s">
        <v>833</v>
      </c>
      <c r="C222" s="9" t="s">
        <v>801</v>
      </c>
      <c r="D222" s="12" t="s">
        <v>104</v>
      </c>
      <c r="E222" s="9" t="s">
        <v>89</v>
      </c>
      <c r="F222" s="12" t="s">
        <v>834</v>
      </c>
      <c r="G222" s="12" t="s">
        <v>835</v>
      </c>
      <c r="H222" s="22" t="str">
        <f t="shared" si="9"/>
        <v>5.12/km</v>
      </c>
      <c r="I222" s="26">
        <f t="shared" si="10"/>
        <v>0.018298611111111113</v>
      </c>
      <c r="J222" s="26">
        <f t="shared" si="11"/>
        <v>0.013125000000000005</v>
      </c>
    </row>
    <row r="223" spans="1:10" ht="15" customHeight="1">
      <c r="A223" s="49">
        <v>219</v>
      </c>
      <c r="B223" s="9" t="s">
        <v>836</v>
      </c>
      <c r="C223" s="9" t="s">
        <v>837</v>
      </c>
      <c r="D223" s="12" t="s">
        <v>50</v>
      </c>
      <c r="E223" s="9" t="s">
        <v>229</v>
      </c>
      <c r="F223" s="12" t="s">
        <v>838</v>
      </c>
      <c r="G223" s="12" t="s">
        <v>839</v>
      </c>
      <c r="H223" s="22" t="str">
        <f t="shared" si="9"/>
        <v>5.13/km</v>
      </c>
      <c r="I223" s="26">
        <f t="shared" si="10"/>
        <v>0.01842592592592593</v>
      </c>
      <c r="J223" s="26">
        <f t="shared" si="11"/>
        <v>0.01586805555555556</v>
      </c>
    </row>
    <row r="224" spans="1:10" ht="15" customHeight="1">
      <c r="A224" s="49">
        <v>220</v>
      </c>
      <c r="B224" s="9" t="s">
        <v>840</v>
      </c>
      <c r="C224" s="9" t="s">
        <v>463</v>
      </c>
      <c r="D224" s="12" t="s">
        <v>50</v>
      </c>
      <c r="E224" s="9" t="s">
        <v>229</v>
      </c>
      <c r="F224" s="12" t="s">
        <v>841</v>
      </c>
      <c r="G224" s="12" t="s">
        <v>842</v>
      </c>
      <c r="H224" s="22" t="str">
        <f t="shared" si="9"/>
        <v>5.13/km</v>
      </c>
      <c r="I224" s="26">
        <f t="shared" si="10"/>
        <v>0.018402777777777782</v>
      </c>
      <c r="J224" s="26">
        <f t="shared" si="11"/>
        <v>0.01584490740740741</v>
      </c>
    </row>
    <row r="225" spans="1:10" ht="15" customHeight="1">
      <c r="A225" s="49">
        <v>221</v>
      </c>
      <c r="B225" s="9" t="s">
        <v>843</v>
      </c>
      <c r="C225" s="9" t="s">
        <v>88</v>
      </c>
      <c r="D225" s="12" t="s">
        <v>22</v>
      </c>
      <c r="E225" s="9" t="s">
        <v>229</v>
      </c>
      <c r="F225" s="12" t="s">
        <v>844</v>
      </c>
      <c r="G225" s="12" t="s">
        <v>845</v>
      </c>
      <c r="H225" s="22" t="str">
        <f t="shared" si="9"/>
        <v>5.13/km</v>
      </c>
      <c r="I225" s="26">
        <f t="shared" si="10"/>
        <v>0.0183912037037037</v>
      </c>
      <c r="J225" s="26">
        <f t="shared" si="11"/>
        <v>0.018356481481481474</v>
      </c>
    </row>
    <row r="226" spans="1:10" ht="15" customHeight="1">
      <c r="A226" s="49">
        <v>222</v>
      </c>
      <c r="B226" s="9" t="s">
        <v>846</v>
      </c>
      <c r="C226" s="9" t="s">
        <v>66</v>
      </c>
      <c r="D226" s="12" t="s">
        <v>28</v>
      </c>
      <c r="E226" s="9" t="s">
        <v>464</v>
      </c>
      <c r="F226" s="12" t="s">
        <v>847</v>
      </c>
      <c r="G226" s="12" t="s">
        <v>848</v>
      </c>
      <c r="H226" s="22" t="str">
        <f t="shared" si="9"/>
        <v>5.12/km</v>
      </c>
      <c r="I226" s="26">
        <f t="shared" si="10"/>
        <v>0.01825231481481481</v>
      </c>
      <c r="J226" s="26">
        <f t="shared" si="11"/>
        <v>0.018229166666666664</v>
      </c>
    </row>
    <row r="227" spans="1:10" ht="15" customHeight="1">
      <c r="A227" s="49">
        <v>223</v>
      </c>
      <c r="B227" s="9" t="s">
        <v>197</v>
      </c>
      <c r="C227" s="9" t="s">
        <v>849</v>
      </c>
      <c r="D227" s="12" t="s">
        <v>104</v>
      </c>
      <c r="E227" s="9" t="s">
        <v>229</v>
      </c>
      <c r="F227" s="12" t="s">
        <v>850</v>
      </c>
      <c r="G227" s="12" t="s">
        <v>851</v>
      </c>
      <c r="H227" s="22" t="str">
        <f t="shared" si="9"/>
        <v>5.14/km</v>
      </c>
      <c r="I227" s="26">
        <f t="shared" si="10"/>
        <v>0.018611111111111106</v>
      </c>
      <c r="J227" s="26">
        <f t="shared" si="11"/>
        <v>0.013437499999999998</v>
      </c>
    </row>
    <row r="228" spans="1:10" ht="15" customHeight="1">
      <c r="A228" s="49">
        <v>224</v>
      </c>
      <c r="B228" s="9" t="s">
        <v>852</v>
      </c>
      <c r="C228" s="9" t="s">
        <v>343</v>
      </c>
      <c r="D228" s="12" t="s">
        <v>344</v>
      </c>
      <c r="E228" s="9" t="s">
        <v>105</v>
      </c>
      <c r="F228" s="12" t="s">
        <v>853</v>
      </c>
      <c r="G228" s="12" t="s">
        <v>854</v>
      </c>
      <c r="H228" s="22" t="str">
        <f t="shared" si="9"/>
        <v>5.14/km</v>
      </c>
      <c r="I228" s="26">
        <f t="shared" si="10"/>
        <v>0.018553240740740738</v>
      </c>
      <c r="J228" s="26">
        <f t="shared" si="11"/>
        <v>0.007511574074074073</v>
      </c>
    </row>
    <row r="229" spans="1:10" ht="15" customHeight="1">
      <c r="A229" s="49">
        <v>225</v>
      </c>
      <c r="B229" s="9" t="s">
        <v>855</v>
      </c>
      <c r="C229" s="9" t="s">
        <v>856</v>
      </c>
      <c r="D229" s="12" t="s">
        <v>857</v>
      </c>
      <c r="E229" s="9" t="s">
        <v>603</v>
      </c>
      <c r="F229" s="12" t="s">
        <v>858</v>
      </c>
      <c r="G229" s="12" t="s">
        <v>859</v>
      </c>
      <c r="H229" s="22" t="str">
        <f t="shared" si="9"/>
        <v>5.14/km</v>
      </c>
      <c r="I229" s="26">
        <f t="shared" si="10"/>
        <v>0.018668981481481488</v>
      </c>
      <c r="J229" s="26">
        <f t="shared" si="11"/>
        <v>0</v>
      </c>
    </row>
    <row r="230" spans="1:10" ht="15" customHeight="1">
      <c r="A230" s="49">
        <v>226</v>
      </c>
      <c r="B230" s="9" t="s">
        <v>860</v>
      </c>
      <c r="C230" s="9" t="s">
        <v>290</v>
      </c>
      <c r="D230" s="12" t="s">
        <v>140</v>
      </c>
      <c r="E230" s="9" t="s">
        <v>666</v>
      </c>
      <c r="F230" s="12" t="s">
        <v>861</v>
      </c>
      <c r="G230" s="12" t="s">
        <v>862</v>
      </c>
      <c r="H230" s="22" t="str">
        <f t="shared" si="9"/>
        <v>5.13/km</v>
      </c>
      <c r="I230" s="26">
        <f t="shared" si="10"/>
        <v>0.018414351851851855</v>
      </c>
      <c r="J230" s="26">
        <f t="shared" si="11"/>
        <v>0.012129629629629629</v>
      </c>
    </row>
    <row r="231" spans="1:10" ht="15" customHeight="1">
      <c r="A231" s="49">
        <v>227</v>
      </c>
      <c r="B231" s="9" t="s">
        <v>863</v>
      </c>
      <c r="C231" s="9" t="s">
        <v>864</v>
      </c>
      <c r="D231" s="12" t="s">
        <v>104</v>
      </c>
      <c r="E231" s="9" t="s">
        <v>345</v>
      </c>
      <c r="F231" s="12" t="s">
        <v>865</v>
      </c>
      <c r="G231" s="12" t="s">
        <v>851</v>
      </c>
      <c r="H231" s="22" t="str">
        <f t="shared" si="9"/>
        <v>5.14/km</v>
      </c>
      <c r="I231" s="26">
        <f t="shared" si="10"/>
        <v>0.018611111111111106</v>
      </c>
      <c r="J231" s="26">
        <f t="shared" si="11"/>
        <v>0.013437499999999998</v>
      </c>
    </row>
    <row r="232" spans="1:10" ht="15" customHeight="1">
      <c r="A232" s="49">
        <v>228</v>
      </c>
      <c r="B232" s="9" t="s">
        <v>866</v>
      </c>
      <c r="C232" s="9" t="s">
        <v>27</v>
      </c>
      <c r="D232" s="12" t="s">
        <v>22</v>
      </c>
      <c r="E232" s="9" t="s">
        <v>867</v>
      </c>
      <c r="F232" s="12" t="s">
        <v>868</v>
      </c>
      <c r="G232" s="12" t="s">
        <v>869</v>
      </c>
      <c r="H232" s="22" t="str">
        <f t="shared" si="9"/>
        <v>5.14/km</v>
      </c>
      <c r="I232" s="26">
        <f t="shared" si="10"/>
        <v>0.01863425925925926</v>
      </c>
      <c r="J232" s="26">
        <f t="shared" si="11"/>
        <v>0.018599537037037032</v>
      </c>
    </row>
    <row r="233" spans="1:10" ht="15" customHeight="1">
      <c r="A233" s="49">
        <v>229</v>
      </c>
      <c r="B233" s="9" t="s">
        <v>870</v>
      </c>
      <c r="C233" s="9" t="s">
        <v>55</v>
      </c>
      <c r="D233" s="12" t="s">
        <v>16</v>
      </c>
      <c r="E233" s="9" t="s">
        <v>135</v>
      </c>
      <c r="F233" s="12" t="s">
        <v>871</v>
      </c>
      <c r="G233" s="12" t="s">
        <v>869</v>
      </c>
      <c r="H233" s="22" t="str">
        <f t="shared" si="9"/>
        <v>5.14/km</v>
      </c>
      <c r="I233" s="26">
        <f t="shared" si="10"/>
        <v>0.01863425925925926</v>
      </c>
      <c r="J233" s="26">
        <f t="shared" si="11"/>
        <v>0.01863425925925926</v>
      </c>
    </row>
    <row r="234" spans="1:10" ht="15" customHeight="1">
      <c r="A234" s="49">
        <v>230</v>
      </c>
      <c r="B234" s="9" t="s">
        <v>872</v>
      </c>
      <c r="C234" s="9" t="s">
        <v>873</v>
      </c>
      <c r="D234" s="12" t="s">
        <v>221</v>
      </c>
      <c r="E234" s="9" t="s">
        <v>874</v>
      </c>
      <c r="F234" s="12" t="s">
        <v>875</v>
      </c>
      <c r="G234" s="12" t="s">
        <v>876</v>
      </c>
      <c r="H234" s="22" t="str">
        <f t="shared" si="9"/>
        <v>5.15/km</v>
      </c>
      <c r="I234" s="26">
        <f t="shared" si="10"/>
        <v>0.01872685185185185</v>
      </c>
      <c r="J234" s="26">
        <f t="shared" si="11"/>
        <v>0.010486111111111106</v>
      </c>
    </row>
    <row r="235" spans="1:10" ht="15" customHeight="1">
      <c r="A235" s="49">
        <v>231</v>
      </c>
      <c r="B235" s="9" t="s">
        <v>877</v>
      </c>
      <c r="C235" s="9" t="s">
        <v>878</v>
      </c>
      <c r="D235" s="12" t="s">
        <v>104</v>
      </c>
      <c r="E235" s="9" t="s">
        <v>164</v>
      </c>
      <c r="F235" s="12" t="s">
        <v>879</v>
      </c>
      <c r="G235" s="12" t="s">
        <v>880</v>
      </c>
      <c r="H235" s="22" t="str">
        <f t="shared" si="9"/>
        <v>5.15/km</v>
      </c>
      <c r="I235" s="26">
        <f t="shared" si="10"/>
        <v>0.018819444444444444</v>
      </c>
      <c r="J235" s="26">
        <f t="shared" si="11"/>
        <v>0.013645833333333336</v>
      </c>
    </row>
    <row r="236" spans="1:10" ht="15" customHeight="1">
      <c r="A236" s="49">
        <v>232</v>
      </c>
      <c r="B236" s="9" t="s">
        <v>881</v>
      </c>
      <c r="C236" s="9" t="s">
        <v>882</v>
      </c>
      <c r="D236" s="12" t="s">
        <v>28</v>
      </c>
      <c r="E236" s="9" t="s">
        <v>51</v>
      </c>
      <c r="F236" s="12" t="s">
        <v>883</v>
      </c>
      <c r="G236" s="12" t="s">
        <v>884</v>
      </c>
      <c r="H236" s="22" t="str">
        <f t="shared" si="9"/>
        <v>5.16/km</v>
      </c>
      <c r="I236" s="26">
        <f t="shared" si="10"/>
        <v>0.018958333333333327</v>
      </c>
      <c r="J236" s="26">
        <f t="shared" si="11"/>
        <v>0.01893518518518518</v>
      </c>
    </row>
    <row r="237" spans="1:10" ht="15" customHeight="1">
      <c r="A237" s="49">
        <v>233</v>
      </c>
      <c r="B237" s="9" t="s">
        <v>885</v>
      </c>
      <c r="C237" s="9" t="s">
        <v>886</v>
      </c>
      <c r="D237" s="12" t="s">
        <v>22</v>
      </c>
      <c r="E237" s="9" t="s">
        <v>141</v>
      </c>
      <c r="F237" s="12" t="s">
        <v>887</v>
      </c>
      <c r="G237" s="12" t="s">
        <v>888</v>
      </c>
      <c r="H237" s="22" t="str">
        <f t="shared" si="9"/>
        <v>5.15/km</v>
      </c>
      <c r="I237" s="26">
        <f t="shared" si="10"/>
        <v>0.018715277777777782</v>
      </c>
      <c r="J237" s="26">
        <f t="shared" si="11"/>
        <v>0.018680555555555554</v>
      </c>
    </row>
    <row r="238" spans="1:10" ht="15" customHeight="1">
      <c r="A238" s="49">
        <v>234</v>
      </c>
      <c r="B238" s="9" t="s">
        <v>889</v>
      </c>
      <c r="C238" s="9" t="s">
        <v>27</v>
      </c>
      <c r="D238" s="12" t="s">
        <v>50</v>
      </c>
      <c r="E238" s="9" t="s">
        <v>29</v>
      </c>
      <c r="F238" s="12" t="s">
        <v>890</v>
      </c>
      <c r="G238" s="12" t="s">
        <v>891</v>
      </c>
      <c r="H238" s="22" t="str">
        <f t="shared" si="9"/>
        <v>5.16/km</v>
      </c>
      <c r="I238" s="26">
        <f t="shared" si="10"/>
        <v>0.018935185185185187</v>
      </c>
      <c r="J238" s="26">
        <f t="shared" si="11"/>
        <v>0.016377314814814817</v>
      </c>
    </row>
    <row r="239" spans="1:10" ht="15" customHeight="1">
      <c r="A239" s="49">
        <v>235</v>
      </c>
      <c r="B239" s="9" t="s">
        <v>892</v>
      </c>
      <c r="C239" s="9" t="s">
        <v>273</v>
      </c>
      <c r="D239" s="12" t="s">
        <v>83</v>
      </c>
      <c r="E239" s="9" t="s">
        <v>29</v>
      </c>
      <c r="F239" s="12" t="s">
        <v>893</v>
      </c>
      <c r="G239" s="12" t="s">
        <v>894</v>
      </c>
      <c r="H239" s="22" t="str">
        <f t="shared" si="9"/>
        <v>5.15/km</v>
      </c>
      <c r="I239" s="26">
        <f t="shared" si="10"/>
        <v>0.018854166666666665</v>
      </c>
      <c r="J239" s="26">
        <f t="shared" si="11"/>
        <v>0.014328703703703705</v>
      </c>
    </row>
    <row r="240" spans="1:10" ht="15" customHeight="1">
      <c r="A240" s="49">
        <v>236</v>
      </c>
      <c r="B240" s="9" t="s">
        <v>895</v>
      </c>
      <c r="C240" s="9" t="s">
        <v>896</v>
      </c>
      <c r="D240" s="12" t="s">
        <v>234</v>
      </c>
      <c r="E240" s="9" t="s">
        <v>45</v>
      </c>
      <c r="F240" s="12" t="s">
        <v>897</v>
      </c>
      <c r="G240" s="12" t="s">
        <v>898</v>
      </c>
      <c r="H240" s="22" t="str">
        <f t="shared" si="9"/>
        <v>5.16/km</v>
      </c>
      <c r="I240" s="26">
        <f t="shared" si="10"/>
        <v>0.018900462962962966</v>
      </c>
      <c r="J240" s="26">
        <f t="shared" si="11"/>
        <v>0.010358796296296303</v>
      </c>
    </row>
    <row r="241" spans="1:10" ht="15" customHeight="1">
      <c r="A241" s="49">
        <v>237</v>
      </c>
      <c r="B241" s="9" t="s">
        <v>400</v>
      </c>
      <c r="C241" s="9" t="s">
        <v>59</v>
      </c>
      <c r="D241" s="12" t="s">
        <v>50</v>
      </c>
      <c r="E241" s="9" t="s">
        <v>94</v>
      </c>
      <c r="F241" s="12" t="s">
        <v>899</v>
      </c>
      <c r="G241" s="12" t="s">
        <v>900</v>
      </c>
      <c r="H241" s="22" t="str">
        <f t="shared" si="9"/>
        <v>5.16/km</v>
      </c>
      <c r="I241" s="26">
        <f t="shared" si="10"/>
        <v>0.018912037037037033</v>
      </c>
      <c r="J241" s="26">
        <f t="shared" si="11"/>
        <v>0.016354166666666663</v>
      </c>
    </row>
    <row r="242" spans="1:10" ht="15" customHeight="1">
      <c r="A242" s="49">
        <v>238</v>
      </c>
      <c r="B242" s="9" t="s">
        <v>709</v>
      </c>
      <c r="C242" s="9" t="s">
        <v>238</v>
      </c>
      <c r="D242" s="12" t="s">
        <v>16</v>
      </c>
      <c r="E242" s="9" t="s">
        <v>164</v>
      </c>
      <c r="F242" s="12" t="s">
        <v>901</v>
      </c>
      <c r="G242" s="12" t="s">
        <v>902</v>
      </c>
      <c r="H242" s="22" t="str">
        <f t="shared" si="9"/>
        <v>5.16/km</v>
      </c>
      <c r="I242" s="26">
        <f t="shared" si="10"/>
        <v>0.01903935185185185</v>
      </c>
      <c r="J242" s="26">
        <f t="shared" si="11"/>
        <v>0.01903935185185185</v>
      </c>
    </row>
    <row r="243" spans="1:10" ht="15" customHeight="1">
      <c r="A243" s="49">
        <v>239</v>
      </c>
      <c r="B243" s="9" t="s">
        <v>903</v>
      </c>
      <c r="C243" s="9" t="s">
        <v>904</v>
      </c>
      <c r="D243" s="12" t="s">
        <v>22</v>
      </c>
      <c r="E243" s="9" t="s">
        <v>164</v>
      </c>
      <c r="F243" s="12" t="s">
        <v>905</v>
      </c>
      <c r="G243" s="12" t="s">
        <v>906</v>
      </c>
      <c r="H243" s="22" t="str">
        <f t="shared" si="9"/>
        <v>5.17/km</v>
      </c>
      <c r="I243" s="26">
        <f t="shared" si="10"/>
        <v>0.019062500000000003</v>
      </c>
      <c r="J243" s="26">
        <f t="shared" si="11"/>
        <v>0.019027777777777775</v>
      </c>
    </row>
    <row r="244" spans="1:10" ht="15" customHeight="1">
      <c r="A244" s="49">
        <v>240</v>
      </c>
      <c r="B244" s="9" t="s">
        <v>907</v>
      </c>
      <c r="C244" s="9" t="s">
        <v>659</v>
      </c>
      <c r="D244" s="12" t="s">
        <v>104</v>
      </c>
      <c r="E244" s="9" t="s">
        <v>229</v>
      </c>
      <c r="F244" s="12" t="s">
        <v>908</v>
      </c>
      <c r="G244" s="12" t="s">
        <v>909</v>
      </c>
      <c r="H244" s="22" t="str">
        <f t="shared" si="9"/>
        <v>5.17/km</v>
      </c>
      <c r="I244" s="26">
        <f t="shared" si="10"/>
        <v>0.019108796296296297</v>
      </c>
      <c r="J244" s="26">
        <f t="shared" si="11"/>
        <v>0.01393518518518519</v>
      </c>
    </row>
    <row r="245" spans="1:10" ht="15" customHeight="1">
      <c r="A245" s="49">
        <v>241</v>
      </c>
      <c r="B245" s="9" t="s">
        <v>910</v>
      </c>
      <c r="C245" s="9" t="s">
        <v>284</v>
      </c>
      <c r="D245" s="12" t="s">
        <v>104</v>
      </c>
      <c r="E245" s="9" t="s">
        <v>89</v>
      </c>
      <c r="F245" s="12" t="s">
        <v>911</v>
      </c>
      <c r="G245" s="12" t="s">
        <v>912</v>
      </c>
      <c r="H245" s="22" t="str">
        <f t="shared" si="9"/>
        <v>5.17/km</v>
      </c>
      <c r="I245" s="26">
        <f t="shared" si="10"/>
        <v>0.019143518518518525</v>
      </c>
      <c r="J245" s="26">
        <f t="shared" si="11"/>
        <v>0.013969907407407417</v>
      </c>
    </row>
    <row r="246" spans="1:10" ht="15" customHeight="1">
      <c r="A246" s="49">
        <v>242</v>
      </c>
      <c r="B246" s="9" t="s">
        <v>913</v>
      </c>
      <c r="C246" s="9" t="s">
        <v>154</v>
      </c>
      <c r="D246" s="12" t="s">
        <v>28</v>
      </c>
      <c r="E246" s="9" t="s">
        <v>603</v>
      </c>
      <c r="F246" s="12" t="s">
        <v>914</v>
      </c>
      <c r="G246" s="12" t="s">
        <v>915</v>
      </c>
      <c r="H246" s="22" t="str">
        <f t="shared" si="9"/>
        <v>5.18/km</v>
      </c>
      <c r="I246" s="26">
        <f t="shared" si="10"/>
        <v>0.01939814814814815</v>
      </c>
      <c r="J246" s="26">
        <f t="shared" si="11"/>
        <v>0.019375000000000003</v>
      </c>
    </row>
    <row r="247" spans="1:10" ht="15" customHeight="1">
      <c r="A247" s="49">
        <v>243</v>
      </c>
      <c r="B247" s="9" t="s">
        <v>916</v>
      </c>
      <c r="C247" s="9" t="s">
        <v>917</v>
      </c>
      <c r="D247" s="12" t="s">
        <v>265</v>
      </c>
      <c r="E247" s="9" t="s">
        <v>208</v>
      </c>
      <c r="F247" s="12" t="s">
        <v>918</v>
      </c>
      <c r="G247" s="12" t="s">
        <v>919</v>
      </c>
      <c r="H247" s="22" t="str">
        <f t="shared" si="9"/>
        <v>5.19/km</v>
      </c>
      <c r="I247" s="26">
        <f t="shared" si="10"/>
        <v>0.019432870370370364</v>
      </c>
      <c r="J247" s="26">
        <f t="shared" si="11"/>
        <v>0.010208333333333326</v>
      </c>
    </row>
    <row r="248" spans="1:10" ht="15" customHeight="1">
      <c r="A248" s="49">
        <v>244</v>
      </c>
      <c r="B248" s="9" t="s">
        <v>920</v>
      </c>
      <c r="C248" s="9" t="s">
        <v>921</v>
      </c>
      <c r="D248" s="12" t="s">
        <v>134</v>
      </c>
      <c r="E248" s="9" t="s">
        <v>922</v>
      </c>
      <c r="F248" s="12" t="s">
        <v>923</v>
      </c>
      <c r="G248" s="12" t="s">
        <v>924</v>
      </c>
      <c r="H248" s="22" t="str">
        <f t="shared" si="9"/>
        <v>5.18/km</v>
      </c>
      <c r="I248" s="26">
        <f t="shared" si="10"/>
        <v>0.019340277777777776</v>
      </c>
      <c r="J248" s="26">
        <f t="shared" si="11"/>
        <v>0.013148148148148145</v>
      </c>
    </row>
    <row r="249" spans="1:10" ht="15" customHeight="1">
      <c r="A249" s="49">
        <v>245</v>
      </c>
      <c r="B249" s="9" t="s">
        <v>925</v>
      </c>
      <c r="C249" s="9" t="s">
        <v>238</v>
      </c>
      <c r="D249" s="12" t="s">
        <v>50</v>
      </c>
      <c r="E249" s="9" t="s">
        <v>141</v>
      </c>
      <c r="F249" s="12" t="s">
        <v>926</v>
      </c>
      <c r="G249" s="12" t="s">
        <v>927</v>
      </c>
      <c r="H249" s="22" t="str">
        <f t="shared" si="9"/>
        <v>5.19/km</v>
      </c>
      <c r="I249" s="26">
        <f t="shared" si="10"/>
        <v>0.01957175925925926</v>
      </c>
      <c r="J249" s="26">
        <f t="shared" si="11"/>
        <v>0.01701388888888889</v>
      </c>
    </row>
    <row r="250" spans="1:10" ht="15" customHeight="1">
      <c r="A250" s="49">
        <v>246</v>
      </c>
      <c r="B250" s="9" t="s">
        <v>928</v>
      </c>
      <c r="C250" s="9" t="s">
        <v>220</v>
      </c>
      <c r="D250" s="12" t="s">
        <v>234</v>
      </c>
      <c r="E250" s="9" t="s">
        <v>141</v>
      </c>
      <c r="F250" s="12" t="s">
        <v>929</v>
      </c>
      <c r="G250" s="12" t="s">
        <v>930</v>
      </c>
      <c r="H250" s="22" t="str">
        <f t="shared" si="9"/>
        <v>5.20/km</v>
      </c>
      <c r="I250" s="26">
        <f t="shared" si="10"/>
        <v>0.019583333333333335</v>
      </c>
      <c r="J250" s="26">
        <f t="shared" si="11"/>
        <v>0.011041666666666672</v>
      </c>
    </row>
    <row r="251" spans="1:10" ht="15" customHeight="1">
      <c r="A251" s="49">
        <v>247</v>
      </c>
      <c r="B251" s="9" t="s">
        <v>931</v>
      </c>
      <c r="C251" s="9" t="s">
        <v>582</v>
      </c>
      <c r="D251" s="12" t="s">
        <v>83</v>
      </c>
      <c r="E251" s="9" t="s">
        <v>164</v>
      </c>
      <c r="F251" s="12" t="s">
        <v>932</v>
      </c>
      <c r="G251" s="12" t="s">
        <v>927</v>
      </c>
      <c r="H251" s="22" t="str">
        <f t="shared" si="9"/>
        <v>5.19/km</v>
      </c>
      <c r="I251" s="26">
        <f t="shared" si="10"/>
        <v>0.01957175925925926</v>
      </c>
      <c r="J251" s="26">
        <f t="shared" si="11"/>
        <v>0.0150462962962963</v>
      </c>
    </row>
    <row r="252" spans="1:10" ht="15" customHeight="1">
      <c r="A252" s="49">
        <v>248</v>
      </c>
      <c r="B252" s="9" t="s">
        <v>933</v>
      </c>
      <c r="C252" s="9" t="s">
        <v>934</v>
      </c>
      <c r="D252" s="12" t="s">
        <v>857</v>
      </c>
      <c r="E252" s="9" t="s">
        <v>29</v>
      </c>
      <c r="F252" s="12" t="s">
        <v>935</v>
      </c>
      <c r="G252" s="12" t="s">
        <v>919</v>
      </c>
      <c r="H252" s="22" t="str">
        <f t="shared" si="9"/>
        <v>5.19/km</v>
      </c>
      <c r="I252" s="26">
        <f t="shared" si="10"/>
        <v>0.019432870370370364</v>
      </c>
      <c r="J252" s="26">
        <f t="shared" si="11"/>
        <v>0.0007638888888888765</v>
      </c>
    </row>
    <row r="253" spans="1:10" ht="15" customHeight="1">
      <c r="A253" s="49">
        <v>249</v>
      </c>
      <c r="B253" s="9" t="s">
        <v>936</v>
      </c>
      <c r="C253" s="9" t="s">
        <v>49</v>
      </c>
      <c r="D253" s="12" t="s">
        <v>104</v>
      </c>
      <c r="E253" s="9" t="s">
        <v>62</v>
      </c>
      <c r="F253" s="12" t="s">
        <v>937</v>
      </c>
      <c r="G253" s="12" t="s">
        <v>938</v>
      </c>
      <c r="H253" s="22" t="str">
        <f t="shared" si="9"/>
        <v>5.20/km</v>
      </c>
      <c r="I253" s="26">
        <f t="shared" si="10"/>
        <v>0.01973379629629629</v>
      </c>
      <c r="J253" s="26">
        <f t="shared" si="11"/>
        <v>0.014560185185185183</v>
      </c>
    </row>
    <row r="254" spans="1:10" ht="15" customHeight="1">
      <c r="A254" s="49">
        <v>250</v>
      </c>
      <c r="B254" s="9" t="s">
        <v>939</v>
      </c>
      <c r="C254" s="9" t="s">
        <v>698</v>
      </c>
      <c r="D254" s="12" t="s">
        <v>22</v>
      </c>
      <c r="E254" s="9" t="s">
        <v>105</v>
      </c>
      <c r="F254" s="12" t="s">
        <v>940</v>
      </c>
      <c r="G254" s="12" t="s">
        <v>941</v>
      </c>
      <c r="H254" s="22" t="str">
        <f t="shared" si="9"/>
        <v>5.20/km</v>
      </c>
      <c r="I254" s="26">
        <f t="shared" si="10"/>
        <v>0.019664351851851856</v>
      </c>
      <c r="J254" s="26">
        <f t="shared" si="11"/>
        <v>0.01962962962962963</v>
      </c>
    </row>
    <row r="255" spans="1:10" ht="15" customHeight="1">
      <c r="A255" s="49">
        <v>251</v>
      </c>
      <c r="B255" s="9" t="s">
        <v>942</v>
      </c>
      <c r="C255" s="9" t="s">
        <v>943</v>
      </c>
      <c r="D255" s="12" t="s">
        <v>531</v>
      </c>
      <c r="E255" s="9" t="s">
        <v>383</v>
      </c>
      <c r="F255" s="12" t="s">
        <v>944</v>
      </c>
      <c r="G255" s="12" t="s">
        <v>945</v>
      </c>
      <c r="H255" s="22" t="str">
        <f t="shared" si="9"/>
        <v>5.20/km</v>
      </c>
      <c r="I255" s="26">
        <f t="shared" si="10"/>
        <v>0.019594907407407408</v>
      </c>
      <c r="J255" s="26">
        <f t="shared" si="11"/>
        <v>0.006215277777777778</v>
      </c>
    </row>
    <row r="256" spans="1:10" ht="15" customHeight="1">
      <c r="A256" s="49">
        <v>252</v>
      </c>
      <c r="B256" s="9" t="s">
        <v>946</v>
      </c>
      <c r="C256" s="9" t="s">
        <v>103</v>
      </c>
      <c r="D256" s="12" t="s">
        <v>50</v>
      </c>
      <c r="E256" s="9" t="s">
        <v>45</v>
      </c>
      <c r="F256" s="12" t="s">
        <v>947</v>
      </c>
      <c r="G256" s="12" t="s">
        <v>948</v>
      </c>
      <c r="H256" s="22" t="str">
        <f t="shared" si="9"/>
        <v>5.20/km</v>
      </c>
      <c r="I256" s="26">
        <f t="shared" si="10"/>
        <v>0.019722222222222224</v>
      </c>
      <c r="J256" s="26">
        <f t="shared" si="11"/>
        <v>0.017164351851851854</v>
      </c>
    </row>
    <row r="257" spans="1:10" ht="15" customHeight="1">
      <c r="A257" s="49">
        <v>253</v>
      </c>
      <c r="B257" s="9" t="s">
        <v>949</v>
      </c>
      <c r="C257" s="9" t="s">
        <v>950</v>
      </c>
      <c r="D257" s="12" t="s">
        <v>221</v>
      </c>
      <c r="E257" s="9" t="s">
        <v>45</v>
      </c>
      <c r="F257" s="12" t="s">
        <v>951</v>
      </c>
      <c r="G257" s="12" t="s">
        <v>938</v>
      </c>
      <c r="H257" s="22" t="str">
        <f t="shared" si="9"/>
        <v>5.20/km</v>
      </c>
      <c r="I257" s="26">
        <f t="shared" si="10"/>
        <v>0.01973379629629629</v>
      </c>
      <c r="J257" s="26">
        <f t="shared" si="11"/>
        <v>0.011493055555555548</v>
      </c>
    </row>
    <row r="258" spans="1:10" ht="15" customHeight="1">
      <c r="A258" s="49">
        <v>254</v>
      </c>
      <c r="B258" s="9" t="s">
        <v>952</v>
      </c>
      <c r="C258" s="9" t="s">
        <v>953</v>
      </c>
      <c r="D258" s="12" t="s">
        <v>234</v>
      </c>
      <c r="E258" s="9" t="s">
        <v>105</v>
      </c>
      <c r="F258" s="12" t="s">
        <v>954</v>
      </c>
      <c r="G258" s="12" t="s">
        <v>955</v>
      </c>
      <c r="H258" s="22" t="str">
        <f t="shared" si="9"/>
        <v>5.22/km</v>
      </c>
      <c r="I258" s="26">
        <f t="shared" si="10"/>
        <v>0.020000000000000004</v>
      </c>
      <c r="J258" s="26">
        <f t="shared" si="11"/>
        <v>0.011458333333333341</v>
      </c>
    </row>
    <row r="259" spans="1:10" ht="15" customHeight="1">
      <c r="A259" s="49">
        <v>255</v>
      </c>
      <c r="B259" s="9" t="s">
        <v>956</v>
      </c>
      <c r="C259" s="9" t="s">
        <v>589</v>
      </c>
      <c r="D259" s="12" t="s">
        <v>50</v>
      </c>
      <c r="E259" s="9" t="s">
        <v>29</v>
      </c>
      <c r="F259" s="12" t="s">
        <v>957</v>
      </c>
      <c r="G259" s="12" t="s">
        <v>958</v>
      </c>
      <c r="H259" s="22" t="str">
        <f t="shared" si="9"/>
        <v>5.21/km</v>
      </c>
      <c r="I259" s="26">
        <f t="shared" si="10"/>
        <v>0.019895833333333335</v>
      </c>
      <c r="J259" s="26">
        <f t="shared" si="11"/>
        <v>0.017337962962962965</v>
      </c>
    </row>
    <row r="260" spans="1:10" ht="15" customHeight="1">
      <c r="A260" s="49">
        <v>256</v>
      </c>
      <c r="B260" s="9" t="s">
        <v>959</v>
      </c>
      <c r="C260" s="9" t="s">
        <v>864</v>
      </c>
      <c r="D260" s="12" t="s">
        <v>50</v>
      </c>
      <c r="E260" s="9" t="s">
        <v>29</v>
      </c>
      <c r="F260" s="12" t="s">
        <v>960</v>
      </c>
      <c r="G260" s="12" t="s">
        <v>958</v>
      </c>
      <c r="H260" s="22" t="str">
        <f t="shared" si="9"/>
        <v>5.21/km</v>
      </c>
      <c r="I260" s="26">
        <f t="shared" si="10"/>
        <v>0.019895833333333335</v>
      </c>
      <c r="J260" s="26">
        <f t="shared" si="11"/>
        <v>0.017337962962962965</v>
      </c>
    </row>
    <row r="261" spans="1:10" ht="15" customHeight="1">
      <c r="A261" s="49">
        <v>257</v>
      </c>
      <c r="B261" s="9" t="s">
        <v>961</v>
      </c>
      <c r="C261" s="9" t="s">
        <v>49</v>
      </c>
      <c r="D261" s="12" t="s">
        <v>28</v>
      </c>
      <c r="E261" s="9" t="s">
        <v>29</v>
      </c>
      <c r="F261" s="12" t="s">
        <v>962</v>
      </c>
      <c r="G261" s="12" t="s">
        <v>963</v>
      </c>
      <c r="H261" s="22" t="str">
        <f aca="true" t="shared" si="12" ref="H261:H324">TEXT(INT((HOUR(G261)*3600+MINUTE(G261)*60+SECOND(G261))/$J$3/60),"0")&amp;"."&amp;TEXT(MOD((HOUR(G261)*3600+MINUTE(G261)*60+SECOND(G261))/$J$3,60),"00")&amp;"/km"</f>
        <v>5.22/km</v>
      </c>
      <c r="I261" s="26">
        <f aca="true" t="shared" si="13" ref="I261:I324">G261-$G$5</f>
        <v>0.019930555555555556</v>
      </c>
      <c r="J261" s="26">
        <f aca="true" t="shared" si="14" ref="J261:J324">G261-INDEX($G$5:$G$400,MATCH(D261,$D$5:$D$400,0))</f>
        <v>0.01990740740740741</v>
      </c>
    </row>
    <row r="262" spans="1:10" ht="15" customHeight="1">
      <c r="A262" s="49">
        <v>258</v>
      </c>
      <c r="B262" s="9" t="s">
        <v>964</v>
      </c>
      <c r="C262" s="9" t="s">
        <v>541</v>
      </c>
      <c r="D262" s="12" t="s">
        <v>104</v>
      </c>
      <c r="E262" s="9" t="s">
        <v>965</v>
      </c>
      <c r="F262" s="12" t="s">
        <v>966</v>
      </c>
      <c r="G262" s="12" t="s">
        <v>967</v>
      </c>
      <c r="H262" s="22" t="str">
        <f t="shared" si="12"/>
        <v>5.22/km</v>
      </c>
      <c r="I262" s="26">
        <f t="shared" si="13"/>
        <v>0.020081018518518526</v>
      </c>
      <c r="J262" s="26">
        <f t="shared" si="14"/>
        <v>0.014907407407407418</v>
      </c>
    </row>
    <row r="263" spans="1:10" ht="15" customHeight="1">
      <c r="A263" s="49">
        <v>259</v>
      </c>
      <c r="B263" s="9" t="s">
        <v>968</v>
      </c>
      <c r="C263" s="9" t="s">
        <v>969</v>
      </c>
      <c r="D263" s="12" t="s">
        <v>265</v>
      </c>
      <c r="E263" s="9" t="s">
        <v>970</v>
      </c>
      <c r="F263" s="12" t="s">
        <v>971</v>
      </c>
      <c r="G263" s="12" t="s">
        <v>972</v>
      </c>
      <c r="H263" s="22" t="str">
        <f t="shared" si="12"/>
        <v>5.22/km</v>
      </c>
      <c r="I263" s="26">
        <f t="shared" si="13"/>
        <v>0.020023148148148144</v>
      </c>
      <c r="J263" s="26">
        <f t="shared" si="14"/>
        <v>0.010798611111111106</v>
      </c>
    </row>
    <row r="264" spans="1:10" ht="15" customHeight="1">
      <c r="A264" s="49">
        <v>260</v>
      </c>
      <c r="B264" s="9" t="s">
        <v>973</v>
      </c>
      <c r="C264" s="9" t="s">
        <v>154</v>
      </c>
      <c r="D264" s="12" t="s">
        <v>50</v>
      </c>
      <c r="E264" s="9" t="s">
        <v>29</v>
      </c>
      <c r="F264" s="12" t="s">
        <v>974</v>
      </c>
      <c r="G264" s="12" t="s">
        <v>975</v>
      </c>
      <c r="H264" s="22" t="str">
        <f t="shared" si="12"/>
        <v>5.23/km</v>
      </c>
      <c r="I264" s="26">
        <f t="shared" si="13"/>
        <v>0.02019675925925926</v>
      </c>
      <c r="J264" s="26">
        <f t="shared" si="14"/>
        <v>0.01763888888888889</v>
      </c>
    </row>
    <row r="265" spans="1:10" ht="15" customHeight="1">
      <c r="A265" s="49">
        <v>261</v>
      </c>
      <c r="B265" s="9" t="s">
        <v>976</v>
      </c>
      <c r="C265" s="9" t="s">
        <v>406</v>
      </c>
      <c r="D265" s="12" t="s">
        <v>50</v>
      </c>
      <c r="E265" s="9" t="s">
        <v>45</v>
      </c>
      <c r="F265" s="12" t="s">
        <v>977</v>
      </c>
      <c r="G265" s="12" t="s">
        <v>978</v>
      </c>
      <c r="H265" s="22" t="str">
        <f t="shared" si="12"/>
        <v>5.24/km</v>
      </c>
      <c r="I265" s="26">
        <f t="shared" si="13"/>
        <v>0.020370370370370372</v>
      </c>
      <c r="J265" s="26">
        <f t="shared" si="14"/>
        <v>0.017812500000000002</v>
      </c>
    </row>
    <row r="266" spans="1:10" ht="15" customHeight="1">
      <c r="A266" s="49">
        <v>262</v>
      </c>
      <c r="B266" s="9" t="s">
        <v>979</v>
      </c>
      <c r="C266" s="9" t="s">
        <v>980</v>
      </c>
      <c r="D266" s="12" t="s">
        <v>22</v>
      </c>
      <c r="E266" s="9" t="s">
        <v>45</v>
      </c>
      <c r="F266" s="12" t="s">
        <v>981</v>
      </c>
      <c r="G266" s="12" t="s">
        <v>982</v>
      </c>
      <c r="H266" s="22" t="str">
        <f t="shared" si="12"/>
        <v>5.24/km</v>
      </c>
      <c r="I266" s="26">
        <f t="shared" si="13"/>
        <v>0.020335648148148144</v>
      </c>
      <c r="J266" s="26">
        <f t="shared" si="14"/>
        <v>0.020300925925925917</v>
      </c>
    </row>
    <row r="267" spans="1:10" ht="15" customHeight="1">
      <c r="A267" s="49">
        <v>263</v>
      </c>
      <c r="B267" s="9" t="s">
        <v>983</v>
      </c>
      <c r="C267" s="9" t="s">
        <v>489</v>
      </c>
      <c r="D267" s="12" t="s">
        <v>28</v>
      </c>
      <c r="E267" s="9" t="s">
        <v>984</v>
      </c>
      <c r="F267" s="12" t="s">
        <v>985</v>
      </c>
      <c r="G267" s="12" t="s">
        <v>986</v>
      </c>
      <c r="H267" s="22" t="str">
        <f t="shared" si="12"/>
        <v>5.24/km</v>
      </c>
      <c r="I267" s="26">
        <f t="shared" si="13"/>
        <v>0.02039351851851852</v>
      </c>
      <c r="J267" s="26">
        <f t="shared" si="14"/>
        <v>0.020370370370370372</v>
      </c>
    </row>
    <row r="268" spans="1:10" ht="15" customHeight="1">
      <c r="A268" s="49">
        <v>264</v>
      </c>
      <c r="B268" s="9" t="s">
        <v>153</v>
      </c>
      <c r="C268" s="9" t="s">
        <v>753</v>
      </c>
      <c r="D268" s="12" t="s">
        <v>22</v>
      </c>
      <c r="E268" s="9" t="s">
        <v>105</v>
      </c>
      <c r="F268" s="12" t="s">
        <v>987</v>
      </c>
      <c r="G268" s="12" t="s">
        <v>988</v>
      </c>
      <c r="H268" s="22" t="str">
        <f t="shared" si="12"/>
        <v>5.25/km</v>
      </c>
      <c r="I268" s="26">
        <f t="shared" si="13"/>
        <v>0.020613425925925924</v>
      </c>
      <c r="J268" s="26">
        <f t="shared" si="14"/>
        <v>0.020578703703703696</v>
      </c>
    </row>
    <row r="269" spans="1:10" ht="15" customHeight="1">
      <c r="A269" s="49">
        <v>265</v>
      </c>
      <c r="B269" s="9" t="s">
        <v>989</v>
      </c>
      <c r="C269" s="9" t="s">
        <v>990</v>
      </c>
      <c r="D269" s="12" t="s">
        <v>265</v>
      </c>
      <c r="E269" s="9" t="s">
        <v>29</v>
      </c>
      <c r="F269" s="12" t="s">
        <v>991</v>
      </c>
      <c r="G269" s="12" t="s">
        <v>992</v>
      </c>
      <c r="H269" s="22" t="str">
        <f t="shared" si="12"/>
        <v>5.24/km</v>
      </c>
      <c r="I269" s="26">
        <f t="shared" si="13"/>
        <v>0.02038194444444444</v>
      </c>
      <c r="J269" s="26">
        <f t="shared" si="14"/>
        <v>0.0111574074074074</v>
      </c>
    </row>
    <row r="270" spans="1:10" ht="15" customHeight="1">
      <c r="A270" s="49">
        <v>266</v>
      </c>
      <c r="B270" s="9" t="s">
        <v>993</v>
      </c>
      <c r="C270" s="9" t="s">
        <v>994</v>
      </c>
      <c r="D270" s="12" t="s">
        <v>50</v>
      </c>
      <c r="E270" s="9" t="s">
        <v>29</v>
      </c>
      <c r="F270" s="12" t="s">
        <v>995</v>
      </c>
      <c r="G270" s="12" t="s">
        <v>992</v>
      </c>
      <c r="H270" s="22" t="str">
        <f t="shared" si="12"/>
        <v>5.24/km</v>
      </c>
      <c r="I270" s="26">
        <f t="shared" si="13"/>
        <v>0.02038194444444444</v>
      </c>
      <c r="J270" s="26">
        <f t="shared" si="14"/>
        <v>0.01782407407407407</v>
      </c>
    </row>
    <row r="271" spans="1:10" ht="15" customHeight="1">
      <c r="A271" s="49">
        <v>267</v>
      </c>
      <c r="B271" s="9" t="s">
        <v>996</v>
      </c>
      <c r="C271" s="9" t="s">
        <v>997</v>
      </c>
      <c r="D271" s="12" t="s">
        <v>104</v>
      </c>
      <c r="E271" s="9" t="s">
        <v>345</v>
      </c>
      <c r="F271" s="12" t="s">
        <v>998</v>
      </c>
      <c r="G271" s="12" t="s">
        <v>999</v>
      </c>
      <c r="H271" s="22" t="str">
        <f t="shared" si="12"/>
        <v>5.25/km</v>
      </c>
      <c r="I271" s="26">
        <f t="shared" si="13"/>
        <v>0.020590277777777777</v>
      </c>
      <c r="J271" s="26">
        <f t="shared" si="14"/>
        <v>0.015416666666666669</v>
      </c>
    </row>
    <row r="272" spans="1:10" ht="15" customHeight="1">
      <c r="A272" s="49">
        <v>268</v>
      </c>
      <c r="B272" s="9" t="s">
        <v>1000</v>
      </c>
      <c r="C272" s="9" t="s">
        <v>1001</v>
      </c>
      <c r="D272" s="12" t="s">
        <v>50</v>
      </c>
      <c r="E272" s="9" t="s">
        <v>105</v>
      </c>
      <c r="F272" s="12" t="s">
        <v>1002</v>
      </c>
      <c r="G272" s="12" t="s">
        <v>1003</v>
      </c>
      <c r="H272" s="22" t="str">
        <f t="shared" si="12"/>
        <v>5.25/km</v>
      </c>
      <c r="I272" s="26">
        <f t="shared" si="13"/>
        <v>0.020543981481481483</v>
      </c>
      <c r="J272" s="26">
        <f t="shared" si="14"/>
        <v>0.017986111111111112</v>
      </c>
    </row>
    <row r="273" spans="1:10" ht="15" customHeight="1">
      <c r="A273" s="49">
        <v>269</v>
      </c>
      <c r="B273" s="9" t="s">
        <v>1004</v>
      </c>
      <c r="C273" s="9" t="s">
        <v>1005</v>
      </c>
      <c r="D273" s="12" t="s">
        <v>83</v>
      </c>
      <c r="E273" s="9" t="s">
        <v>62</v>
      </c>
      <c r="F273" s="12" t="s">
        <v>1006</v>
      </c>
      <c r="G273" s="12" t="s">
        <v>1007</v>
      </c>
      <c r="H273" s="22" t="str">
        <f t="shared" si="12"/>
        <v>5.26/km</v>
      </c>
      <c r="I273" s="26">
        <f t="shared" si="13"/>
        <v>0.0206712962962963</v>
      </c>
      <c r="J273" s="26">
        <f t="shared" si="14"/>
        <v>0.01614583333333334</v>
      </c>
    </row>
    <row r="274" spans="1:10" ht="15" customHeight="1">
      <c r="A274" s="49">
        <v>270</v>
      </c>
      <c r="B274" s="9" t="s">
        <v>1008</v>
      </c>
      <c r="C274" s="9" t="s">
        <v>463</v>
      </c>
      <c r="D274" s="12" t="s">
        <v>22</v>
      </c>
      <c r="E274" s="9" t="s">
        <v>29</v>
      </c>
      <c r="F274" s="12" t="s">
        <v>1009</v>
      </c>
      <c r="G274" s="12" t="s">
        <v>1010</v>
      </c>
      <c r="H274" s="22" t="str">
        <f t="shared" si="12"/>
        <v>5.27/km</v>
      </c>
      <c r="I274" s="26">
        <f t="shared" si="13"/>
        <v>0.020891203703703703</v>
      </c>
      <c r="J274" s="26">
        <f t="shared" si="14"/>
        <v>0.020856481481481476</v>
      </c>
    </row>
    <row r="275" spans="1:10" ht="15" customHeight="1">
      <c r="A275" s="49">
        <v>271</v>
      </c>
      <c r="B275" s="9" t="s">
        <v>1011</v>
      </c>
      <c r="C275" s="9" t="s">
        <v>1012</v>
      </c>
      <c r="D275" s="12" t="s">
        <v>83</v>
      </c>
      <c r="E275" s="9" t="s">
        <v>984</v>
      </c>
      <c r="F275" s="12" t="s">
        <v>1013</v>
      </c>
      <c r="G275" s="12" t="s">
        <v>1014</v>
      </c>
      <c r="H275" s="22" t="str">
        <f t="shared" si="12"/>
        <v>5.27/km</v>
      </c>
      <c r="I275" s="26">
        <f t="shared" si="13"/>
        <v>0.020821759259259262</v>
      </c>
      <c r="J275" s="26">
        <f t="shared" si="14"/>
        <v>0.016296296296296302</v>
      </c>
    </row>
    <row r="276" spans="1:10" ht="15" customHeight="1">
      <c r="A276" s="49">
        <v>272</v>
      </c>
      <c r="B276" s="9" t="s">
        <v>1015</v>
      </c>
      <c r="C276" s="9" t="s">
        <v>1016</v>
      </c>
      <c r="D276" s="12" t="s">
        <v>265</v>
      </c>
      <c r="E276" s="9" t="s">
        <v>135</v>
      </c>
      <c r="F276" s="12" t="s">
        <v>1017</v>
      </c>
      <c r="G276" s="12" t="s">
        <v>1018</v>
      </c>
      <c r="H276" s="22" t="str">
        <f t="shared" si="12"/>
        <v>5.28/km</v>
      </c>
      <c r="I276" s="26">
        <f t="shared" si="13"/>
        <v>0.020995370370370373</v>
      </c>
      <c r="J276" s="26">
        <f t="shared" si="14"/>
        <v>0.011770833333333335</v>
      </c>
    </row>
    <row r="277" spans="1:10" ht="15" customHeight="1">
      <c r="A277" s="49">
        <v>273</v>
      </c>
      <c r="B277" s="9" t="s">
        <v>87</v>
      </c>
      <c r="C277" s="9" t="s">
        <v>805</v>
      </c>
      <c r="D277" s="12" t="s">
        <v>50</v>
      </c>
      <c r="E277" s="9" t="s">
        <v>29</v>
      </c>
      <c r="F277" s="12" t="s">
        <v>1019</v>
      </c>
      <c r="G277" s="12" t="s">
        <v>1010</v>
      </c>
      <c r="H277" s="22" t="str">
        <f t="shared" si="12"/>
        <v>5.27/km</v>
      </c>
      <c r="I277" s="26">
        <f t="shared" si="13"/>
        <v>0.020891203703703703</v>
      </c>
      <c r="J277" s="26">
        <f t="shared" si="14"/>
        <v>0.018333333333333333</v>
      </c>
    </row>
    <row r="278" spans="1:10" ht="15" customHeight="1">
      <c r="A278" s="49">
        <v>274</v>
      </c>
      <c r="B278" s="9" t="s">
        <v>1020</v>
      </c>
      <c r="C278" s="9" t="s">
        <v>88</v>
      </c>
      <c r="D278" s="12" t="s">
        <v>50</v>
      </c>
      <c r="E278" s="9" t="s">
        <v>229</v>
      </c>
      <c r="F278" s="12" t="s">
        <v>1021</v>
      </c>
      <c r="G278" s="12" t="s">
        <v>1022</v>
      </c>
      <c r="H278" s="22" t="str">
        <f t="shared" si="12"/>
        <v>5.28/km</v>
      </c>
      <c r="I278" s="26">
        <f t="shared" si="13"/>
        <v>0.021099537037037035</v>
      </c>
      <c r="J278" s="26">
        <f t="shared" si="14"/>
        <v>0.018541666666666665</v>
      </c>
    </row>
    <row r="279" spans="1:10" ht="15" customHeight="1">
      <c r="A279" s="49">
        <v>275</v>
      </c>
      <c r="B279" s="9" t="s">
        <v>1023</v>
      </c>
      <c r="C279" s="9" t="s">
        <v>969</v>
      </c>
      <c r="D279" s="12" t="s">
        <v>1024</v>
      </c>
      <c r="E279" s="9" t="s">
        <v>89</v>
      </c>
      <c r="F279" s="12" t="s">
        <v>1025</v>
      </c>
      <c r="G279" s="12" t="s">
        <v>1026</v>
      </c>
      <c r="H279" s="22" t="str">
        <f t="shared" si="12"/>
        <v>5.29/km</v>
      </c>
      <c r="I279" s="26">
        <f t="shared" si="13"/>
        <v>0.021203703703703697</v>
      </c>
      <c r="J279" s="26">
        <f t="shared" si="14"/>
        <v>0</v>
      </c>
    </row>
    <row r="280" spans="1:10" ht="15" customHeight="1">
      <c r="A280" s="49">
        <v>276</v>
      </c>
      <c r="B280" s="9" t="s">
        <v>1027</v>
      </c>
      <c r="C280" s="9" t="s">
        <v>201</v>
      </c>
      <c r="D280" s="12" t="s">
        <v>22</v>
      </c>
      <c r="E280" s="9" t="s">
        <v>229</v>
      </c>
      <c r="F280" s="12" t="s">
        <v>1028</v>
      </c>
      <c r="G280" s="12" t="s">
        <v>1029</v>
      </c>
      <c r="H280" s="22" t="str">
        <f t="shared" si="12"/>
        <v>5.29/km</v>
      </c>
      <c r="I280" s="26">
        <f t="shared" si="13"/>
        <v>0.02128472222222222</v>
      </c>
      <c r="J280" s="26">
        <f t="shared" si="14"/>
        <v>0.02124999999999999</v>
      </c>
    </row>
    <row r="281" spans="1:10" ht="15" customHeight="1">
      <c r="A281" s="49">
        <v>277</v>
      </c>
      <c r="B281" s="9" t="s">
        <v>1030</v>
      </c>
      <c r="C281" s="9" t="s">
        <v>1031</v>
      </c>
      <c r="D281" s="12" t="s">
        <v>234</v>
      </c>
      <c r="E281" s="9" t="s">
        <v>229</v>
      </c>
      <c r="F281" s="12" t="s">
        <v>1032</v>
      </c>
      <c r="G281" s="12" t="s">
        <v>1026</v>
      </c>
      <c r="H281" s="22" t="str">
        <f t="shared" si="12"/>
        <v>5.29/km</v>
      </c>
      <c r="I281" s="26">
        <f t="shared" si="13"/>
        <v>0.021203703703703697</v>
      </c>
      <c r="J281" s="26">
        <f t="shared" si="14"/>
        <v>0.012662037037037034</v>
      </c>
    </row>
    <row r="282" spans="1:10" ht="15" customHeight="1">
      <c r="A282" s="49">
        <v>278</v>
      </c>
      <c r="B282" s="9" t="s">
        <v>1033</v>
      </c>
      <c r="C282" s="9" t="s">
        <v>1034</v>
      </c>
      <c r="D282" s="12" t="s">
        <v>28</v>
      </c>
      <c r="E282" s="9" t="s">
        <v>110</v>
      </c>
      <c r="F282" s="12" t="s">
        <v>1035</v>
      </c>
      <c r="G282" s="12" t="s">
        <v>1036</v>
      </c>
      <c r="H282" s="22" t="str">
        <f t="shared" si="12"/>
        <v>5.28/km</v>
      </c>
      <c r="I282" s="26">
        <f t="shared" si="13"/>
        <v>0.021006944444444446</v>
      </c>
      <c r="J282" s="26">
        <f t="shared" si="14"/>
        <v>0.0209837962962963</v>
      </c>
    </row>
    <row r="283" spans="1:10" ht="15" customHeight="1">
      <c r="A283" s="49">
        <v>279</v>
      </c>
      <c r="B283" s="9" t="s">
        <v>1037</v>
      </c>
      <c r="C283" s="9" t="s">
        <v>1038</v>
      </c>
      <c r="D283" s="12" t="s">
        <v>857</v>
      </c>
      <c r="E283" s="9" t="s">
        <v>105</v>
      </c>
      <c r="F283" s="12" t="s">
        <v>1039</v>
      </c>
      <c r="G283" s="12" t="s">
        <v>1040</v>
      </c>
      <c r="H283" s="22" t="str">
        <f t="shared" si="12"/>
        <v>5.30/km</v>
      </c>
      <c r="I283" s="26">
        <f t="shared" si="13"/>
        <v>0.021481481481481483</v>
      </c>
      <c r="J283" s="26">
        <f t="shared" si="14"/>
        <v>0.0028124999999999956</v>
      </c>
    </row>
    <row r="284" spans="1:10" ht="15" customHeight="1">
      <c r="A284" s="49">
        <v>280</v>
      </c>
      <c r="B284" s="9" t="s">
        <v>1041</v>
      </c>
      <c r="C284" s="9" t="s">
        <v>1042</v>
      </c>
      <c r="D284" s="12" t="s">
        <v>344</v>
      </c>
      <c r="E284" s="9" t="s">
        <v>70</v>
      </c>
      <c r="F284" s="12" t="s">
        <v>1043</v>
      </c>
      <c r="G284" s="12" t="s">
        <v>1044</v>
      </c>
      <c r="H284" s="22" t="str">
        <f t="shared" si="12"/>
        <v>5.29/km</v>
      </c>
      <c r="I284" s="26">
        <f t="shared" si="13"/>
        <v>0.021250000000000005</v>
      </c>
      <c r="J284" s="26">
        <f t="shared" si="14"/>
        <v>0.01020833333333334</v>
      </c>
    </row>
    <row r="285" spans="1:10" ht="15" customHeight="1">
      <c r="A285" s="49">
        <v>281</v>
      </c>
      <c r="B285" s="9" t="s">
        <v>812</v>
      </c>
      <c r="C285" s="9" t="s">
        <v>706</v>
      </c>
      <c r="D285" s="12" t="s">
        <v>104</v>
      </c>
      <c r="E285" s="9" t="s">
        <v>45</v>
      </c>
      <c r="F285" s="12" t="s">
        <v>1045</v>
      </c>
      <c r="G285" s="12" t="s">
        <v>1046</v>
      </c>
      <c r="H285" s="22" t="str">
        <f t="shared" si="12"/>
        <v>5.30/km</v>
      </c>
      <c r="I285" s="26">
        <f t="shared" si="13"/>
        <v>0.021516203703703704</v>
      </c>
      <c r="J285" s="26">
        <f t="shared" si="14"/>
        <v>0.016342592592592596</v>
      </c>
    </row>
    <row r="286" spans="1:10" ht="15" customHeight="1">
      <c r="A286" s="49">
        <v>282</v>
      </c>
      <c r="B286" s="9" t="s">
        <v>1047</v>
      </c>
      <c r="C286" s="9" t="s">
        <v>776</v>
      </c>
      <c r="D286" s="12" t="s">
        <v>83</v>
      </c>
      <c r="E286" s="9" t="s">
        <v>662</v>
      </c>
      <c r="F286" s="12" t="s">
        <v>1048</v>
      </c>
      <c r="G286" s="12" t="s">
        <v>1049</v>
      </c>
      <c r="H286" s="22" t="str">
        <f t="shared" si="12"/>
        <v>5.32/km</v>
      </c>
      <c r="I286" s="26">
        <f t="shared" si="13"/>
        <v>0.021840277777777778</v>
      </c>
      <c r="J286" s="26">
        <f t="shared" si="14"/>
        <v>0.017314814814814818</v>
      </c>
    </row>
    <row r="287" spans="1:10" ht="15" customHeight="1">
      <c r="A287" s="49">
        <v>283</v>
      </c>
      <c r="B287" s="9" t="s">
        <v>1050</v>
      </c>
      <c r="C287" s="9" t="s">
        <v>1051</v>
      </c>
      <c r="D287" s="12" t="s">
        <v>344</v>
      </c>
      <c r="E287" s="9" t="s">
        <v>62</v>
      </c>
      <c r="F287" s="12" t="s">
        <v>1052</v>
      </c>
      <c r="G287" s="12" t="s">
        <v>1053</v>
      </c>
      <c r="H287" s="22" t="str">
        <f t="shared" si="12"/>
        <v>5.32/km</v>
      </c>
      <c r="I287" s="26">
        <f t="shared" si="13"/>
        <v>0.02178240740740741</v>
      </c>
      <c r="J287" s="26">
        <f t="shared" si="14"/>
        <v>0.010740740740740745</v>
      </c>
    </row>
    <row r="288" spans="1:10" ht="15" customHeight="1">
      <c r="A288" s="49">
        <v>284</v>
      </c>
      <c r="B288" s="9" t="s">
        <v>1054</v>
      </c>
      <c r="C288" s="9" t="s">
        <v>1055</v>
      </c>
      <c r="D288" s="12" t="s">
        <v>234</v>
      </c>
      <c r="E288" s="9" t="s">
        <v>208</v>
      </c>
      <c r="F288" s="12" t="s">
        <v>1056</v>
      </c>
      <c r="G288" s="12" t="s">
        <v>1057</v>
      </c>
      <c r="H288" s="22" t="str">
        <f t="shared" si="12"/>
        <v>5.32/km</v>
      </c>
      <c r="I288" s="26">
        <f t="shared" si="13"/>
        <v>0.02171296296296296</v>
      </c>
      <c r="J288" s="26">
        <f t="shared" si="14"/>
        <v>0.013171296296296299</v>
      </c>
    </row>
    <row r="289" spans="1:10" ht="15" customHeight="1">
      <c r="A289" s="49">
        <v>285</v>
      </c>
      <c r="B289" s="9" t="s">
        <v>1058</v>
      </c>
      <c r="C289" s="9" t="s">
        <v>1059</v>
      </c>
      <c r="D289" s="12" t="s">
        <v>344</v>
      </c>
      <c r="E289" s="9" t="s">
        <v>51</v>
      </c>
      <c r="F289" s="12" t="s">
        <v>1060</v>
      </c>
      <c r="G289" s="12" t="s">
        <v>1061</v>
      </c>
      <c r="H289" s="22" t="str">
        <f t="shared" si="12"/>
        <v>5.33/km</v>
      </c>
      <c r="I289" s="26">
        <f t="shared" si="13"/>
        <v>0.02190972222222222</v>
      </c>
      <c r="J289" s="26">
        <f t="shared" si="14"/>
        <v>0.010868055555555554</v>
      </c>
    </row>
    <row r="290" spans="1:10" ht="15" customHeight="1">
      <c r="A290" s="49">
        <v>286</v>
      </c>
      <c r="B290" s="9" t="s">
        <v>1062</v>
      </c>
      <c r="C290" s="9" t="s">
        <v>1063</v>
      </c>
      <c r="D290" s="12" t="s">
        <v>34</v>
      </c>
      <c r="E290" s="9" t="s">
        <v>194</v>
      </c>
      <c r="F290" s="12" t="s">
        <v>1064</v>
      </c>
      <c r="G290" s="12" t="s">
        <v>1065</v>
      </c>
      <c r="H290" s="22" t="str">
        <f t="shared" si="12"/>
        <v>5.32/km</v>
      </c>
      <c r="I290" s="26">
        <f t="shared" si="13"/>
        <v>0.02174768518518519</v>
      </c>
      <c r="J290" s="26">
        <f t="shared" si="14"/>
        <v>0.020590277777777777</v>
      </c>
    </row>
    <row r="291" spans="1:10" ht="15" customHeight="1">
      <c r="A291" s="49">
        <v>287</v>
      </c>
      <c r="B291" s="9" t="s">
        <v>1066</v>
      </c>
      <c r="C291" s="9" t="s">
        <v>418</v>
      </c>
      <c r="D291" s="12" t="s">
        <v>28</v>
      </c>
      <c r="E291" s="9" t="s">
        <v>194</v>
      </c>
      <c r="F291" s="12" t="s">
        <v>1067</v>
      </c>
      <c r="G291" s="12" t="s">
        <v>1065</v>
      </c>
      <c r="H291" s="22" t="str">
        <f t="shared" si="12"/>
        <v>5.32/km</v>
      </c>
      <c r="I291" s="26">
        <f t="shared" si="13"/>
        <v>0.02174768518518519</v>
      </c>
      <c r="J291" s="26">
        <f t="shared" si="14"/>
        <v>0.021724537037037042</v>
      </c>
    </row>
    <row r="292" spans="1:10" ht="15" customHeight="1">
      <c r="A292" s="49">
        <v>288</v>
      </c>
      <c r="B292" s="9" t="s">
        <v>1068</v>
      </c>
      <c r="C292" s="9" t="s">
        <v>256</v>
      </c>
      <c r="D292" s="12" t="s">
        <v>83</v>
      </c>
      <c r="E292" s="9" t="s">
        <v>1069</v>
      </c>
      <c r="F292" s="12" t="s">
        <v>1070</v>
      </c>
      <c r="G292" s="12" t="s">
        <v>1071</v>
      </c>
      <c r="H292" s="22" t="str">
        <f t="shared" si="12"/>
        <v>5.33/km</v>
      </c>
      <c r="I292" s="26">
        <f t="shared" si="13"/>
        <v>0.021898148148148153</v>
      </c>
      <c r="J292" s="26">
        <f t="shared" si="14"/>
        <v>0.017372685185185192</v>
      </c>
    </row>
    <row r="293" spans="1:10" ht="15" customHeight="1">
      <c r="A293" s="49">
        <v>289</v>
      </c>
      <c r="B293" s="9" t="s">
        <v>1072</v>
      </c>
      <c r="C293" s="9" t="s">
        <v>55</v>
      </c>
      <c r="D293" s="12" t="s">
        <v>22</v>
      </c>
      <c r="E293" s="9" t="s">
        <v>135</v>
      </c>
      <c r="F293" s="12" t="s">
        <v>1073</v>
      </c>
      <c r="G293" s="12" t="s">
        <v>1074</v>
      </c>
      <c r="H293" s="22" t="str">
        <f t="shared" si="12"/>
        <v>5.33/km</v>
      </c>
      <c r="I293" s="26">
        <f t="shared" si="13"/>
        <v>0.021921296296296293</v>
      </c>
      <c r="J293" s="26">
        <f t="shared" si="14"/>
        <v>0.021886574074074065</v>
      </c>
    </row>
    <row r="294" spans="1:10" ht="15" customHeight="1">
      <c r="A294" s="49">
        <v>290</v>
      </c>
      <c r="B294" s="9" t="s">
        <v>1075</v>
      </c>
      <c r="C294" s="9" t="s">
        <v>1076</v>
      </c>
      <c r="D294" s="12" t="s">
        <v>50</v>
      </c>
      <c r="E294" s="9" t="s">
        <v>40</v>
      </c>
      <c r="F294" s="12" t="s">
        <v>1077</v>
      </c>
      <c r="G294" s="12" t="s">
        <v>1078</v>
      </c>
      <c r="H294" s="22" t="str">
        <f t="shared" si="12"/>
        <v>5.34/km</v>
      </c>
      <c r="I294" s="26">
        <f t="shared" si="13"/>
        <v>0.022071759259259263</v>
      </c>
      <c r="J294" s="26">
        <f t="shared" si="14"/>
        <v>0.019513888888888893</v>
      </c>
    </row>
    <row r="295" spans="1:10" ht="15" customHeight="1">
      <c r="A295" s="49">
        <v>291</v>
      </c>
      <c r="B295" s="9" t="s">
        <v>1079</v>
      </c>
      <c r="C295" s="9" t="s">
        <v>245</v>
      </c>
      <c r="D295" s="12" t="s">
        <v>1080</v>
      </c>
      <c r="E295" s="9" t="s">
        <v>662</v>
      </c>
      <c r="F295" s="12" t="s">
        <v>1081</v>
      </c>
      <c r="G295" s="12" t="s">
        <v>1082</v>
      </c>
      <c r="H295" s="22" t="str">
        <f t="shared" si="12"/>
        <v>5.35/km</v>
      </c>
      <c r="I295" s="26">
        <f t="shared" si="13"/>
        <v>0.022407407407407404</v>
      </c>
      <c r="J295" s="26">
        <f t="shared" si="14"/>
        <v>0</v>
      </c>
    </row>
    <row r="296" spans="1:10" ht="15" customHeight="1">
      <c r="A296" s="49">
        <v>292</v>
      </c>
      <c r="B296" s="9" t="s">
        <v>1083</v>
      </c>
      <c r="C296" s="9" t="s">
        <v>1084</v>
      </c>
      <c r="D296" s="12" t="s">
        <v>16</v>
      </c>
      <c r="E296" s="9" t="s">
        <v>45</v>
      </c>
      <c r="F296" s="12" t="s">
        <v>1085</v>
      </c>
      <c r="G296" s="12" t="s">
        <v>1086</v>
      </c>
      <c r="H296" s="22" t="str">
        <f t="shared" si="12"/>
        <v>5.36/km</v>
      </c>
      <c r="I296" s="26">
        <f t="shared" si="13"/>
        <v>0.022418981481481484</v>
      </c>
      <c r="J296" s="26">
        <f t="shared" si="14"/>
        <v>0.022418981481481484</v>
      </c>
    </row>
    <row r="297" spans="1:10" ht="15" customHeight="1">
      <c r="A297" s="49">
        <v>293</v>
      </c>
      <c r="B297" s="9" t="s">
        <v>1087</v>
      </c>
      <c r="C297" s="9" t="s">
        <v>1088</v>
      </c>
      <c r="D297" s="12" t="s">
        <v>344</v>
      </c>
      <c r="E297" s="9" t="s">
        <v>29</v>
      </c>
      <c r="F297" s="12" t="s">
        <v>1089</v>
      </c>
      <c r="G297" s="12" t="s">
        <v>1090</v>
      </c>
      <c r="H297" s="22" t="str">
        <f t="shared" si="12"/>
        <v>5.35/km</v>
      </c>
      <c r="I297" s="26">
        <f t="shared" si="13"/>
        <v>0.022337962962962962</v>
      </c>
      <c r="J297" s="26">
        <f t="shared" si="14"/>
        <v>0.011296296296296297</v>
      </c>
    </row>
    <row r="298" spans="1:10" ht="15" customHeight="1">
      <c r="A298" s="49">
        <v>294</v>
      </c>
      <c r="B298" s="9" t="s">
        <v>1091</v>
      </c>
      <c r="C298" s="9" t="s">
        <v>349</v>
      </c>
      <c r="D298" s="12" t="s">
        <v>50</v>
      </c>
      <c r="E298" s="9" t="s">
        <v>208</v>
      </c>
      <c r="F298" s="12" t="s">
        <v>1092</v>
      </c>
      <c r="G298" s="12" t="s">
        <v>1093</v>
      </c>
      <c r="H298" s="22" t="str">
        <f t="shared" si="12"/>
        <v>5.36/km</v>
      </c>
      <c r="I298" s="26">
        <f t="shared" si="13"/>
        <v>0.022569444444444448</v>
      </c>
      <c r="J298" s="26">
        <f t="shared" si="14"/>
        <v>0.020011574074074077</v>
      </c>
    </row>
    <row r="299" spans="1:10" ht="15" customHeight="1">
      <c r="A299" s="49">
        <v>295</v>
      </c>
      <c r="B299" s="9" t="s">
        <v>1094</v>
      </c>
      <c r="C299" s="9" t="s">
        <v>154</v>
      </c>
      <c r="D299" s="12" t="s">
        <v>28</v>
      </c>
      <c r="E299" s="9" t="s">
        <v>984</v>
      </c>
      <c r="F299" s="12" t="s">
        <v>1095</v>
      </c>
      <c r="G299" s="12" t="s">
        <v>1096</v>
      </c>
      <c r="H299" s="22" t="str">
        <f t="shared" si="12"/>
        <v>5.37/km</v>
      </c>
      <c r="I299" s="26">
        <f t="shared" si="13"/>
        <v>0.02262731481481481</v>
      </c>
      <c r="J299" s="26">
        <f t="shared" si="14"/>
        <v>0.02260416666666666</v>
      </c>
    </row>
    <row r="300" spans="1:10" ht="15" customHeight="1">
      <c r="A300" s="49">
        <v>296</v>
      </c>
      <c r="B300" s="9" t="s">
        <v>1097</v>
      </c>
      <c r="C300" s="9" t="s">
        <v>1098</v>
      </c>
      <c r="D300" s="12" t="s">
        <v>83</v>
      </c>
      <c r="E300" s="9" t="s">
        <v>478</v>
      </c>
      <c r="F300" s="12" t="s">
        <v>1099</v>
      </c>
      <c r="G300" s="12" t="s">
        <v>1100</v>
      </c>
      <c r="H300" s="22" t="str">
        <f t="shared" si="12"/>
        <v>5.38/km</v>
      </c>
      <c r="I300" s="26">
        <f t="shared" si="13"/>
        <v>0.022835648148148147</v>
      </c>
      <c r="J300" s="26">
        <f t="shared" si="14"/>
        <v>0.018310185185185186</v>
      </c>
    </row>
    <row r="301" spans="1:10" ht="15" customHeight="1">
      <c r="A301" s="49">
        <v>297</v>
      </c>
      <c r="B301" s="9" t="s">
        <v>473</v>
      </c>
      <c r="C301" s="9" t="s">
        <v>364</v>
      </c>
      <c r="D301" s="12" t="s">
        <v>104</v>
      </c>
      <c r="E301" s="9" t="s">
        <v>402</v>
      </c>
      <c r="F301" s="12" t="s">
        <v>1101</v>
      </c>
      <c r="G301" s="12" t="s">
        <v>1102</v>
      </c>
      <c r="H301" s="22" t="str">
        <f t="shared" si="12"/>
        <v>5.38/km</v>
      </c>
      <c r="I301" s="26">
        <f t="shared" si="13"/>
        <v>0.022905092592592595</v>
      </c>
      <c r="J301" s="26">
        <f t="shared" si="14"/>
        <v>0.017731481481481487</v>
      </c>
    </row>
    <row r="302" spans="1:10" ht="15" customHeight="1">
      <c r="A302" s="49">
        <v>298</v>
      </c>
      <c r="B302" s="9" t="s">
        <v>1103</v>
      </c>
      <c r="C302" s="9" t="s">
        <v>39</v>
      </c>
      <c r="D302" s="12" t="s">
        <v>22</v>
      </c>
      <c r="E302" s="9" t="s">
        <v>229</v>
      </c>
      <c r="F302" s="12" t="s">
        <v>1104</v>
      </c>
      <c r="G302" s="12" t="s">
        <v>1102</v>
      </c>
      <c r="H302" s="22" t="str">
        <f t="shared" si="12"/>
        <v>5.38/km</v>
      </c>
      <c r="I302" s="26">
        <f t="shared" si="13"/>
        <v>0.022905092592592595</v>
      </c>
      <c r="J302" s="26">
        <f t="shared" si="14"/>
        <v>0.022870370370370367</v>
      </c>
    </row>
    <row r="303" spans="1:10" ht="15" customHeight="1">
      <c r="A303" s="49">
        <v>299</v>
      </c>
      <c r="B303" s="9" t="s">
        <v>1105</v>
      </c>
      <c r="C303" s="9" t="s">
        <v>245</v>
      </c>
      <c r="D303" s="12" t="s">
        <v>104</v>
      </c>
      <c r="E303" s="9" t="s">
        <v>29</v>
      </c>
      <c r="F303" s="12" t="s">
        <v>1106</v>
      </c>
      <c r="G303" s="12" t="s">
        <v>1107</v>
      </c>
      <c r="H303" s="22" t="str">
        <f t="shared" si="12"/>
        <v>5.39/km</v>
      </c>
      <c r="I303" s="26">
        <f t="shared" si="13"/>
        <v>0.02298611111111111</v>
      </c>
      <c r="J303" s="26">
        <f t="shared" si="14"/>
        <v>0.017812500000000002</v>
      </c>
    </row>
    <row r="304" spans="1:10" ht="15" customHeight="1">
      <c r="A304" s="49">
        <v>300</v>
      </c>
      <c r="B304" s="9" t="s">
        <v>1108</v>
      </c>
      <c r="C304" s="9" t="s">
        <v>15</v>
      </c>
      <c r="D304" s="12" t="s">
        <v>34</v>
      </c>
      <c r="E304" s="9" t="s">
        <v>229</v>
      </c>
      <c r="F304" s="12" t="s">
        <v>1109</v>
      </c>
      <c r="G304" s="12" t="s">
        <v>1107</v>
      </c>
      <c r="H304" s="22" t="str">
        <f t="shared" si="12"/>
        <v>5.39/km</v>
      </c>
      <c r="I304" s="26">
        <f t="shared" si="13"/>
        <v>0.02298611111111111</v>
      </c>
      <c r="J304" s="26">
        <f t="shared" si="14"/>
        <v>0.021828703703703697</v>
      </c>
    </row>
    <row r="305" spans="1:10" ht="15" customHeight="1">
      <c r="A305" s="49">
        <v>301</v>
      </c>
      <c r="B305" s="9" t="s">
        <v>1110</v>
      </c>
      <c r="C305" s="9" t="s">
        <v>1111</v>
      </c>
      <c r="D305" s="12" t="s">
        <v>234</v>
      </c>
      <c r="E305" s="9" t="s">
        <v>229</v>
      </c>
      <c r="F305" s="12" t="s">
        <v>1112</v>
      </c>
      <c r="G305" s="12" t="s">
        <v>1113</v>
      </c>
      <c r="H305" s="22" t="str">
        <f t="shared" si="12"/>
        <v>5.38/km</v>
      </c>
      <c r="I305" s="26">
        <f t="shared" si="13"/>
        <v>0.02292824074074075</v>
      </c>
      <c r="J305" s="26">
        <f t="shared" si="14"/>
        <v>0.014386574074074086</v>
      </c>
    </row>
    <row r="306" spans="1:10" ht="15" customHeight="1">
      <c r="A306" s="49">
        <v>302</v>
      </c>
      <c r="B306" s="9" t="s">
        <v>701</v>
      </c>
      <c r="C306" s="9" t="s">
        <v>1114</v>
      </c>
      <c r="D306" s="12" t="s">
        <v>50</v>
      </c>
      <c r="E306" s="9" t="s">
        <v>62</v>
      </c>
      <c r="F306" s="12" t="s">
        <v>1115</v>
      </c>
      <c r="G306" s="12" t="s">
        <v>1116</v>
      </c>
      <c r="H306" s="22" t="str">
        <f t="shared" si="12"/>
        <v>5.39/km</v>
      </c>
      <c r="I306" s="26">
        <f t="shared" si="13"/>
        <v>0.023009259259259257</v>
      </c>
      <c r="J306" s="26">
        <f t="shared" si="14"/>
        <v>0.020451388888888887</v>
      </c>
    </row>
    <row r="307" spans="1:10" ht="15" customHeight="1">
      <c r="A307" s="42">
        <v>303</v>
      </c>
      <c r="B307" s="43" t="s">
        <v>1117</v>
      </c>
      <c r="C307" s="43" t="s">
        <v>1118</v>
      </c>
      <c r="D307" s="44" t="s">
        <v>531</v>
      </c>
      <c r="E307" s="43" t="s">
        <v>84</v>
      </c>
      <c r="F307" s="44" t="s">
        <v>1119</v>
      </c>
      <c r="G307" s="44" t="s">
        <v>1120</v>
      </c>
      <c r="H307" s="45" t="str">
        <f t="shared" si="12"/>
        <v>5.40/km</v>
      </c>
      <c r="I307" s="46">
        <f t="shared" si="13"/>
        <v>0.023159722222222227</v>
      </c>
      <c r="J307" s="46">
        <f t="shared" si="14"/>
        <v>0.009780092592592597</v>
      </c>
    </row>
    <row r="308" spans="1:10" ht="15" customHeight="1">
      <c r="A308" s="49">
        <v>304</v>
      </c>
      <c r="B308" s="9" t="s">
        <v>228</v>
      </c>
      <c r="C308" s="9" t="s">
        <v>617</v>
      </c>
      <c r="D308" s="12" t="s">
        <v>83</v>
      </c>
      <c r="E308" s="9" t="s">
        <v>229</v>
      </c>
      <c r="F308" s="12" t="s">
        <v>1121</v>
      </c>
      <c r="G308" s="12" t="s">
        <v>1122</v>
      </c>
      <c r="H308" s="22" t="str">
        <f t="shared" si="12"/>
        <v>5.41/km</v>
      </c>
      <c r="I308" s="26">
        <f t="shared" si="13"/>
        <v>0.023321759259259264</v>
      </c>
      <c r="J308" s="26">
        <f t="shared" si="14"/>
        <v>0.018796296296296304</v>
      </c>
    </row>
    <row r="309" spans="1:10" ht="15" customHeight="1">
      <c r="A309" s="49">
        <v>305</v>
      </c>
      <c r="B309" s="9" t="s">
        <v>1123</v>
      </c>
      <c r="C309" s="9" t="s">
        <v>1124</v>
      </c>
      <c r="D309" s="12" t="s">
        <v>857</v>
      </c>
      <c r="E309" s="9" t="s">
        <v>666</v>
      </c>
      <c r="F309" s="12" t="s">
        <v>1125</v>
      </c>
      <c r="G309" s="12" t="s">
        <v>1126</v>
      </c>
      <c r="H309" s="22" t="str">
        <f t="shared" si="12"/>
        <v>5.40/km</v>
      </c>
      <c r="I309" s="26">
        <f t="shared" si="13"/>
        <v>0.023125</v>
      </c>
      <c r="J309" s="26">
        <f t="shared" si="14"/>
        <v>0.004456018518518512</v>
      </c>
    </row>
    <row r="310" spans="1:10" ht="15" customHeight="1">
      <c r="A310" s="49">
        <v>306</v>
      </c>
      <c r="B310" s="9" t="s">
        <v>459</v>
      </c>
      <c r="C310" s="9" t="s">
        <v>129</v>
      </c>
      <c r="D310" s="12" t="s">
        <v>265</v>
      </c>
      <c r="E310" s="9" t="s">
        <v>105</v>
      </c>
      <c r="F310" s="12" t="s">
        <v>1127</v>
      </c>
      <c r="G310" s="12" t="s">
        <v>1128</v>
      </c>
      <c r="H310" s="22" t="str">
        <f t="shared" si="12"/>
        <v>5.42/km</v>
      </c>
      <c r="I310" s="26">
        <f t="shared" si="13"/>
        <v>0.023518518518518515</v>
      </c>
      <c r="J310" s="26">
        <f t="shared" si="14"/>
        <v>0.014293981481481477</v>
      </c>
    </row>
    <row r="311" spans="1:10" ht="15" customHeight="1">
      <c r="A311" s="49">
        <v>307</v>
      </c>
      <c r="B311" s="9" t="s">
        <v>1129</v>
      </c>
      <c r="C311" s="9" t="s">
        <v>369</v>
      </c>
      <c r="D311" s="12" t="s">
        <v>28</v>
      </c>
      <c r="E311" s="9" t="s">
        <v>105</v>
      </c>
      <c r="F311" s="12" t="s">
        <v>1130</v>
      </c>
      <c r="G311" s="12" t="s">
        <v>1131</v>
      </c>
      <c r="H311" s="22" t="str">
        <f t="shared" si="12"/>
        <v>5.40/km</v>
      </c>
      <c r="I311" s="26">
        <f t="shared" si="13"/>
        <v>0.02327546296296297</v>
      </c>
      <c r="J311" s="26">
        <f t="shared" si="14"/>
        <v>0.023252314814814823</v>
      </c>
    </row>
    <row r="312" spans="1:10" ht="15" customHeight="1">
      <c r="A312" s="49">
        <v>308</v>
      </c>
      <c r="B312" s="9" t="s">
        <v>1132</v>
      </c>
      <c r="C312" s="9" t="s">
        <v>88</v>
      </c>
      <c r="D312" s="12" t="s">
        <v>28</v>
      </c>
      <c r="E312" s="9" t="s">
        <v>105</v>
      </c>
      <c r="F312" s="12" t="s">
        <v>1133</v>
      </c>
      <c r="G312" s="12" t="s">
        <v>1134</v>
      </c>
      <c r="H312" s="22" t="str">
        <f t="shared" si="12"/>
        <v>5.40/km</v>
      </c>
      <c r="I312" s="26">
        <f t="shared" si="13"/>
        <v>0.02326388888888889</v>
      </c>
      <c r="J312" s="26">
        <f t="shared" si="14"/>
        <v>0.023240740740740742</v>
      </c>
    </row>
    <row r="313" spans="1:10" ht="15" customHeight="1">
      <c r="A313" s="49">
        <v>309</v>
      </c>
      <c r="B313" s="9" t="s">
        <v>1135</v>
      </c>
      <c r="C313" s="9" t="s">
        <v>541</v>
      </c>
      <c r="D313" s="12" t="s">
        <v>1136</v>
      </c>
      <c r="E313" s="9" t="s">
        <v>666</v>
      </c>
      <c r="F313" s="12" t="s">
        <v>1137</v>
      </c>
      <c r="G313" s="12" t="s">
        <v>1138</v>
      </c>
      <c r="H313" s="22" t="str">
        <f t="shared" si="12"/>
        <v>5.41/km</v>
      </c>
      <c r="I313" s="26">
        <f t="shared" si="13"/>
        <v>0.023356481481481478</v>
      </c>
      <c r="J313" s="26">
        <f t="shared" si="14"/>
        <v>0</v>
      </c>
    </row>
    <row r="314" spans="1:10" ht="15" customHeight="1">
      <c r="A314" s="49">
        <v>310</v>
      </c>
      <c r="B314" s="9" t="s">
        <v>1139</v>
      </c>
      <c r="C314" s="9" t="s">
        <v>659</v>
      </c>
      <c r="D314" s="12" t="s">
        <v>50</v>
      </c>
      <c r="E314" s="9" t="s">
        <v>29</v>
      </c>
      <c r="F314" s="12" t="s">
        <v>1140</v>
      </c>
      <c r="G314" s="12" t="s">
        <v>1141</v>
      </c>
      <c r="H314" s="22" t="str">
        <f t="shared" si="12"/>
        <v>5.41/km</v>
      </c>
      <c r="I314" s="26">
        <f t="shared" si="13"/>
        <v>0.023460648148148147</v>
      </c>
      <c r="J314" s="26">
        <f t="shared" si="14"/>
        <v>0.020902777777777777</v>
      </c>
    </row>
    <row r="315" spans="1:10" ht="15" customHeight="1">
      <c r="A315" s="49">
        <v>311</v>
      </c>
      <c r="B315" s="9" t="s">
        <v>333</v>
      </c>
      <c r="C315" s="9" t="s">
        <v>298</v>
      </c>
      <c r="D315" s="12" t="s">
        <v>140</v>
      </c>
      <c r="E315" s="9" t="s">
        <v>62</v>
      </c>
      <c r="F315" s="12" t="s">
        <v>1142</v>
      </c>
      <c r="G315" s="12" t="s">
        <v>1143</v>
      </c>
      <c r="H315" s="22" t="str">
        <f t="shared" si="12"/>
        <v>5.42/km</v>
      </c>
      <c r="I315" s="26">
        <f t="shared" si="13"/>
        <v>0.02362268518518519</v>
      </c>
      <c r="J315" s="26">
        <f t="shared" si="14"/>
        <v>0.017337962962962965</v>
      </c>
    </row>
    <row r="316" spans="1:10" ht="15" customHeight="1">
      <c r="A316" s="49">
        <v>312</v>
      </c>
      <c r="B316" s="9" t="s">
        <v>1144</v>
      </c>
      <c r="C316" s="9" t="s">
        <v>154</v>
      </c>
      <c r="D316" s="12" t="s">
        <v>22</v>
      </c>
      <c r="E316" s="9" t="s">
        <v>229</v>
      </c>
      <c r="F316" s="12" t="s">
        <v>1145</v>
      </c>
      <c r="G316" s="12" t="s">
        <v>1146</v>
      </c>
      <c r="H316" s="22" t="str">
        <f t="shared" si="12"/>
        <v>5.44/km</v>
      </c>
      <c r="I316" s="26">
        <f t="shared" si="13"/>
        <v>0.023981481481481486</v>
      </c>
      <c r="J316" s="26">
        <f t="shared" si="14"/>
        <v>0.023946759259259258</v>
      </c>
    </row>
    <row r="317" spans="1:10" ht="15" customHeight="1">
      <c r="A317" s="49">
        <v>313</v>
      </c>
      <c r="B317" s="9" t="s">
        <v>1147</v>
      </c>
      <c r="C317" s="9" t="s">
        <v>133</v>
      </c>
      <c r="D317" s="12" t="s">
        <v>134</v>
      </c>
      <c r="E317" s="9" t="s">
        <v>603</v>
      </c>
      <c r="F317" s="12" t="s">
        <v>1148</v>
      </c>
      <c r="G317" s="12" t="s">
        <v>1149</v>
      </c>
      <c r="H317" s="22" t="str">
        <f t="shared" si="12"/>
        <v>5.45/km</v>
      </c>
      <c r="I317" s="26">
        <f t="shared" si="13"/>
        <v>0.024074074074074074</v>
      </c>
      <c r="J317" s="26">
        <f t="shared" si="14"/>
        <v>0.017881944444444443</v>
      </c>
    </row>
    <row r="318" spans="1:10" ht="15" customHeight="1">
      <c r="A318" s="49">
        <v>314</v>
      </c>
      <c r="B318" s="9" t="s">
        <v>1150</v>
      </c>
      <c r="C318" s="9" t="s">
        <v>88</v>
      </c>
      <c r="D318" s="12" t="s">
        <v>22</v>
      </c>
      <c r="E318" s="9" t="s">
        <v>29</v>
      </c>
      <c r="F318" s="12" t="s">
        <v>1151</v>
      </c>
      <c r="G318" s="12" t="s">
        <v>1152</v>
      </c>
      <c r="H318" s="22" t="str">
        <f t="shared" si="12"/>
        <v>5.45/km</v>
      </c>
      <c r="I318" s="26">
        <f t="shared" si="13"/>
        <v>0.024016203703703706</v>
      </c>
      <c r="J318" s="26">
        <f t="shared" si="14"/>
        <v>0.02398148148148148</v>
      </c>
    </row>
    <row r="319" spans="1:10" ht="15" customHeight="1">
      <c r="A319" s="42">
        <v>315</v>
      </c>
      <c r="B319" s="43" t="s">
        <v>1153</v>
      </c>
      <c r="C319" s="43" t="s">
        <v>1154</v>
      </c>
      <c r="D319" s="44" t="s">
        <v>344</v>
      </c>
      <c r="E319" s="43" t="s">
        <v>84</v>
      </c>
      <c r="F319" s="44" t="s">
        <v>1155</v>
      </c>
      <c r="G319" s="44" t="s">
        <v>1156</v>
      </c>
      <c r="H319" s="45" t="str">
        <f t="shared" si="12"/>
        <v>5.45/km</v>
      </c>
      <c r="I319" s="46">
        <f t="shared" si="13"/>
        <v>0.024039351851851846</v>
      </c>
      <c r="J319" s="46">
        <f t="shared" si="14"/>
        <v>0.012997685185185182</v>
      </c>
    </row>
    <row r="320" spans="1:10" ht="15" customHeight="1">
      <c r="A320" s="49">
        <v>316</v>
      </c>
      <c r="B320" s="9" t="s">
        <v>1157</v>
      </c>
      <c r="C320" s="9" t="s">
        <v>238</v>
      </c>
      <c r="D320" s="12" t="s">
        <v>50</v>
      </c>
      <c r="E320" s="9" t="s">
        <v>29</v>
      </c>
      <c r="F320" s="12" t="s">
        <v>1158</v>
      </c>
      <c r="G320" s="12" t="s">
        <v>1159</v>
      </c>
      <c r="H320" s="22" t="str">
        <f t="shared" si="12"/>
        <v>5.46/km</v>
      </c>
      <c r="I320" s="26">
        <f t="shared" si="13"/>
        <v>0.024224537037037044</v>
      </c>
      <c r="J320" s="26">
        <f t="shared" si="14"/>
        <v>0.021666666666666674</v>
      </c>
    </row>
    <row r="321" spans="1:10" ht="15" customHeight="1">
      <c r="A321" s="49">
        <v>317</v>
      </c>
      <c r="B321" s="9" t="s">
        <v>1160</v>
      </c>
      <c r="C321" s="9" t="s">
        <v>1161</v>
      </c>
      <c r="D321" s="12" t="s">
        <v>234</v>
      </c>
      <c r="E321" s="9" t="s">
        <v>40</v>
      </c>
      <c r="F321" s="12" t="s">
        <v>1162</v>
      </c>
      <c r="G321" s="12" t="s">
        <v>1163</v>
      </c>
      <c r="H321" s="22" t="str">
        <f t="shared" si="12"/>
        <v>5.46/km</v>
      </c>
      <c r="I321" s="26">
        <f t="shared" si="13"/>
        <v>0.02427083333333334</v>
      </c>
      <c r="J321" s="26">
        <f t="shared" si="14"/>
        <v>0.015729166666666676</v>
      </c>
    </row>
    <row r="322" spans="1:10" ht="15" customHeight="1">
      <c r="A322" s="49">
        <v>318</v>
      </c>
      <c r="B322" s="9" t="s">
        <v>1164</v>
      </c>
      <c r="C322" s="9" t="s">
        <v>149</v>
      </c>
      <c r="D322" s="12" t="s">
        <v>50</v>
      </c>
      <c r="E322" s="9" t="s">
        <v>29</v>
      </c>
      <c r="F322" s="12" t="s">
        <v>1165</v>
      </c>
      <c r="G322" s="12" t="s">
        <v>1166</v>
      </c>
      <c r="H322" s="22" t="str">
        <f t="shared" si="12"/>
        <v>5.46/km</v>
      </c>
      <c r="I322" s="26">
        <f t="shared" si="13"/>
        <v>0.024212962962962964</v>
      </c>
      <c r="J322" s="26">
        <f t="shared" si="14"/>
        <v>0.021655092592592594</v>
      </c>
    </row>
    <row r="323" spans="1:10" ht="15" customHeight="1">
      <c r="A323" s="49">
        <v>319</v>
      </c>
      <c r="B323" s="9" t="s">
        <v>1167</v>
      </c>
      <c r="C323" s="9" t="s">
        <v>1168</v>
      </c>
      <c r="D323" s="12" t="s">
        <v>857</v>
      </c>
      <c r="E323" s="9" t="s">
        <v>29</v>
      </c>
      <c r="F323" s="12" t="s">
        <v>1169</v>
      </c>
      <c r="G323" s="12" t="s">
        <v>1170</v>
      </c>
      <c r="H323" s="22" t="str">
        <f t="shared" si="12"/>
        <v>5.48/km</v>
      </c>
      <c r="I323" s="26">
        <f t="shared" si="13"/>
        <v>0.024594907407407406</v>
      </c>
      <c r="J323" s="26">
        <f t="shared" si="14"/>
        <v>0.005925925925925918</v>
      </c>
    </row>
    <row r="324" spans="1:10" ht="15" customHeight="1">
      <c r="A324" s="49">
        <v>320</v>
      </c>
      <c r="B324" s="9" t="s">
        <v>1171</v>
      </c>
      <c r="C324" s="9" t="s">
        <v>154</v>
      </c>
      <c r="D324" s="12" t="s">
        <v>104</v>
      </c>
      <c r="E324" s="9" t="s">
        <v>970</v>
      </c>
      <c r="F324" s="12" t="s">
        <v>1172</v>
      </c>
      <c r="G324" s="12" t="s">
        <v>1173</v>
      </c>
      <c r="H324" s="22" t="str">
        <f t="shared" si="12"/>
        <v>5.48/km</v>
      </c>
      <c r="I324" s="26">
        <f t="shared" si="13"/>
        <v>0.02458333333333334</v>
      </c>
      <c r="J324" s="26">
        <f t="shared" si="14"/>
        <v>0.01940972222222223</v>
      </c>
    </row>
    <row r="325" spans="1:10" ht="15" customHeight="1">
      <c r="A325" s="49">
        <v>321</v>
      </c>
      <c r="B325" s="9" t="s">
        <v>1174</v>
      </c>
      <c r="C325" s="9" t="s">
        <v>154</v>
      </c>
      <c r="D325" s="12" t="s">
        <v>28</v>
      </c>
      <c r="E325" s="9" t="s">
        <v>867</v>
      </c>
      <c r="F325" s="12" t="s">
        <v>1175</v>
      </c>
      <c r="G325" s="12" t="s">
        <v>1176</v>
      </c>
      <c r="H325" s="22" t="str">
        <f aca="true" t="shared" si="15" ref="H325:H388">TEXT(INT((HOUR(G325)*3600+MINUTE(G325)*60+SECOND(G325))/$J$3/60),"0")&amp;"."&amp;TEXT(MOD((HOUR(G325)*3600+MINUTE(G325)*60+SECOND(G325))/$J$3,60),"00")&amp;"/km"</f>
        <v>5.49/km</v>
      </c>
      <c r="I325" s="26">
        <f aca="true" t="shared" si="16" ref="I325:I388">G325-$G$5</f>
        <v>0.024814814814814817</v>
      </c>
      <c r="J325" s="26">
        <f aca="true" t="shared" si="17" ref="J325:J388">G325-INDEX($G$5:$G$400,MATCH(D325,$D$5:$D$400,0))</f>
        <v>0.02479166666666667</v>
      </c>
    </row>
    <row r="326" spans="1:10" ht="15" customHeight="1">
      <c r="A326" s="49">
        <v>322</v>
      </c>
      <c r="B326" s="9" t="s">
        <v>1177</v>
      </c>
      <c r="C326" s="9" t="s">
        <v>1178</v>
      </c>
      <c r="D326" s="12" t="s">
        <v>265</v>
      </c>
      <c r="E326" s="9" t="s">
        <v>229</v>
      </c>
      <c r="F326" s="12" t="s">
        <v>1179</v>
      </c>
      <c r="G326" s="12" t="s">
        <v>1180</v>
      </c>
      <c r="H326" s="22" t="str">
        <f t="shared" si="15"/>
        <v>5.53/km</v>
      </c>
      <c r="I326" s="26">
        <f t="shared" si="16"/>
        <v>0.025509259259259266</v>
      </c>
      <c r="J326" s="26">
        <f t="shared" si="17"/>
        <v>0.016284722222222228</v>
      </c>
    </row>
    <row r="327" spans="1:10" ht="15" customHeight="1">
      <c r="A327" s="49">
        <v>323</v>
      </c>
      <c r="B327" s="9" t="s">
        <v>1181</v>
      </c>
      <c r="C327" s="9" t="s">
        <v>896</v>
      </c>
      <c r="D327" s="12" t="s">
        <v>265</v>
      </c>
      <c r="E327" s="9" t="s">
        <v>229</v>
      </c>
      <c r="F327" s="12" t="s">
        <v>1182</v>
      </c>
      <c r="G327" s="12" t="s">
        <v>1183</v>
      </c>
      <c r="H327" s="22" t="str">
        <f t="shared" si="15"/>
        <v>5.53/km</v>
      </c>
      <c r="I327" s="26">
        <f t="shared" si="16"/>
        <v>0.025520833333333333</v>
      </c>
      <c r="J327" s="26">
        <f t="shared" si="17"/>
        <v>0.016296296296296295</v>
      </c>
    </row>
    <row r="328" spans="1:10" ht="15" customHeight="1">
      <c r="A328" s="49">
        <v>324</v>
      </c>
      <c r="B328" s="9" t="s">
        <v>1184</v>
      </c>
      <c r="C328" s="9" t="s">
        <v>1185</v>
      </c>
      <c r="D328" s="12" t="s">
        <v>28</v>
      </c>
      <c r="E328" s="9" t="s">
        <v>229</v>
      </c>
      <c r="F328" s="12" t="s">
        <v>1186</v>
      </c>
      <c r="G328" s="12" t="s">
        <v>1187</v>
      </c>
      <c r="H328" s="22" t="str">
        <f t="shared" si="15"/>
        <v>5.53/km</v>
      </c>
      <c r="I328" s="26">
        <f t="shared" si="16"/>
        <v>0.025497685185185186</v>
      </c>
      <c r="J328" s="26">
        <f t="shared" si="17"/>
        <v>0.02547453703703704</v>
      </c>
    </row>
    <row r="329" spans="1:10" ht="15" customHeight="1">
      <c r="A329" s="49">
        <v>325</v>
      </c>
      <c r="B329" s="9" t="s">
        <v>1188</v>
      </c>
      <c r="C329" s="9" t="s">
        <v>369</v>
      </c>
      <c r="D329" s="12" t="s">
        <v>28</v>
      </c>
      <c r="E329" s="9" t="s">
        <v>29</v>
      </c>
      <c r="F329" s="12" t="s">
        <v>1189</v>
      </c>
      <c r="G329" s="12" t="s">
        <v>1190</v>
      </c>
      <c r="H329" s="22" t="str">
        <f t="shared" si="15"/>
        <v>5.53/km</v>
      </c>
      <c r="I329" s="26">
        <f t="shared" si="16"/>
        <v>0.02547453703703703</v>
      </c>
      <c r="J329" s="26">
        <f t="shared" si="17"/>
        <v>0.025451388888888885</v>
      </c>
    </row>
    <row r="330" spans="1:10" ht="15" customHeight="1">
      <c r="A330" s="49">
        <v>326</v>
      </c>
      <c r="B330" s="9" t="s">
        <v>1191</v>
      </c>
      <c r="C330" s="9" t="s">
        <v>39</v>
      </c>
      <c r="D330" s="12" t="s">
        <v>50</v>
      </c>
      <c r="E330" s="9" t="s">
        <v>29</v>
      </c>
      <c r="F330" s="12" t="s">
        <v>1192</v>
      </c>
      <c r="G330" s="12" t="s">
        <v>1190</v>
      </c>
      <c r="H330" s="22" t="str">
        <f t="shared" si="15"/>
        <v>5.53/km</v>
      </c>
      <c r="I330" s="26">
        <f t="shared" si="16"/>
        <v>0.02547453703703703</v>
      </c>
      <c r="J330" s="26">
        <f t="shared" si="17"/>
        <v>0.02291666666666666</v>
      </c>
    </row>
    <row r="331" spans="1:10" ht="15" customHeight="1">
      <c r="A331" s="49">
        <v>327</v>
      </c>
      <c r="B331" s="9" t="s">
        <v>1193</v>
      </c>
      <c r="C331" s="9" t="s">
        <v>659</v>
      </c>
      <c r="D331" s="12" t="s">
        <v>83</v>
      </c>
      <c r="E331" s="9" t="s">
        <v>29</v>
      </c>
      <c r="F331" s="12" t="s">
        <v>1194</v>
      </c>
      <c r="G331" s="12" t="s">
        <v>1180</v>
      </c>
      <c r="H331" s="22" t="str">
        <f t="shared" si="15"/>
        <v>5.53/km</v>
      </c>
      <c r="I331" s="26">
        <f t="shared" si="16"/>
        <v>0.025509259259259266</v>
      </c>
      <c r="J331" s="26">
        <f t="shared" si="17"/>
        <v>0.020983796296296306</v>
      </c>
    </row>
    <row r="332" spans="1:10" ht="15" customHeight="1">
      <c r="A332" s="49">
        <v>328</v>
      </c>
      <c r="B332" s="9" t="s">
        <v>1195</v>
      </c>
      <c r="C332" s="9" t="s">
        <v>1196</v>
      </c>
      <c r="D332" s="12" t="s">
        <v>344</v>
      </c>
      <c r="E332" s="9" t="s">
        <v>94</v>
      </c>
      <c r="F332" s="12" t="s">
        <v>1197</v>
      </c>
      <c r="G332" s="12" t="s">
        <v>1198</v>
      </c>
      <c r="H332" s="22" t="str">
        <f t="shared" si="15"/>
        <v>5.55/km</v>
      </c>
      <c r="I332" s="26">
        <f t="shared" si="16"/>
        <v>0.025879629629629634</v>
      </c>
      <c r="J332" s="26">
        <f t="shared" si="17"/>
        <v>0.01483796296296297</v>
      </c>
    </row>
    <row r="333" spans="1:10" ht="15" customHeight="1">
      <c r="A333" s="49">
        <v>329</v>
      </c>
      <c r="B333" s="9" t="s">
        <v>1199</v>
      </c>
      <c r="C333" s="9" t="s">
        <v>1200</v>
      </c>
      <c r="D333" s="12" t="s">
        <v>857</v>
      </c>
      <c r="E333" s="9" t="s">
        <v>110</v>
      </c>
      <c r="F333" s="12" t="s">
        <v>1201</v>
      </c>
      <c r="G333" s="12" t="s">
        <v>1202</v>
      </c>
      <c r="H333" s="22" t="str">
        <f t="shared" si="15"/>
        <v>5.55/km</v>
      </c>
      <c r="I333" s="26">
        <f t="shared" si="16"/>
        <v>0.025891203703703715</v>
      </c>
      <c r="J333" s="26">
        <f t="shared" si="17"/>
        <v>0.007222222222222227</v>
      </c>
    </row>
    <row r="334" spans="1:10" ht="15" customHeight="1">
      <c r="A334" s="49">
        <v>330</v>
      </c>
      <c r="B334" s="9" t="s">
        <v>1203</v>
      </c>
      <c r="C334" s="9" t="s">
        <v>88</v>
      </c>
      <c r="D334" s="12" t="s">
        <v>28</v>
      </c>
      <c r="E334" s="9" t="s">
        <v>229</v>
      </c>
      <c r="F334" s="12" t="s">
        <v>1204</v>
      </c>
      <c r="G334" s="12" t="s">
        <v>1205</v>
      </c>
      <c r="H334" s="22" t="str">
        <f t="shared" si="15"/>
        <v>5.56/km</v>
      </c>
      <c r="I334" s="26">
        <f t="shared" si="16"/>
        <v>0.02605324074074073</v>
      </c>
      <c r="J334" s="26">
        <f t="shared" si="17"/>
        <v>0.026030092592592584</v>
      </c>
    </row>
    <row r="335" spans="1:10" ht="15" customHeight="1">
      <c r="A335" s="49">
        <v>331</v>
      </c>
      <c r="B335" s="9" t="s">
        <v>1206</v>
      </c>
      <c r="C335" s="9" t="s">
        <v>864</v>
      </c>
      <c r="D335" s="12" t="s">
        <v>140</v>
      </c>
      <c r="E335" s="9" t="s">
        <v>1207</v>
      </c>
      <c r="F335" s="12" t="s">
        <v>1208</v>
      </c>
      <c r="G335" s="12" t="s">
        <v>1209</v>
      </c>
      <c r="H335" s="22" t="str">
        <f t="shared" si="15"/>
        <v>5.58/km</v>
      </c>
      <c r="I335" s="26">
        <f t="shared" si="16"/>
        <v>0.026319444444444444</v>
      </c>
      <c r="J335" s="26">
        <f t="shared" si="17"/>
        <v>0.020034722222222218</v>
      </c>
    </row>
    <row r="336" spans="1:10" ht="15" customHeight="1">
      <c r="A336" s="49">
        <v>332</v>
      </c>
      <c r="B336" s="9" t="s">
        <v>1210</v>
      </c>
      <c r="C336" s="9" t="s">
        <v>1211</v>
      </c>
      <c r="D336" s="12" t="s">
        <v>265</v>
      </c>
      <c r="E336" s="9" t="s">
        <v>229</v>
      </c>
      <c r="F336" s="12" t="s">
        <v>1212</v>
      </c>
      <c r="G336" s="12" t="s">
        <v>1213</v>
      </c>
      <c r="H336" s="22" t="str">
        <f t="shared" si="15"/>
        <v>5.58/km</v>
      </c>
      <c r="I336" s="26">
        <f t="shared" si="16"/>
        <v>0.026307870370370363</v>
      </c>
      <c r="J336" s="26">
        <f t="shared" si="17"/>
        <v>0.017083333333333325</v>
      </c>
    </row>
    <row r="337" spans="1:10" ht="15" customHeight="1">
      <c r="A337" s="49">
        <v>333</v>
      </c>
      <c r="B337" s="9" t="s">
        <v>1214</v>
      </c>
      <c r="C337" s="9" t="s">
        <v>698</v>
      </c>
      <c r="D337" s="12" t="s">
        <v>401</v>
      </c>
      <c r="E337" s="9" t="s">
        <v>603</v>
      </c>
      <c r="F337" s="12" t="s">
        <v>1215</v>
      </c>
      <c r="G337" s="12" t="s">
        <v>1216</v>
      </c>
      <c r="H337" s="22" t="str">
        <f t="shared" si="15"/>
        <v>5.58/km</v>
      </c>
      <c r="I337" s="26">
        <f t="shared" si="16"/>
        <v>0.02637731481481482</v>
      </c>
      <c r="J337" s="26">
        <f t="shared" si="17"/>
        <v>0.014513888888888896</v>
      </c>
    </row>
    <row r="338" spans="1:10" ht="15" customHeight="1">
      <c r="A338" s="49">
        <v>334</v>
      </c>
      <c r="B338" s="9" t="s">
        <v>1217</v>
      </c>
      <c r="C338" s="9" t="s">
        <v>1218</v>
      </c>
      <c r="D338" s="12" t="s">
        <v>234</v>
      </c>
      <c r="E338" s="9" t="s">
        <v>1219</v>
      </c>
      <c r="F338" s="12" t="s">
        <v>1220</v>
      </c>
      <c r="G338" s="12" t="s">
        <v>1221</v>
      </c>
      <c r="H338" s="22" t="str">
        <f t="shared" si="15"/>
        <v>5.59/km</v>
      </c>
      <c r="I338" s="26">
        <f t="shared" si="16"/>
        <v>0.02655092592592593</v>
      </c>
      <c r="J338" s="26">
        <f t="shared" si="17"/>
        <v>0.018009259259259267</v>
      </c>
    </row>
    <row r="339" spans="1:10" ht="15" customHeight="1">
      <c r="A339" s="49">
        <v>335</v>
      </c>
      <c r="B339" s="9" t="s">
        <v>1217</v>
      </c>
      <c r="C339" s="9" t="s">
        <v>1222</v>
      </c>
      <c r="D339" s="12" t="s">
        <v>234</v>
      </c>
      <c r="E339" s="9" t="s">
        <v>677</v>
      </c>
      <c r="F339" s="12" t="s">
        <v>1223</v>
      </c>
      <c r="G339" s="12" t="s">
        <v>1224</v>
      </c>
      <c r="H339" s="22" t="str">
        <f t="shared" si="15"/>
        <v>5.59/km</v>
      </c>
      <c r="I339" s="26">
        <f t="shared" si="16"/>
        <v>0.026562499999999996</v>
      </c>
      <c r="J339" s="26">
        <f t="shared" si="17"/>
        <v>0.018020833333333333</v>
      </c>
    </row>
    <row r="340" spans="1:10" ht="15" customHeight="1">
      <c r="A340" s="49">
        <v>336</v>
      </c>
      <c r="B340" s="9" t="s">
        <v>1225</v>
      </c>
      <c r="C340" s="9" t="s">
        <v>1226</v>
      </c>
      <c r="D340" s="12" t="s">
        <v>50</v>
      </c>
      <c r="E340" s="9" t="s">
        <v>45</v>
      </c>
      <c r="F340" s="12" t="s">
        <v>1227</v>
      </c>
      <c r="G340" s="12" t="s">
        <v>1228</v>
      </c>
      <c r="H340" s="22" t="str">
        <f t="shared" si="15"/>
        <v>5.59/km</v>
      </c>
      <c r="I340" s="26">
        <f t="shared" si="16"/>
        <v>0.02653935185185185</v>
      </c>
      <c r="J340" s="26">
        <f t="shared" si="17"/>
        <v>0.02398148148148148</v>
      </c>
    </row>
    <row r="341" spans="1:10" ht="15" customHeight="1">
      <c r="A341" s="49">
        <v>337</v>
      </c>
      <c r="B341" s="9" t="s">
        <v>1229</v>
      </c>
      <c r="C341" s="9" t="s">
        <v>1230</v>
      </c>
      <c r="D341" s="12" t="s">
        <v>401</v>
      </c>
      <c r="E341" s="9" t="s">
        <v>29</v>
      </c>
      <c r="F341" s="12" t="s">
        <v>1231</v>
      </c>
      <c r="G341" s="12" t="s">
        <v>1232</v>
      </c>
      <c r="H341" s="22" t="str">
        <f t="shared" si="15"/>
        <v>5.58/km</v>
      </c>
      <c r="I341" s="26">
        <f t="shared" si="16"/>
        <v>0.026481481481481488</v>
      </c>
      <c r="J341" s="26">
        <f t="shared" si="17"/>
        <v>0.014618055555555565</v>
      </c>
    </row>
    <row r="342" spans="1:10" ht="15" customHeight="1">
      <c r="A342" s="49">
        <v>338</v>
      </c>
      <c r="B342" s="9" t="s">
        <v>1233</v>
      </c>
      <c r="C342" s="9" t="s">
        <v>149</v>
      </c>
      <c r="D342" s="12" t="s">
        <v>22</v>
      </c>
      <c r="E342" s="9" t="s">
        <v>603</v>
      </c>
      <c r="F342" s="12" t="s">
        <v>1234</v>
      </c>
      <c r="G342" s="12" t="s">
        <v>1235</v>
      </c>
      <c r="H342" s="22" t="str">
        <f t="shared" si="15"/>
        <v>5.58/km</v>
      </c>
      <c r="I342" s="26">
        <f t="shared" si="16"/>
        <v>0.02644675925925926</v>
      </c>
      <c r="J342" s="26">
        <f t="shared" si="17"/>
        <v>0.026412037037037032</v>
      </c>
    </row>
    <row r="343" spans="1:10" ht="15" customHeight="1">
      <c r="A343" s="49">
        <v>339</v>
      </c>
      <c r="B343" s="9" t="s">
        <v>1236</v>
      </c>
      <c r="C343" s="9" t="s">
        <v>27</v>
      </c>
      <c r="D343" s="12" t="s">
        <v>16</v>
      </c>
      <c r="E343" s="9" t="s">
        <v>603</v>
      </c>
      <c r="F343" s="12" t="s">
        <v>1237</v>
      </c>
      <c r="G343" s="12" t="s">
        <v>1238</v>
      </c>
      <c r="H343" s="22" t="str">
        <f t="shared" si="15"/>
        <v>5.58/km</v>
      </c>
      <c r="I343" s="26">
        <f t="shared" si="16"/>
        <v>0.026469907407407407</v>
      </c>
      <c r="J343" s="26">
        <f t="shared" si="17"/>
        <v>0.026469907407407407</v>
      </c>
    </row>
    <row r="344" spans="1:10" ht="15" customHeight="1">
      <c r="A344" s="49">
        <v>340</v>
      </c>
      <c r="B344" s="9" t="s">
        <v>1239</v>
      </c>
      <c r="C344" s="9" t="s">
        <v>1240</v>
      </c>
      <c r="D344" s="12" t="s">
        <v>50</v>
      </c>
      <c r="E344" s="9" t="s">
        <v>229</v>
      </c>
      <c r="F344" s="12" t="s">
        <v>1241</v>
      </c>
      <c r="G344" s="12" t="s">
        <v>1242</v>
      </c>
      <c r="H344" s="22" t="str">
        <f t="shared" si="15"/>
        <v>5.60/km</v>
      </c>
      <c r="I344" s="26">
        <f t="shared" si="16"/>
        <v>0.026736111111111106</v>
      </c>
      <c r="J344" s="26">
        <f t="shared" si="17"/>
        <v>0.024178240740740736</v>
      </c>
    </row>
    <row r="345" spans="1:10" ht="15" customHeight="1">
      <c r="A345" s="49">
        <v>341</v>
      </c>
      <c r="B345" s="9" t="s">
        <v>1243</v>
      </c>
      <c r="C345" s="9" t="s">
        <v>1244</v>
      </c>
      <c r="D345" s="12" t="s">
        <v>265</v>
      </c>
      <c r="E345" s="9" t="s">
        <v>229</v>
      </c>
      <c r="F345" s="12" t="s">
        <v>1245</v>
      </c>
      <c r="G345" s="12" t="s">
        <v>1242</v>
      </c>
      <c r="H345" s="22" t="str">
        <f t="shared" si="15"/>
        <v>5.60/km</v>
      </c>
      <c r="I345" s="26">
        <f t="shared" si="16"/>
        <v>0.026736111111111106</v>
      </c>
      <c r="J345" s="26">
        <f t="shared" si="17"/>
        <v>0.01751157407407407</v>
      </c>
    </row>
    <row r="346" spans="1:10" ht="15" customHeight="1">
      <c r="A346" s="49">
        <v>342</v>
      </c>
      <c r="B346" s="9" t="s">
        <v>1246</v>
      </c>
      <c r="C346" s="9" t="s">
        <v>1247</v>
      </c>
      <c r="D346" s="12" t="s">
        <v>857</v>
      </c>
      <c r="E346" s="9" t="s">
        <v>229</v>
      </c>
      <c r="F346" s="12" t="s">
        <v>1248</v>
      </c>
      <c r="G346" s="12" t="s">
        <v>1249</v>
      </c>
      <c r="H346" s="22" t="str">
        <f t="shared" si="15"/>
        <v>6.00/km</v>
      </c>
      <c r="I346" s="26">
        <f t="shared" si="16"/>
        <v>0.026747685185185187</v>
      </c>
      <c r="J346" s="26">
        <f t="shared" si="17"/>
        <v>0.008078703703703699</v>
      </c>
    </row>
    <row r="347" spans="1:10" ht="15" customHeight="1">
      <c r="A347" s="49">
        <v>343</v>
      </c>
      <c r="B347" s="9" t="s">
        <v>1250</v>
      </c>
      <c r="C347" s="9" t="s">
        <v>764</v>
      </c>
      <c r="D347" s="12" t="s">
        <v>857</v>
      </c>
      <c r="E347" s="9" t="s">
        <v>867</v>
      </c>
      <c r="F347" s="12" t="s">
        <v>1251</v>
      </c>
      <c r="G347" s="12" t="s">
        <v>1252</v>
      </c>
      <c r="H347" s="22" t="str">
        <f t="shared" si="15"/>
        <v>6.00/km</v>
      </c>
      <c r="I347" s="26">
        <f t="shared" si="16"/>
        <v>0.026770833333333334</v>
      </c>
      <c r="J347" s="26">
        <f t="shared" si="17"/>
        <v>0.008101851851851846</v>
      </c>
    </row>
    <row r="348" spans="1:10" ht="15" customHeight="1">
      <c r="A348" s="49">
        <v>344</v>
      </c>
      <c r="B348" s="9" t="s">
        <v>1253</v>
      </c>
      <c r="C348" s="9" t="s">
        <v>1254</v>
      </c>
      <c r="D348" s="12" t="s">
        <v>234</v>
      </c>
      <c r="E348" s="9" t="s">
        <v>229</v>
      </c>
      <c r="F348" s="12" t="s">
        <v>1255</v>
      </c>
      <c r="G348" s="12" t="s">
        <v>1256</v>
      </c>
      <c r="H348" s="22" t="str">
        <f t="shared" si="15"/>
        <v>6.01/km</v>
      </c>
      <c r="I348" s="26">
        <f t="shared" si="16"/>
        <v>0.026875000000000003</v>
      </c>
      <c r="J348" s="26">
        <f t="shared" si="17"/>
        <v>0.01833333333333334</v>
      </c>
    </row>
    <row r="349" spans="1:10" ht="15" customHeight="1">
      <c r="A349" s="49">
        <v>345</v>
      </c>
      <c r="B349" s="9" t="s">
        <v>1257</v>
      </c>
      <c r="C349" s="9" t="s">
        <v>154</v>
      </c>
      <c r="D349" s="12" t="s">
        <v>50</v>
      </c>
      <c r="E349" s="9" t="s">
        <v>1207</v>
      </c>
      <c r="F349" s="12" t="s">
        <v>1258</v>
      </c>
      <c r="G349" s="12" t="s">
        <v>1259</v>
      </c>
      <c r="H349" s="22" t="str">
        <f t="shared" si="15"/>
        <v>6.01/km</v>
      </c>
      <c r="I349" s="26">
        <f t="shared" si="16"/>
        <v>0.026979166666666672</v>
      </c>
      <c r="J349" s="26">
        <f t="shared" si="17"/>
        <v>0.024421296296296302</v>
      </c>
    </row>
    <row r="350" spans="1:10" ht="15" customHeight="1">
      <c r="A350" s="49">
        <v>346</v>
      </c>
      <c r="B350" s="9" t="s">
        <v>1260</v>
      </c>
      <c r="C350" s="9" t="s">
        <v>1261</v>
      </c>
      <c r="D350" s="12" t="s">
        <v>140</v>
      </c>
      <c r="E350" s="9" t="s">
        <v>141</v>
      </c>
      <c r="F350" s="12" t="s">
        <v>1262</v>
      </c>
      <c r="G350" s="12" t="s">
        <v>1263</v>
      </c>
      <c r="H350" s="22" t="str">
        <f t="shared" si="15"/>
        <v>6.03/km</v>
      </c>
      <c r="I350" s="26">
        <f t="shared" si="16"/>
        <v>0.027199074074074077</v>
      </c>
      <c r="J350" s="26">
        <f t="shared" si="17"/>
        <v>0.02091435185185185</v>
      </c>
    </row>
    <row r="351" spans="1:10" ht="15" customHeight="1">
      <c r="A351" s="49">
        <v>347</v>
      </c>
      <c r="B351" s="9" t="s">
        <v>1264</v>
      </c>
      <c r="C351" s="9" t="s">
        <v>468</v>
      </c>
      <c r="D351" s="12" t="s">
        <v>28</v>
      </c>
      <c r="E351" s="9" t="s">
        <v>105</v>
      </c>
      <c r="F351" s="12" t="s">
        <v>1265</v>
      </c>
      <c r="G351" s="12" t="s">
        <v>1266</v>
      </c>
      <c r="H351" s="22" t="str">
        <f t="shared" si="15"/>
        <v>6.03/km</v>
      </c>
      <c r="I351" s="26">
        <f t="shared" si="16"/>
        <v>0.027222222222222224</v>
      </c>
      <c r="J351" s="26">
        <f t="shared" si="17"/>
        <v>0.027199074074074077</v>
      </c>
    </row>
    <row r="352" spans="1:10" ht="15" customHeight="1">
      <c r="A352" s="49">
        <v>348</v>
      </c>
      <c r="B352" s="9" t="s">
        <v>1267</v>
      </c>
      <c r="C352" s="9" t="s">
        <v>1268</v>
      </c>
      <c r="D352" s="12" t="s">
        <v>221</v>
      </c>
      <c r="E352" s="9" t="s">
        <v>51</v>
      </c>
      <c r="F352" s="12" t="s">
        <v>1269</v>
      </c>
      <c r="G352" s="12" t="s">
        <v>1270</v>
      </c>
      <c r="H352" s="22" t="str">
        <f t="shared" si="15"/>
        <v>6.04/km</v>
      </c>
      <c r="I352" s="26">
        <f t="shared" si="16"/>
        <v>0.027372685185185187</v>
      </c>
      <c r="J352" s="26">
        <f t="shared" si="17"/>
        <v>0.019131944444444444</v>
      </c>
    </row>
    <row r="353" spans="1:10" ht="15" customHeight="1">
      <c r="A353" s="49">
        <v>349</v>
      </c>
      <c r="B353" s="9" t="s">
        <v>1271</v>
      </c>
      <c r="C353" s="9" t="s">
        <v>125</v>
      </c>
      <c r="D353" s="12" t="s">
        <v>50</v>
      </c>
      <c r="E353" s="9" t="s">
        <v>229</v>
      </c>
      <c r="F353" s="12" t="s">
        <v>1272</v>
      </c>
      <c r="G353" s="12" t="s">
        <v>1273</v>
      </c>
      <c r="H353" s="22" t="str">
        <f t="shared" si="15"/>
        <v>6.05/km</v>
      </c>
      <c r="I353" s="26">
        <f t="shared" si="16"/>
        <v>0.02760416666666666</v>
      </c>
      <c r="J353" s="26">
        <f t="shared" si="17"/>
        <v>0.02504629629629629</v>
      </c>
    </row>
    <row r="354" spans="1:10" ht="15" customHeight="1">
      <c r="A354" s="49">
        <v>350</v>
      </c>
      <c r="B354" s="9" t="s">
        <v>1274</v>
      </c>
      <c r="C354" s="9" t="s">
        <v>950</v>
      </c>
      <c r="D354" s="12" t="s">
        <v>265</v>
      </c>
      <c r="E354" s="9" t="s">
        <v>867</v>
      </c>
      <c r="F354" s="12" t="s">
        <v>1275</v>
      </c>
      <c r="G354" s="12" t="s">
        <v>1276</v>
      </c>
      <c r="H354" s="22" t="str">
        <f t="shared" si="15"/>
        <v>6.06/km</v>
      </c>
      <c r="I354" s="26">
        <f t="shared" si="16"/>
        <v>0.027824074074074077</v>
      </c>
      <c r="J354" s="26">
        <f t="shared" si="17"/>
        <v>0.01859953703703704</v>
      </c>
    </row>
    <row r="355" spans="1:10" ht="15" customHeight="1">
      <c r="A355" s="49">
        <v>351</v>
      </c>
      <c r="B355" s="9" t="s">
        <v>1277</v>
      </c>
      <c r="C355" s="9" t="s">
        <v>582</v>
      </c>
      <c r="D355" s="12" t="s">
        <v>28</v>
      </c>
      <c r="E355" s="9" t="s">
        <v>551</v>
      </c>
      <c r="F355" s="12" t="s">
        <v>1278</v>
      </c>
      <c r="G355" s="12" t="s">
        <v>1279</v>
      </c>
      <c r="H355" s="22" t="str">
        <f t="shared" si="15"/>
        <v>6.07/km</v>
      </c>
      <c r="I355" s="26">
        <f t="shared" si="16"/>
        <v>0.027997685185185188</v>
      </c>
      <c r="J355" s="26">
        <f t="shared" si="17"/>
        <v>0.02797453703703704</v>
      </c>
    </row>
    <row r="356" spans="1:10" ht="15" customHeight="1">
      <c r="A356" s="49">
        <v>352</v>
      </c>
      <c r="B356" s="9" t="s">
        <v>1280</v>
      </c>
      <c r="C356" s="9" t="s">
        <v>154</v>
      </c>
      <c r="D356" s="12" t="s">
        <v>22</v>
      </c>
      <c r="E356" s="9" t="s">
        <v>45</v>
      </c>
      <c r="F356" s="12" t="s">
        <v>1281</v>
      </c>
      <c r="G356" s="12" t="s">
        <v>1282</v>
      </c>
      <c r="H356" s="22" t="str">
        <f t="shared" si="15"/>
        <v>6.08/km</v>
      </c>
      <c r="I356" s="26">
        <f t="shared" si="16"/>
        <v>0.028113425925925924</v>
      </c>
      <c r="J356" s="26">
        <f t="shared" si="17"/>
        <v>0.028078703703703696</v>
      </c>
    </row>
    <row r="357" spans="1:10" ht="15" customHeight="1">
      <c r="A357" s="49">
        <v>353</v>
      </c>
      <c r="B357" s="9" t="s">
        <v>1283</v>
      </c>
      <c r="C357" s="9" t="s">
        <v>950</v>
      </c>
      <c r="D357" s="12" t="s">
        <v>234</v>
      </c>
      <c r="E357" s="9" t="s">
        <v>1284</v>
      </c>
      <c r="F357" s="12" t="s">
        <v>1285</v>
      </c>
      <c r="G357" s="12" t="s">
        <v>1286</v>
      </c>
      <c r="H357" s="22" t="str">
        <f t="shared" si="15"/>
        <v>6.08/km</v>
      </c>
      <c r="I357" s="26">
        <f t="shared" si="16"/>
        <v>0.028125000000000004</v>
      </c>
      <c r="J357" s="26">
        <f t="shared" si="17"/>
        <v>0.01958333333333334</v>
      </c>
    </row>
    <row r="358" spans="1:10" ht="15" customHeight="1">
      <c r="A358" s="49">
        <v>354</v>
      </c>
      <c r="B358" s="9" t="s">
        <v>313</v>
      </c>
      <c r="C358" s="9" t="s">
        <v>1287</v>
      </c>
      <c r="D358" s="12" t="s">
        <v>50</v>
      </c>
      <c r="E358" s="9" t="s">
        <v>29</v>
      </c>
      <c r="F358" s="12" t="s">
        <v>1288</v>
      </c>
      <c r="G358" s="12" t="s">
        <v>1289</v>
      </c>
      <c r="H358" s="22" t="str">
        <f t="shared" si="15"/>
        <v>6.07/km</v>
      </c>
      <c r="I358" s="26">
        <f t="shared" si="16"/>
        <v>0.02800925925925927</v>
      </c>
      <c r="J358" s="26">
        <f t="shared" si="17"/>
        <v>0.0254513888888889</v>
      </c>
    </row>
    <row r="359" spans="1:10" ht="15" customHeight="1">
      <c r="A359" s="49">
        <v>355</v>
      </c>
      <c r="B359" s="9" t="s">
        <v>1290</v>
      </c>
      <c r="C359" s="9" t="s">
        <v>189</v>
      </c>
      <c r="D359" s="12" t="s">
        <v>50</v>
      </c>
      <c r="E359" s="9" t="s">
        <v>229</v>
      </c>
      <c r="F359" s="12" t="s">
        <v>1291</v>
      </c>
      <c r="G359" s="12" t="s">
        <v>1292</v>
      </c>
      <c r="H359" s="22" t="str">
        <f t="shared" si="15"/>
        <v>6.08/km</v>
      </c>
      <c r="I359" s="26">
        <f t="shared" si="16"/>
        <v>0.028101851851851857</v>
      </c>
      <c r="J359" s="26">
        <f t="shared" si="17"/>
        <v>0.025543981481481487</v>
      </c>
    </row>
    <row r="360" spans="1:10" ht="15" customHeight="1">
      <c r="A360" s="49">
        <v>356</v>
      </c>
      <c r="B360" s="9" t="s">
        <v>1293</v>
      </c>
      <c r="C360" s="9" t="s">
        <v>133</v>
      </c>
      <c r="D360" s="12" t="s">
        <v>344</v>
      </c>
      <c r="E360" s="9" t="s">
        <v>1294</v>
      </c>
      <c r="F360" s="12" t="s">
        <v>1295</v>
      </c>
      <c r="G360" s="12" t="s">
        <v>1296</v>
      </c>
      <c r="H360" s="22" t="str">
        <f t="shared" si="15"/>
        <v>6.07/km</v>
      </c>
      <c r="I360" s="26">
        <f t="shared" si="16"/>
        <v>0.02805555555555555</v>
      </c>
      <c r="J360" s="26">
        <f t="shared" si="17"/>
        <v>0.017013888888888884</v>
      </c>
    </row>
    <row r="361" spans="1:10" ht="15" customHeight="1">
      <c r="A361" s="49">
        <v>357</v>
      </c>
      <c r="B361" s="9" t="s">
        <v>1297</v>
      </c>
      <c r="C361" s="9" t="s">
        <v>364</v>
      </c>
      <c r="D361" s="12" t="s">
        <v>83</v>
      </c>
      <c r="E361" s="9" t="s">
        <v>208</v>
      </c>
      <c r="F361" s="12" t="s">
        <v>1298</v>
      </c>
      <c r="G361" s="12" t="s">
        <v>1299</v>
      </c>
      <c r="H361" s="22" t="str">
        <f t="shared" si="15"/>
        <v>6.08/km</v>
      </c>
      <c r="I361" s="26">
        <f t="shared" si="16"/>
        <v>0.028217592592592593</v>
      </c>
      <c r="J361" s="26">
        <f t="shared" si="17"/>
        <v>0.023692129629629632</v>
      </c>
    </row>
    <row r="362" spans="1:10" ht="15" customHeight="1">
      <c r="A362" s="49">
        <v>358</v>
      </c>
      <c r="B362" s="9" t="s">
        <v>1300</v>
      </c>
      <c r="C362" s="9" t="s">
        <v>1168</v>
      </c>
      <c r="D362" s="12" t="s">
        <v>857</v>
      </c>
      <c r="E362" s="9" t="s">
        <v>229</v>
      </c>
      <c r="F362" s="12" t="s">
        <v>1301</v>
      </c>
      <c r="G362" s="12" t="s">
        <v>1302</v>
      </c>
      <c r="H362" s="22" t="str">
        <f t="shared" si="15"/>
        <v>6.10/km</v>
      </c>
      <c r="I362" s="26">
        <f t="shared" si="16"/>
        <v>0.028437499999999998</v>
      </c>
      <c r="J362" s="26">
        <f t="shared" si="17"/>
        <v>0.00976851851851851</v>
      </c>
    </row>
    <row r="363" spans="1:10" ht="15" customHeight="1">
      <c r="A363" s="49">
        <v>359</v>
      </c>
      <c r="B363" s="9" t="s">
        <v>785</v>
      </c>
      <c r="C363" s="9" t="s">
        <v>66</v>
      </c>
      <c r="D363" s="12" t="s">
        <v>22</v>
      </c>
      <c r="E363" s="9" t="s">
        <v>229</v>
      </c>
      <c r="F363" s="12" t="s">
        <v>1303</v>
      </c>
      <c r="G363" s="12" t="s">
        <v>1304</v>
      </c>
      <c r="H363" s="22" t="str">
        <f t="shared" si="15"/>
        <v>6.10/km</v>
      </c>
      <c r="I363" s="26">
        <f t="shared" si="16"/>
        <v>0.028576388888888894</v>
      </c>
      <c r="J363" s="26">
        <f t="shared" si="17"/>
        <v>0.028541666666666667</v>
      </c>
    </row>
    <row r="364" spans="1:10" ht="15" customHeight="1">
      <c r="A364" s="49">
        <v>360</v>
      </c>
      <c r="B364" s="9" t="s">
        <v>1305</v>
      </c>
      <c r="C364" s="9" t="s">
        <v>1306</v>
      </c>
      <c r="D364" s="12" t="s">
        <v>401</v>
      </c>
      <c r="E364" s="9" t="s">
        <v>229</v>
      </c>
      <c r="F364" s="12" t="s">
        <v>1307</v>
      </c>
      <c r="G364" s="12" t="s">
        <v>1308</v>
      </c>
      <c r="H364" s="22" t="str">
        <f t="shared" si="15"/>
        <v>6.11/km</v>
      </c>
      <c r="I364" s="26">
        <f t="shared" si="16"/>
        <v>0.028611111111111122</v>
      </c>
      <c r="J364" s="26">
        <f t="shared" si="17"/>
        <v>0.0167476851851852</v>
      </c>
    </row>
    <row r="365" spans="1:10" ht="15" customHeight="1">
      <c r="A365" s="49">
        <v>361</v>
      </c>
      <c r="B365" s="9" t="s">
        <v>1309</v>
      </c>
      <c r="C365" s="9" t="s">
        <v>1310</v>
      </c>
      <c r="D365" s="12" t="s">
        <v>221</v>
      </c>
      <c r="E365" s="9" t="s">
        <v>29</v>
      </c>
      <c r="F365" s="12" t="s">
        <v>1311</v>
      </c>
      <c r="G365" s="12" t="s">
        <v>1312</v>
      </c>
      <c r="H365" s="22" t="str">
        <f t="shared" si="15"/>
        <v>6.13/km</v>
      </c>
      <c r="I365" s="26">
        <f t="shared" si="16"/>
        <v>0.02913194444444444</v>
      </c>
      <c r="J365" s="26">
        <f t="shared" si="17"/>
        <v>0.020891203703703697</v>
      </c>
    </row>
    <row r="366" spans="1:10" ht="15" customHeight="1">
      <c r="A366" s="49">
        <v>362</v>
      </c>
      <c r="B366" s="9" t="s">
        <v>1313</v>
      </c>
      <c r="C366" s="9" t="s">
        <v>1314</v>
      </c>
      <c r="D366" s="12" t="s">
        <v>265</v>
      </c>
      <c r="E366" s="9" t="s">
        <v>29</v>
      </c>
      <c r="F366" s="12" t="s">
        <v>1315</v>
      </c>
      <c r="G366" s="12" t="s">
        <v>1316</v>
      </c>
      <c r="H366" s="22" t="str">
        <f t="shared" si="15"/>
        <v>6.13/km</v>
      </c>
      <c r="I366" s="26">
        <f t="shared" si="16"/>
        <v>0.029120370370370373</v>
      </c>
      <c r="J366" s="26">
        <f t="shared" si="17"/>
        <v>0.019895833333333335</v>
      </c>
    </row>
    <row r="367" spans="1:10" ht="15" customHeight="1">
      <c r="A367" s="49">
        <v>363</v>
      </c>
      <c r="B367" s="9" t="s">
        <v>1317</v>
      </c>
      <c r="C367" s="9" t="s">
        <v>1016</v>
      </c>
      <c r="D367" s="12" t="s">
        <v>531</v>
      </c>
      <c r="E367" s="9" t="s">
        <v>666</v>
      </c>
      <c r="F367" s="12" t="s">
        <v>1318</v>
      </c>
      <c r="G367" s="12" t="s">
        <v>1319</v>
      </c>
      <c r="H367" s="22" t="str">
        <f t="shared" si="15"/>
        <v>6.14/km</v>
      </c>
      <c r="I367" s="26">
        <f t="shared" si="16"/>
        <v>0.029212962962962975</v>
      </c>
      <c r="J367" s="26">
        <f t="shared" si="17"/>
        <v>0.015833333333333345</v>
      </c>
    </row>
    <row r="368" spans="1:10" ht="15" customHeight="1">
      <c r="A368" s="49">
        <v>364</v>
      </c>
      <c r="B368" s="9" t="s">
        <v>1320</v>
      </c>
      <c r="C368" s="9" t="s">
        <v>1321</v>
      </c>
      <c r="D368" s="12" t="s">
        <v>857</v>
      </c>
      <c r="E368" s="9" t="s">
        <v>150</v>
      </c>
      <c r="F368" s="12" t="s">
        <v>1322</v>
      </c>
      <c r="G368" s="12" t="s">
        <v>1323</v>
      </c>
      <c r="H368" s="22" t="str">
        <f t="shared" si="15"/>
        <v>6.14/km</v>
      </c>
      <c r="I368" s="26">
        <f t="shared" si="16"/>
        <v>0.029259259259259256</v>
      </c>
      <c r="J368" s="26">
        <f t="shared" si="17"/>
        <v>0.010590277777777768</v>
      </c>
    </row>
    <row r="369" spans="1:10" ht="15" customHeight="1">
      <c r="A369" s="49">
        <v>365</v>
      </c>
      <c r="B369" s="9" t="s">
        <v>1324</v>
      </c>
      <c r="C369" s="9" t="s">
        <v>1325</v>
      </c>
      <c r="D369" s="12" t="s">
        <v>234</v>
      </c>
      <c r="E369" s="9" t="s">
        <v>164</v>
      </c>
      <c r="F369" s="12" t="s">
        <v>1326</v>
      </c>
      <c r="G369" s="12" t="s">
        <v>1327</v>
      </c>
      <c r="H369" s="22" t="str">
        <f t="shared" si="15"/>
        <v>6.15/km</v>
      </c>
      <c r="I369" s="26">
        <f t="shared" si="16"/>
        <v>0.029467592592592594</v>
      </c>
      <c r="J369" s="26">
        <f t="shared" si="17"/>
        <v>0.02092592592592593</v>
      </c>
    </row>
    <row r="370" spans="1:10" ht="15" customHeight="1">
      <c r="A370" s="49">
        <v>366</v>
      </c>
      <c r="B370" s="9" t="s">
        <v>1328</v>
      </c>
      <c r="C370" s="9" t="s">
        <v>727</v>
      </c>
      <c r="D370" s="12" t="s">
        <v>104</v>
      </c>
      <c r="E370" s="9" t="s">
        <v>51</v>
      </c>
      <c r="F370" s="12" t="s">
        <v>1329</v>
      </c>
      <c r="G370" s="12" t="s">
        <v>1330</v>
      </c>
      <c r="H370" s="22" t="str">
        <f t="shared" si="15"/>
        <v>6.15/km</v>
      </c>
      <c r="I370" s="26">
        <f t="shared" si="16"/>
        <v>0.029398148148148152</v>
      </c>
      <c r="J370" s="26">
        <f t="shared" si="17"/>
        <v>0.024224537037037044</v>
      </c>
    </row>
    <row r="371" spans="1:10" ht="15" customHeight="1">
      <c r="A371" s="49">
        <v>367</v>
      </c>
      <c r="B371" s="9" t="s">
        <v>730</v>
      </c>
      <c r="C371" s="9" t="s">
        <v>201</v>
      </c>
      <c r="D371" s="12" t="s">
        <v>401</v>
      </c>
      <c r="E371" s="9" t="s">
        <v>202</v>
      </c>
      <c r="F371" s="12" t="s">
        <v>1331</v>
      </c>
      <c r="G371" s="12" t="s">
        <v>1332</v>
      </c>
      <c r="H371" s="22" t="str">
        <f t="shared" si="15"/>
        <v>6.19/km</v>
      </c>
      <c r="I371" s="26">
        <f t="shared" si="16"/>
        <v>0.03011574074074074</v>
      </c>
      <c r="J371" s="26">
        <f t="shared" si="17"/>
        <v>0.01825231481481482</v>
      </c>
    </row>
    <row r="372" spans="1:10" ht="15" customHeight="1">
      <c r="A372" s="49">
        <v>368</v>
      </c>
      <c r="B372" s="9" t="s">
        <v>1333</v>
      </c>
      <c r="C372" s="9" t="s">
        <v>273</v>
      </c>
      <c r="D372" s="12" t="s">
        <v>50</v>
      </c>
      <c r="E372" s="9" t="s">
        <v>17</v>
      </c>
      <c r="F372" s="12" t="s">
        <v>1334</v>
      </c>
      <c r="G372" s="12" t="s">
        <v>1335</v>
      </c>
      <c r="H372" s="22" t="str">
        <f t="shared" si="15"/>
        <v>6.19/km</v>
      </c>
      <c r="I372" s="26">
        <f t="shared" si="16"/>
        <v>0.030057870370370367</v>
      </c>
      <c r="J372" s="26">
        <f t="shared" si="17"/>
        <v>0.027499999999999997</v>
      </c>
    </row>
    <row r="373" spans="1:10" ht="15" customHeight="1">
      <c r="A373" s="49">
        <v>369</v>
      </c>
      <c r="B373" s="9" t="s">
        <v>1336</v>
      </c>
      <c r="C373" s="9" t="s">
        <v>189</v>
      </c>
      <c r="D373" s="12" t="s">
        <v>28</v>
      </c>
      <c r="E373" s="9" t="s">
        <v>45</v>
      </c>
      <c r="F373" s="12" t="s">
        <v>1337</v>
      </c>
      <c r="G373" s="12"/>
      <c r="H373" s="22" t="str">
        <f t="shared" si="15"/>
        <v>0.00/km</v>
      </c>
      <c r="I373" s="26">
        <f t="shared" si="16"/>
        <v>-0.037002314814814814</v>
      </c>
      <c r="J373" s="26">
        <f t="shared" si="17"/>
        <v>-0.03702546296296296</v>
      </c>
    </row>
    <row r="374" spans="1:10" ht="15" customHeight="1">
      <c r="A374" s="49">
        <v>370</v>
      </c>
      <c r="B374" s="9" t="s">
        <v>1338</v>
      </c>
      <c r="C374" s="9" t="s">
        <v>1268</v>
      </c>
      <c r="D374" s="12" t="s">
        <v>857</v>
      </c>
      <c r="E374" s="9" t="s">
        <v>29</v>
      </c>
      <c r="F374" s="12" t="s">
        <v>1339</v>
      </c>
      <c r="G374" s="12" t="s">
        <v>1340</v>
      </c>
      <c r="H374" s="22" t="str">
        <f t="shared" si="15"/>
        <v>6.24/km</v>
      </c>
      <c r="I374" s="26">
        <f t="shared" si="16"/>
        <v>0.031076388888888896</v>
      </c>
      <c r="J374" s="26">
        <f t="shared" si="17"/>
        <v>0.012407407407407409</v>
      </c>
    </row>
    <row r="375" spans="1:10" ht="15" customHeight="1">
      <c r="A375" s="49">
        <v>371</v>
      </c>
      <c r="B375" s="9" t="s">
        <v>1341</v>
      </c>
      <c r="C375" s="9" t="s">
        <v>571</v>
      </c>
      <c r="D375" s="12" t="s">
        <v>344</v>
      </c>
      <c r="E375" s="9" t="s">
        <v>29</v>
      </c>
      <c r="F375" s="12" t="s">
        <v>1342</v>
      </c>
      <c r="G375" s="12" t="s">
        <v>1343</v>
      </c>
      <c r="H375" s="22" t="str">
        <f t="shared" si="15"/>
        <v>6.24/km</v>
      </c>
      <c r="I375" s="26">
        <f t="shared" si="16"/>
        <v>0.031064814814814816</v>
      </c>
      <c r="J375" s="26">
        <f t="shared" si="17"/>
        <v>0.02002314814814815</v>
      </c>
    </row>
    <row r="376" spans="1:10" ht="15" customHeight="1">
      <c r="A376" s="49">
        <v>372</v>
      </c>
      <c r="B376" s="9" t="s">
        <v>1344</v>
      </c>
      <c r="C376" s="9" t="s">
        <v>389</v>
      </c>
      <c r="D376" s="12" t="s">
        <v>140</v>
      </c>
      <c r="E376" s="9" t="s">
        <v>150</v>
      </c>
      <c r="F376" s="12" t="s">
        <v>1345</v>
      </c>
      <c r="G376" s="12" t="s">
        <v>1346</v>
      </c>
      <c r="H376" s="22" t="str">
        <f t="shared" si="15"/>
        <v>6.25/km</v>
      </c>
      <c r="I376" s="26">
        <f t="shared" si="16"/>
        <v>0.031111111111111124</v>
      </c>
      <c r="J376" s="26">
        <f t="shared" si="17"/>
        <v>0.024826388888888898</v>
      </c>
    </row>
    <row r="377" spans="1:10" ht="15" customHeight="1">
      <c r="A377" s="49">
        <v>373</v>
      </c>
      <c r="B377" s="9" t="s">
        <v>1347</v>
      </c>
      <c r="C377" s="9" t="s">
        <v>1348</v>
      </c>
      <c r="D377" s="12" t="s">
        <v>22</v>
      </c>
      <c r="E377" s="9" t="s">
        <v>105</v>
      </c>
      <c r="F377" s="12" t="s">
        <v>1349</v>
      </c>
      <c r="G377" s="12" t="s">
        <v>1350</v>
      </c>
      <c r="H377" s="22" t="str">
        <f t="shared" si="15"/>
        <v>6.24/km</v>
      </c>
      <c r="I377" s="26">
        <f t="shared" si="16"/>
        <v>0.03094907407407408</v>
      </c>
      <c r="J377" s="26">
        <f t="shared" si="17"/>
        <v>0.030914351851851853</v>
      </c>
    </row>
    <row r="378" spans="1:10" ht="15" customHeight="1">
      <c r="A378" s="49">
        <v>374</v>
      </c>
      <c r="B378" s="9" t="s">
        <v>1351</v>
      </c>
      <c r="C378" s="9" t="s">
        <v>39</v>
      </c>
      <c r="D378" s="12" t="s">
        <v>28</v>
      </c>
      <c r="E378" s="9" t="s">
        <v>229</v>
      </c>
      <c r="F378" s="12" t="s">
        <v>1352</v>
      </c>
      <c r="G378" s="12" t="s">
        <v>1353</v>
      </c>
      <c r="H378" s="22" t="str">
        <f t="shared" si="15"/>
        <v>6.25/km</v>
      </c>
      <c r="I378" s="26">
        <f t="shared" si="16"/>
        <v>0.03121527777777778</v>
      </c>
      <c r="J378" s="26">
        <f t="shared" si="17"/>
        <v>0.031192129629629632</v>
      </c>
    </row>
    <row r="379" spans="1:10" ht="15" customHeight="1">
      <c r="A379" s="49">
        <v>375</v>
      </c>
      <c r="B379" s="9" t="s">
        <v>1354</v>
      </c>
      <c r="C379" s="9" t="s">
        <v>1111</v>
      </c>
      <c r="D379" s="12" t="s">
        <v>344</v>
      </c>
      <c r="E379" s="9" t="s">
        <v>229</v>
      </c>
      <c r="F379" s="12" t="s">
        <v>1355</v>
      </c>
      <c r="G379" s="12" t="s">
        <v>1356</v>
      </c>
      <c r="H379" s="22" t="str">
        <f t="shared" si="15"/>
        <v>6.25/km</v>
      </c>
      <c r="I379" s="26">
        <f t="shared" si="16"/>
        <v>0.031238425925925926</v>
      </c>
      <c r="J379" s="26">
        <f t="shared" si="17"/>
        <v>0.02019675925925926</v>
      </c>
    </row>
    <row r="380" spans="1:10" ht="15" customHeight="1">
      <c r="A380" s="49">
        <v>376</v>
      </c>
      <c r="B380" s="9" t="s">
        <v>1357</v>
      </c>
      <c r="C380" s="9" t="s">
        <v>1358</v>
      </c>
      <c r="D380" s="12" t="s">
        <v>265</v>
      </c>
      <c r="E380" s="9" t="s">
        <v>29</v>
      </c>
      <c r="F380" s="12" t="s">
        <v>1359</v>
      </c>
      <c r="G380" s="12" t="s">
        <v>1360</v>
      </c>
      <c r="H380" s="22" t="str">
        <f t="shared" si="15"/>
        <v>6.26/km</v>
      </c>
      <c r="I380" s="28">
        <f t="shared" si="16"/>
        <v>0.03128472222222222</v>
      </c>
      <c r="J380" s="26">
        <f t="shared" si="17"/>
        <v>0.022060185185185183</v>
      </c>
    </row>
    <row r="381" spans="1:10" ht="12.75">
      <c r="A381" s="49">
        <v>377</v>
      </c>
      <c r="B381" s="9" t="s">
        <v>1361</v>
      </c>
      <c r="C381" s="9" t="s">
        <v>1362</v>
      </c>
      <c r="D381" s="12" t="s">
        <v>140</v>
      </c>
      <c r="E381" s="9" t="s">
        <v>1284</v>
      </c>
      <c r="F381" s="12" t="s">
        <v>1363</v>
      </c>
      <c r="G381" s="12" t="s">
        <v>1364</v>
      </c>
      <c r="H381" s="22" t="str">
        <f t="shared" si="15"/>
        <v>6.27/km</v>
      </c>
      <c r="I381" s="28">
        <f t="shared" si="16"/>
        <v>0.03152777777777777</v>
      </c>
      <c r="J381" s="26">
        <f t="shared" si="17"/>
        <v>0.025243055555555546</v>
      </c>
    </row>
    <row r="382" spans="1:10" ht="12.75">
      <c r="A382" s="49">
        <v>378</v>
      </c>
      <c r="B382" s="9" t="s">
        <v>1365</v>
      </c>
      <c r="C382" s="9" t="s">
        <v>238</v>
      </c>
      <c r="D382" s="12" t="s">
        <v>50</v>
      </c>
      <c r="E382" s="9" t="s">
        <v>677</v>
      </c>
      <c r="F382" s="12" t="s">
        <v>1366</v>
      </c>
      <c r="G382" s="12" t="s">
        <v>1367</v>
      </c>
      <c r="H382" s="22" t="str">
        <f t="shared" si="15"/>
        <v>6.28/km</v>
      </c>
      <c r="I382" s="28">
        <f t="shared" si="16"/>
        <v>0.03164351851851852</v>
      </c>
      <c r="J382" s="26">
        <f t="shared" si="17"/>
        <v>0.029085648148148152</v>
      </c>
    </row>
    <row r="383" spans="1:10" ht="12.75">
      <c r="A383" s="49">
        <v>379</v>
      </c>
      <c r="B383" s="9" t="s">
        <v>1368</v>
      </c>
      <c r="C383" s="9" t="s">
        <v>220</v>
      </c>
      <c r="D383" s="12" t="s">
        <v>234</v>
      </c>
      <c r="E383" s="9" t="s">
        <v>51</v>
      </c>
      <c r="F383" s="12" t="s">
        <v>1366</v>
      </c>
      <c r="G383" s="12" t="s">
        <v>1369</v>
      </c>
      <c r="H383" s="22" t="str">
        <f t="shared" si="15"/>
        <v>6.28/km</v>
      </c>
      <c r="I383" s="28">
        <f t="shared" si="16"/>
        <v>0.03165509259259259</v>
      </c>
      <c r="J383" s="26">
        <f t="shared" si="17"/>
        <v>0.023113425925925926</v>
      </c>
    </row>
    <row r="384" spans="1:10" ht="12.75">
      <c r="A384" s="49">
        <v>380</v>
      </c>
      <c r="B384" s="9" t="s">
        <v>1370</v>
      </c>
      <c r="C384" s="9" t="s">
        <v>659</v>
      </c>
      <c r="D384" s="12" t="s">
        <v>28</v>
      </c>
      <c r="E384" s="9" t="s">
        <v>1371</v>
      </c>
      <c r="F384" s="12" t="s">
        <v>1372</v>
      </c>
      <c r="G384" s="12"/>
      <c r="H384" s="22" t="str">
        <f t="shared" si="15"/>
        <v>0.00/km</v>
      </c>
      <c r="I384" s="28">
        <f t="shared" si="16"/>
        <v>-0.037002314814814814</v>
      </c>
      <c r="J384" s="26">
        <f t="shared" si="17"/>
        <v>-0.03702546296296296</v>
      </c>
    </row>
    <row r="385" spans="1:10" ht="12.75">
      <c r="A385" s="49">
        <v>381</v>
      </c>
      <c r="B385" s="9" t="s">
        <v>1373</v>
      </c>
      <c r="C385" s="9" t="s">
        <v>1042</v>
      </c>
      <c r="D385" s="12" t="s">
        <v>265</v>
      </c>
      <c r="E385" s="9" t="s">
        <v>229</v>
      </c>
      <c r="F385" s="12" t="s">
        <v>1374</v>
      </c>
      <c r="G385" s="12" t="s">
        <v>1375</v>
      </c>
      <c r="H385" s="22" t="str">
        <f t="shared" si="15"/>
        <v>6.30/km</v>
      </c>
      <c r="I385" s="28">
        <f t="shared" si="16"/>
        <v>0.03200231481481481</v>
      </c>
      <c r="J385" s="26">
        <f t="shared" si="17"/>
        <v>0.022777777777777772</v>
      </c>
    </row>
    <row r="386" spans="1:10" ht="12.75">
      <c r="A386" s="49">
        <v>382</v>
      </c>
      <c r="B386" s="9" t="s">
        <v>1376</v>
      </c>
      <c r="C386" s="9" t="s">
        <v>233</v>
      </c>
      <c r="D386" s="12" t="s">
        <v>531</v>
      </c>
      <c r="E386" s="9" t="s">
        <v>666</v>
      </c>
      <c r="F386" s="12" t="s">
        <v>1377</v>
      </c>
      <c r="G386" s="12" t="s">
        <v>1378</v>
      </c>
      <c r="H386" s="22" t="str">
        <f t="shared" si="15"/>
        <v>6.35/km</v>
      </c>
      <c r="I386" s="28">
        <f t="shared" si="16"/>
        <v>0.03299768518518518</v>
      </c>
      <c r="J386" s="26">
        <f t="shared" si="17"/>
        <v>0.01961805555555555</v>
      </c>
    </row>
    <row r="387" spans="1:10" ht="12.75">
      <c r="A387" s="49">
        <v>383</v>
      </c>
      <c r="B387" s="9" t="s">
        <v>1379</v>
      </c>
      <c r="C387" s="9" t="s">
        <v>1380</v>
      </c>
      <c r="D387" s="12" t="s">
        <v>104</v>
      </c>
      <c r="E387" s="9" t="s">
        <v>229</v>
      </c>
      <c r="F387" s="12" t="s">
        <v>1381</v>
      </c>
      <c r="G387" s="12" t="s">
        <v>1382</v>
      </c>
      <c r="H387" s="22" t="str">
        <f t="shared" si="15"/>
        <v>6.38/km</v>
      </c>
      <c r="I387" s="28">
        <f t="shared" si="16"/>
        <v>0.033391203703703694</v>
      </c>
      <c r="J387" s="26">
        <f t="shared" si="17"/>
        <v>0.028217592592592586</v>
      </c>
    </row>
    <row r="388" spans="1:10" ht="12.75">
      <c r="A388" s="49">
        <v>384</v>
      </c>
      <c r="B388" s="9" t="s">
        <v>1383</v>
      </c>
      <c r="C388" s="9" t="s">
        <v>969</v>
      </c>
      <c r="D388" s="12" t="s">
        <v>344</v>
      </c>
      <c r="E388" s="9" t="s">
        <v>666</v>
      </c>
      <c r="F388" s="12" t="s">
        <v>1384</v>
      </c>
      <c r="G388" s="12" t="s">
        <v>1385</v>
      </c>
      <c r="H388" s="22" t="str">
        <f t="shared" si="15"/>
        <v>6.38/km</v>
      </c>
      <c r="I388" s="28">
        <f t="shared" si="16"/>
        <v>0.03350694444444444</v>
      </c>
      <c r="J388" s="26">
        <f t="shared" si="17"/>
        <v>0.02246527777777778</v>
      </c>
    </row>
    <row r="389" spans="1:10" ht="12.75">
      <c r="A389" s="49">
        <v>385</v>
      </c>
      <c r="B389" s="9" t="s">
        <v>1386</v>
      </c>
      <c r="C389" s="9" t="s">
        <v>1387</v>
      </c>
      <c r="D389" s="12" t="s">
        <v>134</v>
      </c>
      <c r="E389" s="9" t="s">
        <v>150</v>
      </c>
      <c r="F389" s="12" t="s">
        <v>1388</v>
      </c>
      <c r="G389" s="12" t="s">
        <v>1389</v>
      </c>
      <c r="H389" s="22" t="str">
        <f>TEXT(INT((HOUR(G389)*3600+MINUTE(G389)*60+SECOND(G389))/$J$3/60),"0")&amp;"."&amp;TEXT(MOD((HOUR(G389)*3600+MINUTE(G389)*60+SECOND(G389))/$J$3,60),"00")&amp;"/km"</f>
        <v>6.40/km</v>
      </c>
      <c r="I389" s="28">
        <f aca="true" t="shared" si="18" ref="I389:I412">G389-$G$5</f>
        <v>0.03391203703703704</v>
      </c>
      <c r="J389" s="26">
        <f aca="true" t="shared" si="19" ref="J389:J412">G389-INDEX($G$5:$G$400,MATCH(D389,$D$5:$D$400,0))</f>
        <v>0.02771990740740741</v>
      </c>
    </row>
    <row r="390" spans="1:10" ht="12.75">
      <c r="A390" s="49">
        <v>386</v>
      </c>
      <c r="B390" s="9" t="s">
        <v>1390</v>
      </c>
      <c r="C390" s="9" t="s">
        <v>290</v>
      </c>
      <c r="D390" s="12" t="s">
        <v>50</v>
      </c>
      <c r="E390" s="9" t="s">
        <v>29</v>
      </c>
      <c r="F390" s="12" t="s">
        <v>1391</v>
      </c>
      <c r="G390" s="12" t="s">
        <v>1392</v>
      </c>
      <c r="H390" s="22" t="str">
        <f>TEXT(INT((HOUR(G390)*3600+MINUTE(G390)*60+SECOND(G390))/$J$3/60),"0")&amp;"."&amp;TEXT(MOD((HOUR(G390)*3600+MINUTE(G390)*60+SECOND(G390))/$J$3,60),"00")&amp;"/km"</f>
        <v>6.40/km</v>
      </c>
      <c r="I390" s="28">
        <f t="shared" si="18"/>
        <v>0.03390046296296296</v>
      </c>
      <c r="J390" s="26">
        <f t="shared" si="19"/>
        <v>0.03134259259259259</v>
      </c>
    </row>
    <row r="391" spans="1:10" ht="12.75">
      <c r="A391" s="49">
        <v>387</v>
      </c>
      <c r="B391" s="9" t="s">
        <v>1393</v>
      </c>
      <c r="C391" s="9" t="s">
        <v>896</v>
      </c>
      <c r="D391" s="12" t="s">
        <v>344</v>
      </c>
      <c r="E391" s="9" t="s">
        <v>29</v>
      </c>
      <c r="F391" s="12" t="s">
        <v>1394</v>
      </c>
      <c r="G391" s="12" t="s">
        <v>1395</v>
      </c>
      <c r="H391" s="22" t="str">
        <f>TEXT(INT((HOUR(G391)*3600+MINUTE(G391)*60+SECOND(G391))/$J$3/60),"0")&amp;"."&amp;TEXT(MOD((HOUR(G391)*3600+MINUTE(G391)*60+SECOND(G391))/$J$3,60),"00")&amp;"/km"</f>
        <v>6.43/km</v>
      </c>
      <c r="I391" s="28">
        <f t="shared" si="18"/>
        <v>0.03439814814814816</v>
      </c>
      <c r="J391" s="26">
        <f t="shared" si="19"/>
        <v>0.023356481481481492</v>
      </c>
    </row>
    <row r="392" spans="1:10" ht="12.75">
      <c r="A392" s="49">
        <v>388</v>
      </c>
      <c r="B392" s="9" t="s">
        <v>1396</v>
      </c>
      <c r="C392" s="9" t="s">
        <v>1397</v>
      </c>
      <c r="D392" s="12" t="s">
        <v>134</v>
      </c>
      <c r="E392" s="9" t="s">
        <v>182</v>
      </c>
      <c r="F392" s="12" t="s">
        <v>1398</v>
      </c>
      <c r="G392" s="12" t="s">
        <v>1399</v>
      </c>
      <c r="H392" s="22" t="str">
        <f>TEXT(INT((HOUR(G392)*3600+MINUTE(G392)*60+SECOND(G392))/$J$3/60),"0")&amp;"."&amp;TEXT(MOD((HOUR(G392)*3600+MINUTE(G392)*60+SECOND(G392))/$J$3,60),"00")&amp;"/km"</f>
        <v>6.43/km</v>
      </c>
      <c r="I392" s="28">
        <f t="shared" si="18"/>
        <v>0.034421296296296304</v>
      </c>
      <c r="J392" s="26">
        <f t="shared" si="19"/>
        <v>0.028229166666666673</v>
      </c>
    </row>
    <row r="393" spans="1:10" ht="12.75">
      <c r="A393" s="49">
        <v>389</v>
      </c>
      <c r="B393" s="9" t="s">
        <v>1400</v>
      </c>
      <c r="C393" s="9" t="s">
        <v>39</v>
      </c>
      <c r="D393" s="12" t="s">
        <v>401</v>
      </c>
      <c r="E393" s="9" t="s">
        <v>29</v>
      </c>
      <c r="F393" s="12" t="s">
        <v>1401</v>
      </c>
      <c r="G393" s="12" t="s">
        <v>1402</v>
      </c>
      <c r="H393" s="22" t="str">
        <f>TEXT(INT((HOUR(G393)*3600+MINUTE(G393)*60+SECOND(G393))/$J$3/60),"0")&amp;"."&amp;TEXT(MOD((HOUR(G393)*3600+MINUTE(G393)*60+SECOND(G393))/$J$3,60),"00")&amp;"/km"</f>
        <v>6.47/km</v>
      </c>
      <c r="I393" s="28">
        <f t="shared" si="18"/>
        <v>0.034999999999999996</v>
      </c>
      <c r="J393" s="26">
        <f t="shared" si="19"/>
        <v>0.023136574074074073</v>
      </c>
    </row>
    <row r="394" spans="1:10" ht="12.75">
      <c r="A394" s="49">
        <v>390</v>
      </c>
      <c r="B394" s="9" t="s">
        <v>1403</v>
      </c>
      <c r="C394" s="9" t="s">
        <v>463</v>
      </c>
      <c r="D394" s="12" t="s">
        <v>28</v>
      </c>
      <c r="E394" s="9" t="s">
        <v>551</v>
      </c>
      <c r="F394" s="12" t="s">
        <v>1404</v>
      </c>
      <c r="G394" s="12" t="s">
        <v>1405</v>
      </c>
      <c r="H394" s="22" t="str">
        <f>TEXT(INT((HOUR(G394)*3600+MINUTE(G394)*60+SECOND(G394))/$J$3/60),"0")&amp;"."&amp;TEXT(MOD((HOUR(G394)*3600+MINUTE(G394)*60+SECOND(G394))/$J$3,60),"00")&amp;"/km"</f>
        <v>6.48/km</v>
      </c>
      <c r="I394" s="28">
        <f t="shared" si="18"/>
        <v>0.03526620370370371</v>
      </c>
      <c r="J394" s="26">
        <f t="shared" si="19"/>
        <v>0.03524305555555556</v>
      </c>
    </row>
    <row r="395" spans="1:10" ht="12.75">
      <c r="A395" s="49">
        <v>391</v>
      </c>
      <c r="B395" s="9" t="s">
        <v>1406</v>
      </c>
      <c r="C395" s="9" t="s">
        <v>154</v>
      </c>
      <c r="D395" s="12" t="s">
        <v>104</v>
      </c>
      <c r="E395" s="9" t="s">
        <v>51</v>
      </c>
      <c r="F395" s="12" t="s">
        <v>1407</v>
      </c>
      <c r="G395" s="12" t="s">
        <v>1408</v>
      </c>
      <c r="H395" s="22" t="str">
        <f>TEXT(INT((HOUR(G395)*3600+MINUTE(G395)*60+SECOND(G395))/$J$3/60),"0")&amp;"."&amp;TEXT(MOD((HOUR(G395)*3600+MINUTE(G395)*60+SECOND(G395))/$J$3,60),"00")&amp;"/km"</f>
        <v>6.59/km</v>
      </c>
      <c r="I395" s="28">
        <f t="shared" si="18"/>
        <v>0.037175925925925925</v>
      </c>
      <c r="J395" s="26">
        <f t="shared" si="19"/>
        <v>0.03200231481481482</v>
      </c>
    </row>
    <row r="396" spans="1:10" ht="12.75">
      <c r="A396" s="49">
        <v>392</v>
      </c>
      <c r="B396" s="9" t="s">
        <v>1409</v>
      </c>
      <c r="C396" s="9" t="s">
        <v>425</v>
      </c>
      <c r="D396" s="12" t="s">
        <v>140</v>
      </c>
      <c r="E396" s="9" t="s">
        <v>1410</v>
      </c>
      <c r="F396" s="12" t="s">
        <v>1411</v>
      </c>
      <c r="G396" s="12" t="s">
        <v>1412</v>
      </c>
      <c r="H396" s="22" t="str">
        <f>TEXT(INT((HOUR(G396)*3600+MINUTE(G396)*60+SECOND(G396))/$J$3/60),"0")&amp;"."&amp;TEXT(MOD((HOUR(G396)*3600+MINUTE(G396)*60+SECOND(G396))/$J$3,60),"00")&amp;"/km"</f>
        <v>6.59/km</v>
      </c>
      <c r="I396" s="28">
        <f t="shared" si="18"/>
        <v>0.0372337962962963</v>
      </c>
      <c r="J396" s="26">
        <f t="shared" si="19"/>
        <v>0.030949074074074073</v>
      </c>
    </row>
    <row r="397" spans="1:10" ht="12.75">
      <c r="A397" s="49">
        <v>393</v>
      </c>
      <c r="B397" s="9" t="s">
        <v>1413</v>
      </c>
      <c r="C397" s="9" t="s">
        <v>1414</v>
      </c>
      <c r="D397" s="12" t="s">
        <v>344</v>
      </c>
      <c r="E397" s="9" t="s">
        <v>1284</v>
      </c>
      <c r="F397" s="12" t="s">
        <v>1415</v>
      </c>
      <c r="G397" s="12" t="s">
        <v>1416</v>
      </c>
      <c r="H397" s="22" t="str">
        <f>TEXT(INT((HOUR(G397)*3600+MINUTE(G397)*60+SECOND(G397))/$J$3/60),"0")&amp;"."&amp;TEXT(MOD((HOUR(G397)*3600+MINUTE(G397)*60+SECOND(G397))/$J$3,60),"00")&amp;"/km"</f>
        <v>6.59/km</v>
      </c>
      <c r="I397" s="28">
        <f t="shared" si="18"/>
        <v>0.037280092592592594</v>
      </c>
      <c r="J397" s="26">
        <f t="shared" si="19"/>
        <v>0.02623842592592593</v>
      </c>
    </row>
    <row r="398" spans="1:10" ht="12.75">
      <c r="A398" s="49">
        <v>394</v>
      </c>
      <c r="B398" s="9" t="s">
        <v>400</v>
      </c>
      <c r="C398" s="9" t="s">
        <v>1417</v>
      </c>
      <c r="D398" s="12" t="s">
        <v>265</v>
      </c>
      <c r="E398" s="9" t="s">
        <v>110</v>
      </c>
      <c r="F398" s="12" t="s">
        <v>1418</v>
      </c>
      <c r="G398" s="12" t="s">
        <v>1419</v>
      </c>
      <c r="H398" s="22" t="str">
        <f>TEXT(INT((HOUR(G398)*3600+MINUTE(G398)*60+SECOND(G398))/$J$3/60),"0")&amp;"."&amp;TEXT(MOD((HOUR(G398)*3600+MINUTE(G398)*60+SECOND(G398))/$J$3,60),"00")&amp;"/km"</f>
        <v>6.49/km</v>
      </c>
      <c r="I398" s="28">
        <f t="shared" si="18"/>
        <v>0.03547453703703705</v>
      </c>
      <c r="J398" s="26">
        <f t="shared" si="19"/>
        <v>0.02625000000000001</v>
      </c>
    </row>
    <row r="399" spans="1:10" ht="12.75">
      <c r="A399" s="49">
        <v>395</v>
      </c>
      <c r="B399" s="9" t="s">
        <v>781</v>
      </c>
      <c r="C399" s="9" t="s">
        <v>1420</v>
      </c>
      <c r="D399" s="12" t="s">
        <v>234</v>
      </c>
      <c r="E399" s="9" t="s">
        <v>110</v>
      </c>
      <c r="F399" s="12" t="s">
        <v>1421</v>
      </c>
      <c r="G399" s="12" t="s">
        <v>1422</v>
      </c>
      <c r="H399" s="22" t="str">
        <f>TEXT(INT((HOUR(G399)*3600+MINUTE(G399)*60+SECOND(G399))/$J$3/60),"0")&amp;"."&amp;TEXT(MOD((HOUR(G399)*3600+MINUTE(G399)*60+SECOND(G399))/$J$3,60),"00")&amp;"/km"</f>
        <v>7.01/km</v>
      </c>
      <c r="I399" s="28">
        <f t="shared" si="18"/>
        <v>0.03761574074074075</v>
      </c>
      <c r="J399" s="26">
        <f t="shared" si="19"/>
        <v>0.029074074074074086</v>
      </c>
    </row>
    <row r="400" spans="1:10" ht="12.75">
      <c r="A400" s="49">
        <v>396</v>
      </c>
      <c r="B400" s="9" t="s">
        <v>1423</v>
      </c>
      <c r="C400" s="9" t="s">
        <v>873</v>
      </c>
      <c r="D400" s="12" t="s">
        <v>265</v>
      </c>
      <c r="E400" s="9" t="s">
        <v>29</v>
      </c>
      <c r="F400" s="12" t="s">
        <v>1424</v>
      </c>
      <c r="G400" s="12" t="s">
        <v>1425</v>
      </c>
      <c r="H400" s="22" t="str">
        <f>TEXT(INT((HOUR(G400)*3600+MINUTE(G400)*60+SECOND(G400))/$J$3/60),"0")&amp;"."&amp;TEXT(MOD((HOUR(G400)*3600+MINUTE(G400)*60+SECOND(G400))/$J$3,60),"00")&amp;"/km"</f>
        <v>6.60/km</v>
      </c>
      <c r="I400" s="28">
        <f t="shared" si="18"/>
        <v>0.03733796296296297</v>
      </c>
      <c r="J400" s="26">
        <f t="shared" si="19"/>
        <v>0.02811342592592593</v>
      </c>
    </row>
    <row r="401" spans="1:10" ht="12.75">
      <c r="A401" s="49">
        <v>397</v>
      </c>
      <c r="B401" s="9" t="s">
        <v>1426</v>
      </c>
      <c r="C401" s="9" t="s">
        <v>1325</v>
      </c>
      <c r="D401" s="12" t="s">
        <v>265</v>
      </c>
      <c r="E401" s="9" t="s">
        <v>29</v>
      </c>
      <c r="F401" s="12" t="s">
        <v>1427</v>
      </c>
      <c r="G401" s="12" t="s">
        <v>1428</v>
      </c>
      <c r="H401" s="22" t="str">
        <f>TEXT(INT((HOUR(G401)*3600+MINUTE(G401)*60+SECOND(G401))/$J$3/60),"0")&amp;"."&amp;TEXT(MOD((HOUR(G401)*3600+MINUTE(G401)*60+SECOND(G401))/$J$3,60),"00")&amp;"/km"</f>
        <v>7.01/km</v>
      </c>
      <c r="I401" s="28">
        <f t="shared" si="18"/>
        <v>0.03748842592592593</v>
      </c>
      <c r="J401" s="26">
        <f t="shared" si="19"/>
        <v>0.028263888888888894</v>
      </c>
    </row>
    <row r="402" spans="1:10" ht="12.75">
      <c r="A402" s="49">
        <v>398</v>
      </c>
      <c r="B402" s="9" t="s">
        <v>1429</v>
      </c>
      <c r="C402" s="9" t="s">
        <v>33</v>
      </c>
      <c r="D402" s="12" t="s">
        <v>104</v>
      </c>
      <c r="E402" s="9" t="s">
        <v>29</v>
      </c>
      <c r="F402" s="12" t="s">
        <v>1430</v>
      </c>
      <c r="G402" s="12" t="s">
        <v>1431</v>
      </c>
      <c r="H402" s="22" t="str">
        <f>TEXT(INT((HOUR(G402)*3600+MINUTE(G402)*60+SECOND(G402))/$J$3/60),"0")&amp;"."&amp;TEXT(MOD((HOUR(G402)*3600+MINUTE(G402)*60+SECOND(G402))/$J$3,60),"00")&amp;"/km"</f>
        <v>7.08/km</v>
      </c>
      <c r="I402" s="28">
        <f t="shared" si="18"/>
        <v>0.03871527777777777</v>
      </c>
      <c r="J402" s="26">
        <f t="shared" si="19"/>
        <v>0.033541666666666664</v>
      </c>
    </row>
    <row r="403" spans="1:10" ht="12.75">
      <c r="A403" s="49">
        <v>399</v>
      </c>
      <c r="B403" s="9" t="s">
        <v>1432</v>
      </c>
      <c r="C403" s="9" t="s">
        <v>245</v>
      </c>
      <c r="D403" s="12" t="s">
        <v>140</v>
      </c>
      <c r="E403" s="9" t="s">
        <v>603</v>
      </c>
      <c r="F403" s="12" t="s">
        <v>1433</v>
      </c>
      <c r="G403" s="12" t="s">
        <v>1434</v>
      </c>
      <c r="H403" s="22" t="str">
        <f>TEXT(INT((HOUR(G403)*3600+MINUTE(G403)*60+SECOND(G403))/$J$3/60),"0")&amp;"."&amp;TEXT(MOD((HOUR(G403)*3600+MINUTE(G403)*60+SECOND(G403))/$J$3,60),"00")&amp;"/km"</f>
        <v>7.08/km</v>
      </c>
      <c r="I403" s="28">
        <f t="shared" si="18"/>
        <v>0.03872685185185185</v>
      </c>
      <c r="J403" s="26">
        <f t="shared" si="19"/>
        <v>0.032442129629629626</v>
      </c>
    </row>
    <row r="404" spans="1:10" ht="12.75">
      <c r="A404" s="49">
        <v>400</v>
      </c>
      <c r="B404" s="9" t="s">
        <v>1435</v>
      </c>
      <c r="C404" s="9" t="s">
        <v>1436</v>
      </c>
      <c r="D404" s="12" t="s">
        <v>1024</v>
      </c>
      <c r="E404" s="9" t="s">
        <v>29</v>
      </c>
      <c r="F404" s="12" t="s">
        <v>1437</v>
      </c>
      <c r="G404" s="12" t="s">
        <v>1438</v>
      </c>
      <c r="H404" s="22" t="str">
        <f>TEXT(INT((HOUR(G404)*3600+MINUTE(G404)*60+SECOND(G404))/$J$3/60),"0")&amp;"."&amp;TEXT(MOD((HOUR(G404)*3600+MINUTE(G404)*60+SECOND(G404))/$J$3,60),"00")&amp;"/km"</f>
        <v>7.09/km</v>
      </c>
      <c r="I404" s="28">
        <f t="shared" si="18"/>
        <v>0.039039351851851846</v>
      </c>
      <c r="J404" s="26">
        <f t="shared" si="19"/>
        <v>0.01783564814814815</v>
      </c>
    </row>
    <row r="405" spans="1:10" ht="12.75">
      <c r="A405" s="49">
        <v>401</v>
      </c>
      <c r="B405" s="9" t="s">
        <v>1439</v>
      </c>
      <c r="C405" s="9" t="s">
        <v>1051</v>
      </c>
      <c r="D405" s="12" t="s">
        <v>857</v>
      </c>
      <c r="E405" s="9" t="s">
        <v>29</v>
      </c>
      <c r="F405" s="12" t="s">
        <v>1440</v>
      </c>
      <c r="G405" s="12" t="s">
        <v>1441</v>
      </c>
      <c r="H405" s="22" t="str">
        <f>TEXT(INT((HOUR(G405)*3600+MINUTE(G405)*60+SECOND(G405))/$J$3/60),"0")&amp;"."&amp;TEXT(MOD((HOUR(G405)*3600+MINUTE(G405)*60+SECOND(G405))/$J$3,60),"00")&amp;"/km"</f>
        <v>7.12/km</v>
      </c>
      <c r="I405" s="28">
        <f t="shared" si="18"/>
        <v>0.039525462962962964</v>
      </c>
      <c r="J405" s="26">
        <f t="shared" si="19"/>
        <v>0.020856481481481476</v>
      </c>
    </row>
    <row r="406" spans="1:10" ht="12.75">
      <c r="A406" s="49">
        <v>402</v>
      </c>
      <c r="B406" s="9" t="s">
        <v>1442</v>
      </c>
      <c r="C406" s="9" t="s">
        <v>950</v>
      </c>
      <c r="D406" s="12" t="s">
        <v>265</v>
      </c>
      <c r="E406" s="9" t="s">
        <v>229</v>
      </c>
      <c r="F406" s="12" t="s">
        <v>1443</v>
      </c>
      <c r="G406" s="12" t="s">
        <v>1444</v>
      </c>
      <c r="H406" s="22" t="str">
        <f>TEXT(INT((HOUR(G406)*3600+MINUTE(G406)*60+SECOND(G406))/$J$3/60),"0")&amp;"."&amp;TEXT(MOD((HOUR(G406)*3600+MINUTE(G406)*60+SECOND(G406))/$J$3,60),"00")&amp;"/km"</f>
        <v>7.18/km</v>
      </c>
      <c r="I406" s="28">
        <f t="shared" si="18"/>
        <v>0.04055555555555556</v>
      </c>
      <c r="J406" s="26">
        <f t="shared" si="19"/>
        <v>0.03133101851851852</v>
      </c>
    </row>
    <row r="407" spans="1:10" ht="12.75">
      <c r="A407" s="49">
        <v>403</v>
      </c>
      <c r="B407" s="9" t="s">
        <v>1445</v>
      </c>
      <c r="C407" s="9" t="s">
        <v>82</v>
      </c>
      <c r="D407" s="12" t="s">
        <v>1136</v>
      </c>
      <c r="E407" s="9" t="s">
        <v>51</v>
      </c>
      <c r="F407" s="12" t="s">
        <v>1446</v>
      </c>
      <c r="G407" s="12" t="s">
        <v>1447</v>
      </c>
      <c r="H407" s="22" t="str">
        <f>TEXT(INT((HOUR(G407)*3600+MINUTE(G407)*60+SECOND(G407))/$J$3/60),"0")&amp;"."&amp;TEXT(MOD((HOUR(G407)*3600+MINUTE(G407)*60+SECOND(G407))/$J$3,60),"00")&amp;"/km"</f>
        <v>7.24/km</v>
      </c>
      <c r="I407" s="28">
        <f t="shared" si="18"/>
        <v>0.041562499999999995</v>
      </c>
      <c r="J407" s="26">
        <f t="shared" si="19"/>
        <v>0.018206018518518517</v>
      </c>
    </row>
    <row r="408" spans="1:10" ht="12.75">
      <c r="A408" s="49">
        <v>404</v>
      </c>
      <c r="B408" s="9" t="s">
        <v>1448</v>
      </c>
      <c r="C408" s="9" t="s">
        <v>969</v>
      </c>
      <c r="D408" s="12" t="s">
        <v>857</v>
      </c>
      <c r="E408" s="9" t="s">
        <v>51</v>
      </c>
      <c r="F408" s="12" t="s">
        <v>1449</v>
      </c>
      <c r="G408" s="12" t="s">
        <v>1450</v>
      </c>
      <c r="H408" s="22" t="str">
        <f>TEXT(INT((HOUR(G408)*3600+MINUTE(G408)*60+SECOND(G408))/$J$3/60),"0")&amp;"."&amp;TEXT(MOD((HOUR(G408)*3600+MINUTE(G408)*60+SECOND(G408))/$J$3,60),"00")&amp;"/km"</f>
        <v>7.29/km</v>
      </c>
      <c r="I408" s="28">
        <f t="shared" si="18"/>
        <v>0.0425</v>
      </c>
      <c r="J408" s="26">
        <f t="shared" si="19"/>
        <v>0.023831018518518515</v>
      </c>
    </row>
    <row r="409" spans="1:10" ht="12.75">
      <c r="A409" s="49">
        <v>405</v>
      </c>
      <c r="B409" s="9" t="s">
        <v>1451</v>
      </c>
      <c r="C409" s="9" t="s">
        <v>44</v>
      </c>
      <c r="D409" s="12" t="s">
        <v>1080</v>
      </c>
      <c r="E409" s="9" t="s">
        <v>1452</v>
      </c>
      <c r="F409" s="12" t="s">
        <v>1453</v>
      </c>
      <c r="G409" s="12" t="s">
        <v>1454</v>
      </c>
      <c r="H409" s="22" t="str">
        <f>TEXT(INT((HOUR(G409)*3600+MINUTE(G409)*60+SECOND(G409))/$J$3/60),"0")&amp;"."&amp;TEXT(MOD((HOUR(G409)*3600+MINUTE(G409)*60+SECOND(G409))/$J$3,60),"00")&amp;"/km"</f>
        <v>7.36/km</v>
      </c>
      <c r="I409" s="28">
        <f t="shared" si="18"/>
        <v>0.04383101851851851</v>
      </c>
      <c r="J409" s="26">
        <f t="shared" si="19"/>
        <v>0.02142361111111111</v>
      </c>
    </row>
    <row r="410" spans="1:10" ht="12.75">
      <c r="A410" s="49">
        <v>406</v>
      </c>
      <c r="B410" s="9" t="s">
        <v>1184</v>
      </c>
      <c r="C410" s="9" t="s">
        <v>1455</v>
      </c>
      <c r="D410" s="12" t="s">
        <v>265</v>
      </c>
      <c r="E410" s="9" t="s">
        <v>229</v>
      </c>
      <c r="F410" s="12" t="s">
        <v>1456</v>
      </c>
      <c r="G410" s="12" t="s">
        <v>1457</v>
      </c>
      <c r="H410" s="22" t="str">
        <f>TEXT(INT((HOUR(G410)*3600+MINUTE(G410)*60+SECOND(G410))/$J$3/60),"0")&amp;"."&amp;TEXT(MOD((HOUR(G410)*3600+MINUTE(G410)*60+SECOND(G410))/$J$3,60),"00")&amp;"/km"</f>
        <v>8.10/km</v>
      </c>
      <c r="I410" s="28">
        <f t="shared" si="18"/>
        <v>0.04974537037037036</v>
      </c>
      <c r="J410" s="26">
        <f t="shared" si="19"/>
        <v>0.040520833333333325</v>
      </c>
    </row>
    <row r="411" spans="1:10" ht="12.75">
      <c r="A411" s="49">
        <v>407</v>
      </c>
      <c r="B411" s="9" t="s">
        <v>1458</v>
      </c>
      <c r="C411" s="9" t="s">
        <v>343</v>
      </c>
      <c r="D411" s="12" t="s">
        <v>234</v>
      </c>
      <c r="E411" s="9" t="s">
        <v>229</v>
      </c>
      <c r="F411" s="12" t="s">
        <v>1459</v>
      </c>
      <c r="G411" s="12" t="s">
        <v>1457</v>
      </c>
      <c r="H411" s="22" t="str">
        <f>TEXT(INT((HOUR(G411)*3600+MINUTE(G411)*60+SECOND(G411))/$J$3/60),"0")&amp;"."&amp;TEXT(MOD((HOUR(G411)*3600+MINUTE(G411)*60+SECOND(G411))/$J$3,60),"00")&amp;"/km"</f>
        <v>8.10/km</v>
      </c>
      <c r="I411" s="28">
        <f t="shared" si="18"/>
        <v>0.04974537037037036</v>
      </c>
      <c r="J411" s="26">
        <f t="shared" si="19"/>
        <v>0.0412037037037037</v>
      </c>
    </row>
    <row r="412" spans="1:10" ht="13.5" thickBot="1">
      <c r="A412" s="48">
        <v>408</v>
      </c>
      <c r="B412" s="29" t="s">
        <v>1460</v>
      </c>
      <c r="C412" s="29" t="s">
        <v>1461</v>
      </c>
      <c r="D412" s="30" t="s">
        <v>234</v>
      </c>
      <c r="E412" s="29" t="s">
        <v>1462</v>
      </c>
      <c r="F412" s="30" t="s">
        <v>1463</v>
      </c>
      <c r="G412" s="30" t="s">
        <v>1464</v>
      </c>
      <c r="H412" s="31" t="str">
        <f>TEXT(INT((HOUR(G412)*3600+MINUTE(G412)*60+SECOND(G412))/$J$3/60),"0")&amp;"."&amp;TEXT(MOD((HOUR(G412)*3600+MINUTE(G412)*60+SECOND(G412))/$J$3,60),"00")&amp;"/km"</f>
        <v>9.40/km</v>
      </c>
      <c r="I412" s="32">
        <f t="shared" si="18"/>
        <v>0.06574074074074074</v>
      </c>
      <c r="J412" s="33">
        <f t="shared" si="19"/>
        <v>0.05719907407407408</v>
      </c>
    </row>
    <row r="413" ht="13.5" thickTop="1"/>
  </sheetData>
  <sheetProtection/>
  <autoFilter ref="A4:J412">
    <sortState ref="A5:J412">
      <sortCondition sortBy="value" ref="E5:E412"/>
    </sortState>
  </autoFilter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62" customWidth="1"/>
    <col min="2" max="2" width="51.00390625" style="1" customWidth="1"/>
    <col min="3" max="3" width="8.8515625" style="2" customWidth="1"/>
    <col min="4" max="4" width="8.7109375" style="0" customWidth="1"/>
    <col min="5" max="5" width="8.8515625" style="0" customWidth="1"/>
  </cols>
  <sheetData>
    <row r="1" spans="1:6" ht="45" customHeight="1">
      <c r="A1" s="54" t="str">
        <f>Individuale!A1</f>
        <v>Mare – Lago delle Terre Pontine</v>
      </c>
      <c r="B1" s="55"/>
      <c r="C1" s="55"/>
      <c r="D1" s="55"/>
      <c r="E1" s="55"/>
      <c r="F1" s="55"/>
    </row>
    <row r="2" spans="1:6" ht="24" customHeight="1">
      <c r="A2" s="56" t="str">
        <f>Individuale!A2</f>
        <v>2° Edizione</v>
      </c>
      <c r="B2" s="57"/>
      <c r="C2" s="57"/>
      <c r="D2" s="57"/>
      <c r="E2" s="57"/>
      <c r="F2" s="57"/>
    </row>
    <row r="3" spans="1:6" ht="24" customHeight="1">
      <c r="A3" s="58" t="str">
        <f>Individuale!A3</f>
        <v>Latina (LT) Italia - Domenica 23/10/2016</v>
      </c>
      <c r="B3" s="59"/>
      <c r="C3" s="59"/>
      <c r="D3" s="59"/>
      <c r="E3" s="59"/>
      <c r="F3" s="59"/>
    </row>
    <row r="4" spans="1:6" ht="37.5" customHeight="1">
      <c r="A4" s="60" t="s">
        <v>1</v>
      </c>
      <c r="B4" s="4" t="s">
        <v>5</v>
      </c>
      <c r="C4" s="3" t="s">
        <v>1529</v>
      </c>
      <c r="D4" s="3" t="s">
        <v>1530</v>
      </c>
      <c r="E4" s="3" t="s">
        <v>1531</v>
      </c>
      <c r="F4" s="3" t="s">
        <v>1532</v>
      </c>
    </row>
    <row r="5" spans="1:6" ht="15" customHeight="1">
      <c r="A5" s="61">
        <v>0</v>
      </c>
      <c r="B5" s="35" t="s">
        <v>29</v>
      </c>
      <c r="C5" s="34">
        <v>51</v>
      </c>
      <c r="D5" s="36">
        <v>70</v>
      </c>
      <c r="E5" s="36">
        <v>121</v>
      </c>
      <c r="F5" s="37">
        <v>172</v>
      </c>
    </row>
    <row r="6" spans="1:6" ht="15" customHeight="1">
      <c r="A6" s="61">
        <v>1</v>
      </c>
      <c r="B6" s="35" t="s">
        <v>150</v>
      </c>
      <c r="C6" s="34">
        <v>29</v>
      </c>
      <c r="D6" s="36">
        <v>14</v>
      </c>
      <c r="E6" s="36">
        <v>43</v>
      </c>
      <c r="F6" s="37">
        <v>72</v>
      </c>
    </row>
    <row r="7" spans="1:6" ht="15" customHeight="1">
      <c r="A7" s="61">
        <v>2</v>
      </c>
      <c r="B7" s="35" t="s">
        <v>229</v>
      </c>
      <c r="C7" s="34">
        <v>7</v>
      </c>
      <c r="D7" s="36">
        <v>49</v>
      </c>
      <c r="E7" s="36">
        <v>56</v>
      </c>
      <c r="F7" s="37">
        <v>63</v>
      </c>
    </row>
    <row r="8" spans="1:6" ht="15" customHeight="1">
      <c r="A8" s="38">
        <v>3</v>
      </c>
      <c r="B8" s="39" t="s">
        <v>84</v>
      </c>
      <c r="C8" s="38">
        <v>25</v>
      </c>
      <c r="D8" s="40">
        <v>9</v>
      </c>
      <c r="E8" s="40">
        <v>34</v>
      </c>
      <c r="F8" s="41">
        <v>59</v>
      </c>
    </row>
    <row r="9" spans="1:6" ht="15" customHeight="1">
      <c r="A9" s="61">
        <v>4</v>
      </c>
      <c r="B9" s="35" t="s">
        <v>51</v>
      </c>
      <c r="C9" s="34">
        <v>19</v>
      </c>
      <c r="D9" s="36">
        <v>16</v>
      </c>
      <c r="E9" s="36">
        <v>35</v>
      </c>
      <c r="F9" s="37">
        <v>54</v>
      </c>
    </row>
    <row r="10" spans="1:6" ht="15" customHeight="1">
      <c r="A10" s="61">
        <v>5</v>
      </c>
      <c r="B10" s="35" t="s">
        <v>110</v>
      </c>
      <c r="C10" s="34">
        <v>11</v>
      </c>
      <c r="D10" s="36">
        <v>17</v>
      </c>
      <c r="E10" s="36">
        <v>28</v>
      </c>
      <c r="F10" s="37">
        <v>39</v>
      </c>
    </row>
    <row r="11" spans="1:6" ht="15" customHeight="1">
      <c r="A11" s="61">
        <v>6</v>
      </c>
      <c r="B11" s="35" t="s">
        <v>94</v>
      </c>
      <c r="C11" s="34">
        <v>16</v>
      </c>
      <c r="D11" s="36">
        <v>6</v>
      </c>
      <c r="E11" s="36">
        <v>22</v>
      </c>
      <c r="F11" s="37">
        <v>38</v>
      </c>
    </row>
    <row r="12" spans="1:6" ht="15" customHeight="1">
      <c r="A12" s="61">
        <v>7</v>
      </c>
      <c r="B12" s="35" t="s">
        <v>135</v>
      </c>
      <c r="C12" s="34">
        <v>13</v>
      </c>
      <c r="D12" s="36">
        <v>9</v>
      </c>
      <c r="E12" s="36">
        <v>22</v>
      </c>
      <c r="F12" s="37">
        <v>35</v>
      </c>
    </row>
    <row r="13" spans="1:6" ht="15" customHeight="1">
      <c r="A13" s="61">
        <v>8</v>
      </c>
      <c r="B13" s="35" t="s">
        <v>1465</v>
      </c>
      <c r="C13" s="34">
        <v>17</v>
      </c>
      <c r="D13" s="36">
        <v>0</v>
      </c>
      <c r="E13" s="36">
        <v>17</v>
      </c>
      <c r="F13" s="37">
        <v>34</v>
      </c>
    </row>
    <row r="14" spans="1:6" ht="15" customHeight="1">
      <c r="A14" s="61">
        <v>9</v>
      </c>
      <c r="B14" s="35" t="s">
        <v>141</v>
      </c>
      <c r="C14" s="34">
        <v>9</v>
      </c>
      <c r="D14" s="36">
        <v>14</v>
      </c>
      <c r="E14" s="36">
        <v>23</v>
      </c>
      <c r="F14" s="37">
        <v>32</v>
      </c>
    </row>
    <row r="15" spans="1:6" ht="15" customHeight="1">
      <c r="A15" s="61">
        <v>10</v>
      </c>
      <c r="B15" s="35" t="s">
        <v>164</v>
      </c>
      <c r="C15" s="34">
        <v>7</v>
      </c>
      <c r="D15" s="36">
        <v>12</v>
      </c>
      <c r="E15" s="36">
        <v>19</v>
      </c>
      <c r="F15" s="37">
        <v>26</v>
      </c>
    </row>
    <row r="16" spans="1:6" ht="15" customHeight="1">
      <c r="A16" s="61">
        <v>11</v>
      </c>
      <c r="B16" s="35" t="s">
        <v>62</v>
      </c>
      <c r="C16" s="34">
        <v>8</v>
      </c>
      <c r="D16" s="36">
        <v>9</v>
      </c>
      <c r="E16" s="36">
        <v>17</v>
      </c>
      <c r="F16" s="37">
        <v>25</v>
      </c>
    </row>
    <row r="17" spans="1:6" ht="15" customHeight="1">
      <c r="A17" s="61">
        <v>12</v>
      </c>
      <c r="B17" s="35" t="s">
        <v>45</v>
      </c>
      <c r="C17" s="34">
        <v>6</v>
      </c>
      <c r="D17" s="36">
        <v>12</v>
      </c>
      <c r="E17" s="36">
        <v>18</v>
      </c>
      <c r="F17" s="37">
        <v>24</v>
      </c>
    </row>
    <row r="18" spans="1:6" ht="15" customHeight="1">
      <c r="A18" s="61">
        <v>13</v>
      </c>
      <c r="B18" s="35" t="s">
        <v>105</v>
      </c>
      <c r="C18" s="34">
        <v>1</v>
      </c>
      <c r="D18" s="36">
        <v>21</v>
      </c>
      <c r="E18" s="36">
        <v>22</v>
      </c>
      <c r="F18" s="37">
        <v>23</v>
      </c>
    </row>
    <row r="19" spans="1:6" ht="15" customHeight="1">
      <c r="A19" s="61">
        <v>14</v>
      </c>
      <c r="B19" s="35" t="s">
        <v>1284</v>
      </c>
      <c r="C19" s="34">
        <v>9</v>
      </c>
      <c r="D19" s="36">
        <v>4</v>
      </c>
      <c r="E19" s="36">
        <v>13</v>
      </c>
      <c r="F19" s="37">
        <v>22</v>
      </c>
    </row>
    <row r="20" spans="1:6" ht="15" customHeight="1">
      <c r="A20" s="61">
        <v>15</v>
      </c>
      <c r="B20" s="35" t="s">
        <v>603</v>
      </c>
      <c r="C20" s="34">
        <v>4</v>
      </c>
      <c r="D20" s="36">
        <v>13</v>
      </c>
      <c r="E20" s="36">
        <v>17</v>
      </c>
      <c r="F20" s="37">
        <v>21</v>
      </c>
    </row>
    <row r="21" spans="1:6" ht="15" customHeight="1">
      <c r="A21" s="61">
        <v>16</v>
      </c>
      <c r="B21" s="35" t="s">
        <v>40</v>
      </c>
      <c r="C21" s="34">
        <v>8</v>
      </c>
      <c r="D21" s="36">
        <v>4</v>
      </c>
      <c r="E21" s="36">
        <v>12</v>
      </c>
      <c r="F21" s="37">
        <v>20</v>
      </c>
    </row>
    <row r="22" spans="1:6" ht="15" customHeight="1">
      <c r="A22" s="61">
        <v>17</v>
      </c>
      <c r="B22" s="35" t="s">
        <v>677</v>
      </c>
      <c r="C22" s="34">
        <v>8</v>
      </c>
      <c r="D22" s="36">
        <v>4</v>
      </c>
      <c r="E22" s="36">
        <v>12</v>
      </c>
      <c r="F22" s="37">
        <v>20</v>
      </c>
    </row>
    <row r="23" spans="1:6" ht="15" customHeight="1">
      <c r="A23" s="61">
        <v>18</v>
      </c>
      <c r="B23" s="35" t="s">
        <v>208</v>
      </c>
      <c r="C23" s="34">
        <v>6</v>
      </c>
      <c r="D23" s="36">
        <v>8</v>
      </c>
      <c r="E23" s="36">
        <v>14</v>
      </c>
      <c r="F23" s="37">
        <v>20</v>
      </c>
    </row>
    <row r="24" spans="1:6" ht="15" customHeight="1">
      <c r="A24" s="61">
        <v>19</v>
      </c>
      <c r="B24" s="35" t="s">
        <v>194</v>
      </c>
      <c r="C24" s="34">
        <v>6</v>
      </c>
      <c r="D24" s="36">
        <v>5</v>
      </c>
      <c r="E24" s="36">
        <v>11</v>
      </c>
      <c r="F24" s="37">
        <v>17</v>
      </c>
    </row>
    <row r="25" spans="1:6" ht="15" customHeight="1">
      <c r="A25" s="61">
        <v>20</v>
      </c>
      <c r="B25" s="35" t="s">
        <v>35</v>
      </c>
      <c r="C25" s="34">
        <v>6</v>
      </c>
      <c r="D25" s="36">
        <v>5</v>
      </c>
      <c r="E25" s="36">
        <v>11</v>
      </c>
      <c r="F25" s="37">
        <v>17</v>
      </c>
    </row>
    <row r="26" spans="1:6" ht="15" customHeight="1">
      <c r="A26" s="61">
        <v>21</v>
      </c>
      <c r="B26" s="35" t="s">
        <v>202</v>
      </c>
      <c r="C26" s="34">
        <v>7</v>
      </c>
      <c r="D26" s="36">
        <v>2</v>
      </c>
      <c r="E26" s="36">
        <v>9</v>
      </c>
      <c r="F26" s="37">
        <v>16</v>
      </c>
    </row>
    <row r="27" spans="1:6" ht="15" customHeight="1">
      <c r="A27" s="61">
        <v>22</v>
      </c>
      <c r="B27" s="35" t="s">
        <v>89</v>
      </c>
      <c r="C27" s="34">
        <v>4</v>
      </c>
      <c r="D27" s="36">
        <v>8</v>
      </c>
      <c r="E27" s="36">
        <v>12</v>
      </c>
      <c r="F27" s="37">
        <v>16</v>
      </c>
    </row>
    <row r="28" spans="1:6" ht="15" customHeight="1">
      <c r="A28" s="61">
        <v>23</v>
      </c>
      <c r="B28" s="35" t="s">
        <v>74</v>
      </c>
      <c r="C28" s="34">
        <v>6</v>
      </c>
      <c r="D28" s="36">
        <v>3</v>
      </c>
      <c r="E28" s="36">
        <v>9</v>
      </c>
      <c r="F28" s="37">
        <v>15</v>
      </c>
    </row>
    <row r="29" spans="1:6" ht="15" customHeight="1">
      <c r="A29" s="61">
        <v>24</v>
      </c>
      <c r="B29" s="35" t="s">
        <v>970</v>
      </c>
      <c r="C29" s="34">
        <v>5</v>
      </c>
      <c r="D29" s="36">
        <v>2</v>
      </c>
      <c r="E29" s="36">
        <v>7</v>
      </c>
      <c r="F29" s="37">
        <v>12</v>
      </c>
    </row>
    <row r="30" spans="1:6" ht="15" customHeight="1">
      <c r="A30" s="61">
        <v>25</v>
      </c>
      <c r="B30" s="35" t="s">
        <v>252</v>
      </c>
      <c r="C30" s="34">
        <v>4</v>
      </c>
      <c r="D30" s="36">
        <v>4</v>
      </c>
      <c r="E30" s="36">
        <v>8</v>
      </c>
      <c r="F30" s="37">
        <v>12</v>
      </c>
    </row>
    <row r="31" spans="1:6" ht="15" customHeight="1">
      <c r="A31" s="61">
        <v>26</v>
      </c>
      <c r="B31" s="35" t="s">
        <v>551</v>
      </c>
      <c r="C31" s="34">
        <v>4</v>
      </c>
      <c r="D31" s="36">
        <v>3</v>
      </c>
      <c r="E31" s="36">
        <v>7</v>
      </c>
      <c r="F31" s="37">
        <v>11</v>
      </c>
    </row>
    <row r="32" spans="1:6" ht="15" customHeight="1">
      <c r="A32" s="61">
        <v>27</v>
      </c>
      <c r="B32" s="35" t="s">
        <v>662</v>
      </c>
      <c r="C32" s="34">
        <v>3</v>
      </c>
      <c r="D32" s="36">
        <v>4</v>
      </c>
      <c r="E32" s="36">
        <v>7</v>
      </c>
      <c r="F32" s="37">
        <v>10</v>
      </c>
    </row>
    <row r="33" spans="1:6" ht="15" customHeight="1">
      <c r="A33" s="61">
        <v>28</v>
      </c>
      <c r="B33" s="35" t="s">
        <v>1466</v>
      </c>
      <c r="C33" s="34">
        <v>5</v>
      </c>
      <c r="D33" s="36">
        <v>0</v>
      </c>
      <c r="E33" s="36">
        <v>5</v>
      </c>
      <c r="F33" s="37">
        <v>10</v>
      </c>
    </row>
    <row r="34" spans="1:6" ht="15" customHeight="1">
      <c r="A34" s="61">
        <v>29</v>
      </c>
      <c r="B34" s="35" t="s">
        <v>1467</v>
      </c>
      <c r="C34" s="34">
        <v>5</v>
      </c>
      <c r="D34" s="36">
        <v>0</v>
      </c>
      <c r="E34" s="36">
        <v>5</v>
      </c>
      <c r="F34" s="37">
        <v>10</v>
      </c>
    </row>
    <row r="35" spans="1:6" ht="15" customHeight="1">
      <c r="A35" s="61">
        <v>30</v>
      </c>
      <c r="B35" s="35" t="s">
        <v>984</v>
      </c>
      <c r="C35" s="34">
        <v>3</v>
      </c>
      <c r="D35" s="36">
        <v>3</v>
      </c>
      <c r="E35" s="36">
        <v>6</v>
      </c>
      <c r="F35" s="37">
        <v>9</v>
      </c>
    </row>
    <row r="36" spans="1:6" ht="15" customHeight="1">
      <c r="A36" s="61">
        <v>31</v>
      </c>
      <c r="B36" s="35" t="s">
        <v>607</v>
      </c>
      <c r="C36" s="34">
        <v>2</v>
      </c>
      <c r="D36" s="36">
        <v>5</v>
      </c>
      <c r="E36" s="36">
        <v>7</v>
      </c>
      <c r="F36" s="37">
        <v>9</v>
      </c>
    </row>
    <row r="37" spans="1:6" ht="15" customHeight="1">
      <c r="A37" s="61">
        <v>32</v>
      </c>
      <c r="B37" s="35" t="s">
        <v>1468</v>
      </c>
      <c r="C37" s="34">
        <v>4</v>
      </c>
      <c r="D37" s="36">
        <v>0</v>
      </c>
      <c r="E37" s="36">
        <v>4</v>
      </c>
      <c r="F37" s="37">
        <v>8</v>
      </c>
    </row>
    <row r="38" spans="1:6" ht="15" customHeight="1">
      <c r="A38" s="61">
        <v>33</v>
      </c>
      <c r="B38" s="35" t="s">
        <v>1469</v>
      </c>
      <c r="C38" s="34">
        <v>4</v>
      </c>
      <c r="D38" s="36">
        <v>0</v>
      </c>
      <c r="E38" s="36">
        <v>4</v>
      </c>
      <c r="F38" s="37">
        <v>8</v>
      </c>
    </row>
    <row r="39" spans="1:6" ht="15" customHeight="1">
      <c r="A39" s="61">
        <v>34</v>
      </c>
      <c r="B39" s="35" t="s">
        <v>383</v>
      </c>
      <c r="C39" s="34">
        <v>3</v>
      </c>
      <c r="D39" s="36">
        <v>2</v>
      </c>
      <c r="E39" s="36">
        <v>5</v>
      </c>
      <c r="F39" s="37">
        <v>8</v>
      </c>
    </row>
    <row r="40" spans="1:6" ht="15" customHeight="1">
      <c r="A40" s="61">
        <v>35</v>
      </c>
      <c r="B40" s="35" t="s">
        <v>1470</v>
      </c>
      <c r="C40" s="34">
        <v>4</v>
      </c>
      <c r="D40" s="36">
        <v>0</v>
      </c>
      <c r="E40" s="36">
        <v>4</v>
      </c>
      <c r="F40" s="37">
        <v>8</v>
      </c>
    </row>
    <row r="41" spans="1:6" ht="15" customHeight="1">
      <c r="A41" s="61">
        <v>36</v>
      </c>
      <c r="B41" s="35" t="s">
        <v>1471</v>
      </c>
      <c r="C41" s="34">
        <v>4</v>
      </c>
      <c r="D41" s="36">
        <v>0</v>
      </c>
      <c r="E41" s="36">
        <v>4</v>
      </c>
      <c r="F41" s="37">
        <v>8</v>
      </c>
    </row>
    <row r="42" spans="1:6" ht="15" customHeight="1">
      <c r="A42" s="61">
        <v>37</v>
      </c>
      <c r="B42" s="35" t="s">
        <v>345</v>
      </c>
      <c r="C42" s="34">
        <v>0</v>
      </c>
      <c r="D42" s="36">
        <v>8</v>
      </c>
      <c r="E42" s="36">
        <v>8</v>
      </c>
      <c r="F42" s="37">
        <v>8</v>
      </c>
    </row>
    <row r="43" spans="1:6" ht="15" customHeight="1">
      <c r="A43" s="61">
        <v>38</v>
      </c>
      <c r="B43" s="35" t="s">
        <v>350</v>
      </c>
      <c r="C43" s="34">
        <v>1</v>
      </c>
      <c r="D43" s="36">
        <v>5</v>
      </c>
      <c r="E43" s="36">
        <v>6</v>
      </c>
      <c r="F43" s="37">
        <v>7</v>
      </c>
    </row>
    <row r="44" spans="1:6" ht="15" customHeight="1">
      <c r="A44" s="61">
        <v>39</v>
      </c>
      <c r="B44" s="35" t="s">
        <v>666</v>
      </c>
      <c r="C44" s="34">
        <v>0</v>
      </c>
      <c r="D44" s="36">
        <v>7</v>
      </c>
      <c r="E44" s="36">
        <v>7</v>
      </c>
      <c r="F44" s="37">
        <v>7</v>
      </c>
    </row>
    <row r="45" spans="1:6" ht="15" customHeight="1">
      <c r="A45" s="61">
        <v>40</v>
      </c>
      <c r="B45" s="35" t="s">
        <v>732</v>
      </c>
      <c r="C45" s="34">
        <v>3</v>
      </c>
      <c r="D45" s="36">
        <v>1</v>
      </c>
      <c r="E45" s="36">
        <v>4</v>
      </c>
      <c r="F45" s="37">
        <v>7</v>
      </c>
    </row>
    <row r="46" spans="1:6" ht="15" customHeight="1">
      <c r="A46" s="61">
        <v>41</v>
      </c>
      <c r="B46" s="35" t="s">
        <v>1410</v>
      </c>
      <c r="C46" s="34">
        <v>3</v>
      </c>
      <c r="D46" s="36">
        <v>1</v>
      </c>
      <c r="E46" s="36">
        <v>4</v>
      </c>
      <c r="F46" s="37">
        <v>7</v>
      </c>
    </row>
    <row r="47" spans="1:6" ht="15" customHeight="1">
      <c r="A47" s="61">
        <v>42</v>
      </c>
      <c r="B47" s="35" t="s">
        <v>1462</v>
      </c>
      <c r="C47" s="34">
        <v>3</v>
      </c>
      <c r="D47" s="36">
        <v>1</v>
      </c>
      <c r="E47" s="36">
        <v>4</v>
      </c>
      <c r="F47" s="37">
        <v>7</v>
      </c>
    </row>
    <row r="48" spans="1:6" ht="15" customHeight="1">
      <c r="A48" s="61">
        <v>43</v>
      </c>
      <c r="B48" s="35" t="s">
        <v>1472</v>
      </c>
      <c r="C48" s="34">
        <v>3</v>
      </c>
      <c r="D48" s="36">
        <v>0</v>
      </c>
      <c r="E48" s="36">
        <v>3</v>
      </c>
      <c r="F48" s="37">
        <v>6</v>
      </c>
    </row>
    <row r="49" spans="1:6" ht="15" customHeight="1">
      <c r="A49" s="61">
        <v>44</v>
      </c>
      <c r="B49" s="35" t="s">
        <v>521</v>
      </c>
      <c r="C49" s="34">
        <v>2</v>
      </c>
      <c r="D49" s="36">
        <v>2</v>
      </c>
      <c r="E49" s="36">
        <v>4</v>
      </c>
      <c r="F49" s="37">
        <v>6</v>
      </c>
    </row>
    <row r="50" spans="1:6" ht="15" customHeight="1">
      <c r="A50" s="61">
        <v>45</v>
      </c>
      <c r="B50" s="35" t="s">
        <v>182</v>
      </c>
      <c r="C50" s="34">
        <v>2</v>
      </c>
      <c r="D50" s="36">
        <v>2</v>
      </c>
      <c r="E50" s="36">
        <v>4</v>
      </c>
      <c r="F50" s="37">
        <v>6</v>
      </c>
    </row>
    <row r="51" spans="1:6" ht="15" customHeight="1">
      <c r="A51" s="61">
        <v>46</v>
      </c>
      <c r="B51" s="35" t="s">
        <v>1473</v>
      </c>
      <c r="C51" s="34">
        <v>3</v>
      </c>
      <c r="D51" s="36">
        <v>0</v>
      </c>
      <c r="E51" s="36">
        <v>3</v>
      </c>
      <c r="F51" s="37">
        <v>6</v>
      </c>
    </row>
    <row r="52" spans="1:6" ht="12.75">
      <c r="A52" s="61">
        <v>47</v>
      </c>
      <c r="B52" s="35" t="s">
        <v>1474</v>
      </c>
      <c r="C52" s="34">
        <v>3</v>
      </c>
      <c r="D52" s="36">
        <v>0</v>
      </c>
      <c r="E52" s="36">
        <v>3</v>
      </c>
      <c r="F52" s="37">
        <v>6</v>
      </c>
    </row>
    <row r="53" spans="1:6" ht="12.75">
      <c r="A53" s="61">
        <v>48</v>
      </c>
      <c r="B53" s="35" t="s">
        <v>867</v>
      </c>
      <c r="C53" s="34">
        <v>1</v>
      </c>
      <c r="D53" s="36">
        <v>4</v>
      </c>
      <c r="E53" s="36">
        <v>5</v>
      </c>
      <c r="F53" s="37">
        <v>6</v>
      </c>
    </row>
    <row r="54" spans="1:6" ht="12.75">
      <c r="A54" s="61">
        <v>49</v>
      </c>
      <c r="B54" s="35" t="s">
        <v>1475</v>
      </c>
      <c r="C54" s="34">
        <v>3</v>
      </c>
      <c r="D54" s="36">
        <v>0</v>
      </c>
      <c r="E54" s="36">
        <v>3</v>
      </c>
      <c r="F54" s="37">
        <v>6</v>
      </c>
    </row>
    <row r="55" spans="1:6" ht="12.75">
      <c r="A55" s="61">
        <v>50</v>
      </c>
      <c r="B55" s="35" t="s">
        <v>1476</v>
      </c>
      <c r="C55" s="34">
        <v>3</v>
      </c>
      <c r="D55" s="36">
        <v>0</v>
      </c>
      <c r="E55" s="36">
        <v>3</v>
      </c>
      <c r="F55" s="37">
        <v>6</v>
      </c>
    </row>
    <row r="56" spans="1:6" ht="12.75">
      <c r="A56" s="61">
        <v>51</v>
      </c>
      <c r="B56" s="35" t="s">
        <v>456</v>
      </c>
      <c r="C56" s="34">
        <v>2</v>
      </c>
      <c r="D56" s="36">
        <v>1</v>
      </c>
      <c r="E56" s="36">
        <v>3</v>
      </c>
      <c r="F56" s="37">
        <v>5</v>
      </c>
    </row>
    <row r="57" spans="1:6" ht="12.75">
      <c r="A57" s="61">
        <v>52</v>
      </c>
      <c r="B57" s="35" t="s">
        <v>507</v>
      </c>
      <c r="C57" s="34">
        <v>2</v>
      </c>
      <c r="D57" s="36">
        <v>1</v>
      </c>
      <c r="E57" s="36">
        <v>3</v>
      </c>
      <c r="F57" s="37">
        <v>5</v>
      </c>
    </row>
    <row r="58" spans="1:6" ht="12.75">
      <c r="A58" s="61">
        <v>53</v>
      </c>
      <c r="B58" s="35" t="s">
        <v>23</v>
      </c>
      <c r="C58" s="34">
        <v>2</v>
      </c>
      <c r="D58" s="36">
        <v>1</v>
      </c>
      <c r="E58" s="36">
        <v>3</v>
      </c>
      <c r="F58" s="37">
        <v>5</v>
      </c>
    </row>
    <row r="59" spans="1:6" ht="12.75">
      <c r="A59" s="61">
        <v>54</v>
      </c>
      <c r="B59" s="35" t="s">
        <v>23</v>
      </c>
      <c r="C59" s="34">
        <v>2</v>
      </c>
      <c r="D59" s="36">
        <v>1</v>
      </c>
      <c r="E59" s="36">
        <v>3</v>
      </c>
      <c r="F59" s="37">
        <v>5</v>
      </c>
    </row>
    <row r="60" spans="1:6" ht="12.75">
      <c r="A60" s="61">
        <v>55</v>
      </c>
      <c r="B60" s="35" t="s">
        <v>874</v>
      </c>
      <c r="C60" s="34">
        <v>2</v>
      </c>
      <c r="D60" s="36">
        <v>1</v>
      </c>
      <c r="E60" s="36">
        <v>3</v>
      </c>
      <c r="F60" s="37">
        <v>5</v>
      </c>
    </row>
    <row r="61" spans="1:6" ht="12.75">
      <c r="A61" s="61">
        <v>56</v>
      </c>
      <c r="B61" s="35" t="s">
        <v>17</v>
      </c>
      <c r="C61" s="34">
        <v>0</v>
      </c>
      <c r="D61" s="36">
        <v>5</v>
      </c>
      <c r="E61" s="36">
        <v>5</v>
      </c>
      <c r="F61" s="37">
        <v>5</v>
      </c>
    </row>
    <row r="62" spans="1:6" ht="12.75">
      <c r="A62" s="61">
        <v>57</v>
      </c>
      <c r="B62" s="35" t="s">
        <v>478</v>
      </c>
      <c r="C62" s="34">
        <v>1</v>
      </c>
      <c r="D62" s="36">
        <v>2</v>
      </c>
      <c r="E62" s="36">
        <v>3</v>
      </c>
      <c r="F62" s="37">
        <v>4</v>
      </c>
    </row>
    <row r="63" spans="1:6" ht="12.75">
      <c r="A63" s="61">
        <v>58</v>
      </c>
      <c r="B63" s="35" t="s">
        <v>1477</v>
      </c>
      <c r="C63" s="34">
        <v>2</v>
      </c>
      <c r="D63" s="36">
        <v>0</v>
      </c>
      <c r="E63" s="36">
        <v>2</v>
      </c>
      <c r="F63" s="37">
        <v>4</v>
      </c>
    </row>
    <row r="64" spans="1:6" ht="12.75">
      <c r="A64" s="61">
        <v>59</v>
      </c>
      <c r="B64" s="35" t="s">
        <v>1478</v>
      </c>
      <c r="C64" s="34">
        <v>2</v>
      </c>
      <c r="D64" s="36">
        <v>0</v>
      </c>
      <c r="E64" s="36">
        <v>2</v>
      </c>
      <c r="F64" s="37">
        <v>4</v>
      </c>
    </row>
    <row r="65" spans="1:6" ht="12.75">
      <c r="A65" s="61">
        <v>60</v>
      </c>
      <c r="B65" s="35" t="s">
        <v>1479</v>
      </c>
      <c r="C65" s="34">
        <v>2</v>
      </c>
      <c r="D65" s="36">
        <v>0</v>
      </c>
      <c r="E65" s="36">
        <v>2</v>
      </c>
      <c r="F65" s="37">
        <v>4</v>
      </c>
    </row>
    <row r="66" spans="1:6" ht="12.75">
      <c r="A66" s="61">
        <v>61</v>
      </c>
      <c r="B66" s="35" t="s">
        <v>1480</v>
      </c>
      <c r="C66" s="34">
        <v>2</v>
      </c>
      <c r="D66" s="36">
        <v>0</v>
      </c>
      <c r="E66" s="36">
        <v>2</v>
      </c>
      <c r="F66" s="37">
        <v>4</v>
      </c>
    </row>
    <row r="67" spans="1:6" ht="12.75">
      <c r="A67" s="61">
        <v>62</v>
      </c>
      <c r="B67" s="35" t="s">
        <v>1481</v>
      </c>
      <c r="C67" s="34">
        <v>2</v>
      </c>
      <c r="D67" s="36">
        <v>0</v>
      </c>
      <c r="E67" s="36">
        <v>2</v>
      </c>
      <c r="F67" s="37">
        <v>4</v>
      </c>
    </row>
    <row r="68" spans="1:6" ht="12.75">
      <c r="A68" s="61">
        <v>63</v>
      </c>
      <c r="B68" s="35" t="s">
        <v>1482</v>
      </c>
      <c r="C68" s="34">
        <v>2</v>
      </c>
      <c r="D68" s="36">
        <v>0</v>
      </c>
      <c r="E68" s="36">
        <v>2</v>
      </c>
      <c r="F68" s="37">
        <v>4</v>
      </c>
    </row>
    <row r="69" spans="1:6" ht="12.75">
      <c r="A69" s="61">
        <v>64</v>
      </c>
      <c r="B69" s="35" t="s">
        <v>1483</v>
      </c>
      <c r="C69" s="34">
        <v>2</v>
      </c>
      <c r="D69" s="36">
        <v>0</v>
      </c>
      <c r="E69" s="36">
        <v>2</v>
      </c>
      <c r="F69" s="37">
        <v>4</v>
      </c>
    </row>
    <row r="70" spans="1:6" ht="12.75">
      <c r="A70" s="61">
        <v>65</v>
      </c>
      <c r="B70" s="35" t="s">
        <v>155</v>
      </c>
      <c r="C70" s="34">
        <v>1</v>
      </c>
      <c r="D70" s="36">
        <v>2</v>
      </c>
      <c r="E70" s="36">
        <v>3</v>
      </c>
      <c r="F70" s="37">
        <v>4</v>
      </c>
    </row>
    <row r="71" spans="1:6" ht="12.75">
      <c r="A71" s="61">
        <v>66</v>
      </c>
      <c r="B71" s="35" t="s">
        <v>1484</v>
      </c>
      <c r="C71" s="34">
        <v>2</v>
      </c>
      <c r="D71" s="36">
        <v>0</v>
      </c>
      <c r="E71" s="36">
        <v>2</v>
      </c>
      <c r="F71" s="37">
        <v>4</v>
      </c>
    </row>
    <row r="72" spans="1:6" ht="12.75">
      <c r="A72" s="61">
        <v>67</v>
      </c>
      <c r="B72" s="35" t="s">
        <v>1485</v>
      </c>
      <c r="C72" s="34">
        <v>2</v>
      </c>
      <c r="D72" s="36">
        <v>0</v>
      </c>
      <c r="E72" s="36">
        <v>2</v>
      </c>
      <c r="F72" s="37">
        <v>4</v>
      </c>
    </row>
    <row r="73" spans="1:6" ht="12.75">
      <c r="A73" s="61">
        <v>68</v>
      </c>
      <c r="B73" s="35" t="s">
        <v>1486</v>
      </c>
      <c r="C73" s="34">
        <v>2</v>
      </c>
      <c r="D73" s="36">
        <v>0</v>
      </c>
      <c r="E73" s="36">
        <v>2</v>
      </c>
      <c r="F73" s="37">
        <v>4</v>
      </c>
    </row>
    <row r="74" spans="1:6" ht="12.75">
      <c r="A74" s="61">
        <v>69</v>
      </c>
      <c r="B74" s="35" t="s">
        <v>1487</v>
      </c>
      <c r="C74" s="34">
        <v>2</v>
      </c>
      <c r="D74" s="36">
        <v>0</v>
      </c>
      <c r="E74" s="36">
        <v>2</v>
      </c>
      <c r="F74" s="37">
        <v>4</v>
      </c>
    </row>
    <row r="75" spans="1:6" ht="12.75">
      <c r="A75" s="61">
        <v>70</v>
      </c>
      <c r="B75" s="35" t="s">
        <v>1488</v>
      </c>
      <c r="C75" s="34">
        <v>2</v>
      </c>
      <c r="D75" s="36">
        <v>0</v>
      </c>
      <c r="E75" s="36">
        <v>2</v>
      </c>
      <c r="F75" s="37">
        <v>4</v>
      </c>
    </row>
    <row r="76" spans="1:6" ht="12.75">
      <c r="A76" s="61">
        <v>71</v>
      </c>
      <c r="B76" s="35" t="s">
        <v>1489</v>
      </c>
      <c r="C76" s="34">
        <v>2</v>
      </c>
      <c r="D76" s="36">
        <v>0</v>
      </c>
      <c r="E76" s="36">
        <v>2</v>
      </c>
      <c r="F76" s="37">
        <v>4</v>
      </c>
    </row>
    <row r="77" spans="1:6" ht="12.75">
      <c r="A77" s="61">
        <v>72</v>
      </c>
      <c r="B77" s="35" t="s">
        <v>1490</v>
      </c>
      <c r="C77" s="34">
        <v>2</v>
      </c>
      <c r="D77" s="36">
        <v>0</v>
      </c>
      <c r="E77" s="36">
        <v>2</v>
      </c>
      <c r="F77" s="37">
        <v>4</v>
      </c>
    </row>
    <row r="78" spans="1:6" ht="12.75">
      <c r="A78" s="61">
        <v>73</v>
      </c>
      <c r="B78" s="35" t="s">
        <v>1491</v>
      </c>
      <c r="C78" s="34">
        <v>2</v>
      </c>
      <c r="D78" s="36">
        <v>0</v>
      </c>
      <c r="E78" s="36">
        <v>2</v>
      </c>
      <c r="F78" s="37">
        <v>4</v>
      </c>
    </row>
    <row r="79" spans="1:6" ht="12.75">
      <c r="A79" s="61">
        <v>74</v>
      </c>
      <c r="B79" s="35" t="s">
        <v>70</v>
      </c>
      <c r="C79" s="34">
        <v>1</v>
      </c>
      <c r="D79" s="36">
        <v>2</v>
      </c>
      <c r="E79" s="36">
        <v>3</v>
      </c>
      <c r="F79" s="37">
        <v>4</v>
      </c>
    </row>
    <row r="80" spans="1:6" ht="12.75">
      <c r="A80" s="61">
        <v>75</v>
      </c>
      <c r="B80" s="35" t="s">
        <v>1492</v>
      </c>
      <c r="C80" s="34">
        <v>2</v>
      </c>
      <c r="D80" s="36">
        <v>0</v>
      </c>
      <c r="E80" s="36">
        <v>2</v>
      </c>
      <c r="F80" s="37">
        <v>4</v>
      </c>
    </row>
    <row r="81" spans="1:6" ht="12.75">
      <c r="A81" s="61">
        <v>76</v>
      </c>
      <c r="B81" s="35" t="s">
        <v>1493</v>
      </c>
      <c r="C81" s="34">
        <v>2</v>
      </c>
      <c r="D81" s="36">
        <v>0</v>
      </c>
      <c r="E81" s="36">
        <v>2</v>
      </c>
      <c r="F81" s="37">
        <v>4</v>
      </c>
    </row>
    <row r="82" spans="1:6" ht="12.75">
      <c r="A82" s="61">
        <v>77</v>
      </c>
      <c r="B82" s="35" t="s">
        <v>1494</v>
      </c>
      <c r="C82" s="34">
        <v>2</v>
      </c>
      <c r="D82" s="36">
        <v>0</v>
      </c>
      <c r="E82" s="36">
        <v>2</v>
      </c>
      <c r="F82" s="37">
        <v>4</v>
      </c>
    </row>
    <row r="83" spans="1:6" ht="12.75">
      <c r="A83" s="61">
        <v>78</v>
      </c>
      <c r="B83" s="35" t="s">
        <v>378</v>
      </c>
      <c r="C83" s="34">
        <v>1</v>
      </c>
      <c r="D83" s="36">
        <v>1</v>
      </c>
      <c r="E83" s="36">
        <v>2</v>
      </c>
      <c r="F83" s="37">
        <v>3</v>
      </c>
    </row>
    <row r="84" spans="1:6" ht="12.75">
      <c r="A84" s="61">
        <v>79</v>
      </c>
      <c r="B84" s="35" t="s">
        <v>121</v>
      </c>
      <c r="C84" s="34">
        <v>1</v>
      </c>
      <c r="D84" s="36">
        <v>1</v>
      </c>
      <c r="E84" s="36">
        <v>2</v>
      </c>
      <c r="F84" s="37">
        <v>3</v>
      </c>
    </row>
    <row r="85" spans="1:6" ht="12.75">
      <c r="A85" s="61">
        <v>80</v>
      </c>
      <c r="B85" s="35" t="s">
        <v>732</v>
      </c>
      <c r="C85" s="34">
        <v>1</v>
      </c>
      <c r="D85" s="36">
        <v>1</v>
      </c>
      <c r="E85" s="36">
        <v>2</v>
      </c>
      <c r="F85" s="37">
        <v>3</v>
      </c>
    </row>
    <row r="86" spans="1:6" ht="12.75">
      <c r="A86" s="61">
        <v>81</v>
      </c>
      <c r="B86" s="35" t="s">
        <v>1294</v>
      </c>
      <c r="C86" s="34">
        <v>1</v>
      </c>
      <c r="D86" s="36">
        <v>1</v>
      </c>
      <c r="E86" s="36">
        <v>2</v>
      </c>
      <c r="F86" s="37">
        <v>3</v>
      </c>
    </row>
    <row r="87" spans="1:6" ht="12.75">
      <c r="A87" s="61">
        <v>82</v>
      </c>
      <c r="B87" s="35" t="s">
        <v>266</v>
      </c>
      <c r="C87" s="34">
        <v>1</v>
      </c>
      <c r="D87" s="36">
        <v>1</v>
      </c>
      <c r="E87" s="36">
        <v>2</v>
      </c>
      <c r="F87" s="37">
        <v>3</v>
      </c>
    </row>
    <row r="88" spans="1:6" ht="12.75">
      <c r="A88" s="61">
        <v>83</v>
      </c>
      <c r="B88" s="35" t="s">
        <v>572</v>
      </c>
      <c r="C88" s="34">
        <v>1</v>
      </c>
      <c r="D88" s="36">
        <v>1</v>
      </c>
      <c r="E88" s="36">
        <v>2</v>
      </c>
      <c r="F88" s="37">
        <v>3</v>
      </c>
    </row>
    <row r="89" spans="1:6" ht="12.75">
      <c r="A89" s="61">
        <v>84</v>
      </c>
      <c r="B89" s="35" t="s">
        <v>500</v>
      </c>
      <c r="C89" s="34">
        <v>1</v>
      </c>
      <c r="D89" s="36">
        <v>1</v>
      </c>
      <c r="E89" s="36">
        <v>2</v>
      </c>
      <c r="F89" s="37">
        <v>3</v>
      </c>
    </row>
    <row r="90" spans="1:6" ht="12.75">
      <c r="A90" s="61">
        <v>85</v>
      </c>
      <c r="B90" s="35" t="s">
        <v>1495</v>
      </c>
      <c r="C90" s="34">
        <v>1</v>
      </c>
      <c r="D90" s="36">
        <v>0</v>
      </c>
      <c r="E90" s="36">
        <v>1</v>
      </c>
      <c r="F90" s="37">
        <v>2</v>
      </c>
    </row>
    <row r="91" spans="1:6" ht="12.75">
      <c r="A91" s="61">
        <v>86</v>
      </c>
      <c r="B91" s="35" t="s">
        <v>1496</v>
      </c>
      <c r="C91" s="34">
        <v>1</v>
      </c>
      <c r="D91" s="36">
        <v>0</v>
      </c>
      <c r="E91" s="36">
        <v>1</v>
      </c>
      <c r="F91" s="37">
        <v>2</v>
      </c>
    </row>
    <row r="92" spans="1:6" ht="12.75">
      <c r="A92" s="61">
        <v>87</v>
      </c>
      <c r="B92" s="35" t="s">
        <v>1497</v>
      </c>
      <c r="C92" s="34">
        <v>1</v>
      </c>
      <c r="D92" s="36">
        <v>0</v>
      </c>
      <c r="E92" s="36">
        <v>1</v>
      </c>
      <c r="F92" s="37">
        <v>2</v>
      </c>
    </row>
    <row r="93" spans="1:6" ht="12.75">
      <c r="A93" s="61">
        <v>88</v>
      </c>
      <c r="B93" s="35" t="s">
        <v>1498</v>
      </c>
      <c r="C93" s="34">
        <v>1</v>
      </c>
      <c r="D93" s="36">
        <v>0</v>
      </c>
      <c r="E93" s="36">
        <v>1</v>
      </c>
      <c r="F93" s="37">
        <v>2</v>
      </c>
    </row>
    <row r="94" spans="1:6" ht="12.75">
      <c r="A94" s="61">
        <v>89</v>
      </c>
      <c r="B94" s="35" t="s">
        <v>1499</v>
      </c>
      <c r="C94" s="34">
        <v>1</v>
      </c>
      <c r="D94" s="36">
        <v>0</v>
      </c>
      <c r="E94" s="36">
        <v>1</v>
      </c>
      <c r="F94" s="37">
        <v>2</v>
      </c>
    </row>
    <row r="95" spans="1:6" ht="12.75">
      <c r="A95" s="61">
        <v>90</v>
      </c>
      <c r="B95" s="35" t="s">
        <v>1500</v>
      </c>
      <c r="C95" s="34">
        <v>1</v>
      </c>
      <c r="D95" s="36">
        <v>0</v>
      </c>
      <c r="E95" s="36">
        <v>1</v>
      </c>
      <c r="F95" s="37">
        <v>2</v>
      </c>
    </row>
    <row r="96" spans="1:6" ht="12.75">
      <c r="A96" s="61">
        <v>91</v>
      </c>
      <c r="B96" s="35" t="s">
        <v>1501</v>
      </c>
      <c r="C96" s="34">
        <v>1</v>
      </c>
      <c r="D96" s="36">
        <v>0</v>
      </c>
      <c r="E96" s="36">
        <v>1</v>
      </c>
      <c r="F96" s="37">
        <v>2</v>
      </c>
    </row>
    <row r="97" spans="1:6" ht="12.75">
      <c r="A97" s="61">
        <v>92</v>
      </c>
      <c r="B97" s="35" t="s">
        <v>1502</v>
      </c>
      <c r="C97" s="34">
        <v>1</v>
      </c>
      <c r="D97" s="36">
        <v>0</v>
      </c>
      <c r="E97" s="36">
        <v>1</v>
      </c>
      <c r="F97" s="37">
        <v>2</v>
      </c>
    </row>
    <row r="98" spans="1:6" ht="12.75">
      <c r="A98" s="61">
        <v>93</v>
      </c>
      <c r="B98" s="35" t="s">
        <v>1503</v>
      </c>
      <c r="C98" s="34">
        <v>1</v>
      </c>
      <c r="D98" s="36">
        <v>0</v>
      </c>
      <c r="E98" s="36">
        <v>1</v>
      </c>
      <c r="F98" s="37">
        <v>2</v>
      </c>
    </row>
    <row r="99" spans="1:6" ht="12.75">
      <c r="A99" s="61">
        <v>94</v>
      </c>
      <c r="B99" s="35" t="s">
        <v>1504</v>
      </c>
      <c r="C99" s="34">
        <v>1</v>
      </c>
      <c r="D99" s="36">
        <v>0</v>
      </c>
      <c r="E99" s="36">
        <v>1</v>
      </c>
      <c r="F99" s="37">
        <v>2</v>
      </c>
    </row>
    <row r="100" spans="1:6" ht="12.75">
      <c r="A100" s="61">
        <v>95</v>
      </c>
      <c r="B100" s="35" t="s">
        <v>1505</v>
      </c>
      <c r="C100" s="34">
        <v>1</v>
      </c>
      <c r="D100" s="36">
        <v>0</v>
      </c>
      <c r="E100" s="36">
        <v>1</v>
      </c>
      <c r="F100" s="37">
        <v>2</v>
      </c>
    </row>
    <row r="101" spans="1:6" ht="12.75">
      <c r="A101" s="61">
        <v>96</v>
      </c>
      <c r="B101" s="35" t="s">
        <v>1506</v>
      </c>
      <c r="C101" s="34">
        <v>1</v>
      </c>
      <c r="D101" s="36">
        <v>0</v>
      </c>
      <c r="E101" s="36">
        <v>1</v>
      </c>
      <c r="F101" s="37">
        <v>2</v>
      </c>
    </row>
    <row r="102" spans="1:6" ht="12.75">
      <c r="A102" s="61">
        <v>97</v>
      </c>
      <c r="B102" s="35" t="s">
        <v>1507</v>
      </c>
      <c r="C102" s="34">
        <v>1</v>
      </c>
      <c r="D102" s="36">
        <v>0</v>
      </c>
      <c r="E102" s="36">
        <v>1</v>
      </c>
      <c r="F102" s="37">
        <v>2</v>
      </c>
    </row>
    <row r="103" spans="1:6" ht="12.75">
      <c r="A103" s="61">
        <v>98</v>
      </c>
      <c r="B103" s="35" t="s">
        <v>1508</v>
      </c>
      <c r="C103" s="34">
        <v>1</v>
      </c>
      <c r="D103" s="36">
        <v>0</v>
      </c>
      <c r="E103" s="36">
        <v>1</v>
      </c>
      <c r="F103" s="37">
        <v>2</v>
      </c>
    </row>
    <row r="104" spans="1:6" ht="12.75">
      <c r="A104" s="61">
        <v>99</v>
      </c>
      <c r="B104" s="35" t="s">
        <v>1509</v>
      </c>
      <c r="C104" s="34">
        <v>1</v>
      </c>
      <c r="D104" s="36">
        <v>0</v>
      </c>
      <c r="E104" s="36">
        <v>1</v>
      </c>
      <c r="F104" s="37">
        <v>2</v>
      </c>
    </row>
    <row r="105" spans="1:6" ht="12.75">
      <c r="A105" s="61">
        <v>100</v>
      </c>
      <c r="B105" s="35" t="s">
        <v>1510</v>
      </c>
      <c r="C105" s="34">
        <v>1</v>
      </c>
      <c r="D105" s="36">
        <v>0</v>
      </c>
      <c r="E105" s="36">
        <v>1</v>
      </c>
      <c r="F105" s="37">
        <v>2</v>
      </c>
    </row>
    <row r="106" spans="1:6" ht="12.75">
      <c r="A106" s="61">
        <v>101</v>
      </c>
      <c r="B106" s="35" t="s">
        <v>1511</v>
      </c>
      <c r="C106" s="34">
        <v>1</v>
      </c>
      <c r="D106" s="36">
        <v>0</v>
      </c>
      <c r="E106" s="36">
        <v>1</v>
      </c>
      <c r="F106" s="37">
        <v>2</v>
      </c>
    </row>
    <row r="107" spans="1:6" ht="12.75">
      <c r="A107" s="61">
        <v>102</v>
      </c>
      <c r="B107" s="35" t="s">
        <v>567</v>
      </c>
      <c r="C107" s="34">
        <v>0</v>
      </c>
      <c r="D107" s="36">
        <v>2</v>
      </c>
      <c r="E107" s="36">
        <v>2</v>
      </c>
      <c r="F107" s="37">
        <v>2</v>
      </c>
    </row>
    <row r="108" spans="1:6" ht="12.75">
      <c r="A108" s="61">
        <v>103</v>
      </c>
      <c r="B108" s="35" t="s">
        <v>1512</v>
      </c>
      <c r="C108" s="34">
        <v>1</v>
      </c>
      <c r="D108" s="36">
        <v>0</v>
      </c>
      <c r="E108" s="36">
        <v>1</v>
      </c>
      <c r="F108" s="37">
        <v>2</v>
      </c>
    </row>
    <row r="109" spans="1:6" ht="12.75">
      <c r="A109" s="61">
        <v>104</v>
      </c>
      <c r="B109" s="35" t="s">
        <v>1207</v>
      </c>
      <c r="C109" s="34">
        <v>0</v>
      </c>
      <c r="D109" s="36">
        <v>2</v>
      </c>
      <c r="E109" s="36">
        <v>2</v>
      </c>
      <c r="F109" s="37">
        <v>2</v>
      </c>
    </row>
    <row r="110" spans="1:6" ht="12.75">
      <c r="A110" s="61">
        <v>105</v>
      </c>
      <c r="B110" s="35" t="s">
        <v>464</v>
      </c>
      <c r="C110" s="34">
        <v>0</v>
      </c>
      <c r="D110" s="36">
        <v>2</v>
      </c>
      <c r="E110" s="36">
        <v>2</v>
      </c>
      <c r="F110" s="37">
        <v>2</v>
      </c>
    </row>
    <row r="111" spans="1:6" ht="12.75">
      <c r="A111" s="61">
        <v>106</v>
      </c>
      <c r="B111" s="35" t="s">
        <v>1513</v>
      </c>
      <c r="C111" s="34">
        <v>1</v>
      </c>
      <c r="D111" s="36">
        <v>0</v>
      </c>
      <c r="E111" s="36">
        <v>1</v>
      </c>
      <c r="F111" s="37">
        <v>2</v>
      </c>
    </row>
    <row r="112" spans="1:6" ht="12.75">
      <c r="A112" s="61">
        <v>107</v>
      </c>
      <c r="B112" s="35" t="s">
        <v>1514</v>
      </c>
      <c r="C112" s="34">
        <v>1</v>
      </c>
      <c r="D112" s="36">
        <v>0</v>
      </c>
      <c r="E112" s="36">
        <v>1</v>
      </c>
      <c r="F112" s="37">
        <v>2</v>
      </c>
    </row>
    <row r="113" spans="1:6" ht="12.75">
      <c r="A113" s="61">
        <v>108</v>
      </c>
      <c r="B113" s="35" t="s">
        <v>1515</v>
      </c>
      <c r="C113" s="34">
        <v>1</v>
      </c>
      <c r="D113" s="36">
        <v>0</v>
      </c>
      <c r="E113" s="36">
        <v>1</v>
      </c>
      <c r="F113" s="37">
        <v>2</v>
      </c>
    </row>
    <row r="114" spans="1:6" ht="12.75">
      <c r="A114" s="61">
        <v>109</v>
      </c>
      <c r="B114" s="35" t="s">
        <v>1516</v>
      </c>
      <c r="C114" s="34">
        <v>1</v>
      </c>
      <c r="D114" s="36">
        <v>0</v>
      </c>
      <c r="E114" s="36">
        <v>1</v>
      </c>
      <c r="F114" s="37">
        <v>2</v>
      </c>
    </row>
    <row r="115" spans="1:6" ht="12.75">
      <c r="A115" s="61">
        <v>110</v>
      </c>
      <c r="B115" s="35" t="s">
        <v>99</v>
      </c>
      <c r="C115" s="34">
        <v>0</v>
      </c>
      <c r="D115" s="36">
        <v>2</v>
      </c>
      <c r="E115" s="36">
        <v>2</v>
      </c>
      <c r="F115" s="37">
        <v>2</v>
      </c>
    </row>
    <row r="116" spans="1:6" ht="12.75">
      <c r="A116" s="61">
        <v>111</v>
      </c>
      <c r="B116" s="35" t="s">
        <v>1517</v>
      </c>
      <c r="C116" s="34">
        <v>1</v>
      </c>
      <c r="D116" s="36">
        <v>0</v>
      </c>
      <c r="E116" s="36">
        <v>1</v>
      </c>
      <c r="F116" s="37">
        <v>2</v>
      </c>
    </row>
    <row r="117" spans="1:6" ht="12.75">
      <c r="A117" s="61">
        <v>112</v>
      </c>
      <c r="B117" s="35" t="s">
        <v>1518</v>
      </c>
      <c r="C117" s="34">
        <v>1</v>
      </c>
      <c r="D117" s="36">
        <v>0</v>
      </c>
      <c r="E117" s="36">
        <v>1</v>
      </c>
      <c r="F117" s="37">
        <v>2</v>
      </c>
    </row>
    <row r="118" spans="1:6" ht="12.75">
      <c r="A118" s="61">
        <v>113</v>
      </c>
      <c r="B118" s="35" t="s">
        <v>1519</v>
      </c>
      <c r="C118" s="34">
        <v>1</v>
      </c>
      <c r="D118" s="36">
        <v>0</v>
      </c>
      <c r="E118" s="36">
        <v>1</v>
      </c>
      <c r="F118" s="37">
        <v>2</v>
      </c>
    </row>
    <row r="119" spans="1:6" ht="12.75">
      <c r="A119" s="61">
        <v>114</v>
      </c>
      <c r="B119" s="35" t="s">
        <v>1520</v>
      </c>
      <c r="C119" s="34">
        <v>1</v>
      </c>
      <c r="D119" s="36">
        <v>0</v>
      </c>
      <c r="E119" s="36">
        <v>1</v>
      </c>
      <c r="F119" s="37">
        <v>2</v>
      </c>
    </row>
    <row r="120" spans="1:6" ht="12.75">
      <c r="A120" s="61">
        <v>115</v>
      </c>
      <c r="B120" s="35" t="s">
        <v>1521</v>
      </c>
      <c r="C120" s="34">
        <v>1</v>
      </c>
      <c r="D120" s="36">
        <v>0</v>
      </c>
      <c r="E120" s="36">
        <v>1</v>
      </c>
      <c r="F120" s="37">
        <v>2</v>
      </c>
    </row>
    <row r="121" spans="1:6" ht="12.75">
      <c r="A121" s="61">
        <v>116</v>
      </c>
      <c r="B121" s="35" t="s">
        <v>1522</v>
      </c>
      <c r="C121" s="34">
        <v>1</v>
      </c>
      <c r="D121" s="36">
        <v>0</v>
      </c>
      <c r="E121" s="36">
        <v>1</v>
      </c>
      <c r="F121" s="37">
        <v>2</v>
      </c>
    </row>
    <row r="122" spans="1:6" ht="12.75">
      <c r="A122" s="61">
        <v>117</v>
      </c>
      <c r="B122" s="35" t="s">
        <v>1523</v>
      </c>
      <c r="C122" s="34">
        <v>1</v>
      </c>
      <c r="D122" s="36">
        <v>0</v>
      </c>
      <c r="E122" s="36">
        <v>1</v>
      </c>
      <c r="F122" s="37">
        <v>2</v>
      </c>
    </row>
    <row r="123" spans="1:6" ht="12.75">
      <c r="A123" s="61">
        <v>118</v>
      </c>
      <c r="B123" s="35" t="s">
        <v>1524</v>
      </c>
      <c r="C123" s="34">
        <v>1</v>
      </c>
      <c r="D123" s="36">
        <v>0</v>
      </c>
      <c r="E123" s="36">
        <v>1</v>
      </c>
      <c r="F123" s="37">
        <v>2</v>
      </c>
    </row>
    <row r="124" spans="1:6" ht="12.75">
      <c r="A124" s="61">
        <v>119</v>
      </c>
      <c r="B124" s="35" t="s">
        <v>177</v>
      </c>
      <c r="C124" s="34">
        <v>0</v>
      </c>
      <c r="D124" s="36">
        <v>2</v>
      </c>
      <c r="E124" s="36">
        <v>2</v>
      </c>
      <c r="F124" s="37">
        <v>2</v>
      </c>
    </row>
    <row r="125" spans="1:6" ht="12.75">
      <c r="A125" s="61">
        <v>120</v>
      </c>
      <c r="B125" s="35" t="s">
        <v>1525</v>
      </c>
      <c r="C125" s="34">
        <v>1</v>
      </c>
      <c r="D125" s="36">
        <v>0</v>
      </c>
      <c r="E125" s="36">
        <v>1</v>
      </c>
      <c r="F125" s="37">
        <v>2</v>
      </c>
    </row>
    <row r="126" spans="1:6" ht="12.75">
      <c r="A126" s="61">
        <v>121</v>
      </c>
      <c r="B126" s="35" t="s">
        <v>1526</v>
      </c>
      <c r="C126" s="34">
        <v>1</v>
      </c>
      <c r="D126" s="36">
        <v>0</v>
      </c>
      <c r="E126" s="36">
        <v>1</v>
      </c>
      <c r="F126" s="37">
        <v>2</v>
      </c>
    </row>
    <row r="127" spans="1:6" ht="12.75">
      <c r="A127" s="61">
        <v>122</v>
      </c>
      <c r="B127" s="35" t="s">
        <v>1527</v>
      </c>
      <c r="C127" s="34">
        <v>1</v>
      </c>
      <c r="D127" s="36">
        <v>0</v>
      </c>
      <c r="E127" s="36">
        <v>1</v>
      </c>
      <c r="F127" s="37">
        <v>2</v>
      </c>
    </row>
    <row r="128" spans="1:6" ht="12.75">
      <c r="A128" s="61">
        <v>123</v>
      </c>
      <c r="B128" s="35" t="s">
        <v>1528</v>
      </c>
      <c r="C128" s="34">
        <v>1</v>
      </c>
      <c r="D128" s="36">
        <v>0</v>
      </c>
      <c r="E128" s="36">
        <v>1</v>
      </c>
      <c r="F128" s="37">
        <v>2</v>
      </c>
    </row>
    <row r="129" spans="1:6" ht="12.75">
      <c r="A129" s="61">
        <v>124</v>
      </c>
      <c r="B129" s="35" t="s">
        <v>809</v>
      </c>
      <c r="C129" s="34">
        <v>0</v>
      </c>
      <c r="D129" s="36">
        <v>1</v>
      </c>
      <c r="E129" s="36">
        <v>1</v>
      </c>
      <c r="F129" s="37">
        <v>1</v>
      </c>
    </row>
    <row r="130" spans="1:6" ht="12.75">
      <c r="A130" s="61">
        <v>125</v>
      </c>
      <c r="B130" s="35" t="s">
        <v>1452</v>
      </c>
      <c r="C130" s="34">
        <v>0</v>
      </c>
      <c r="D130" s="36">
        <v>1</v>
      </c>
      <c r="E130" s="36">
        <v>1</v>
      </c>
      <c r="F130" s="37">
        <v>1</v>
      </c>
    </row>
    <row r="131" spans="1:6" ht="12.75">
      <c r="A131" s="61">
        <v>126</v>
      </c>
      <c r="B131" s="35" t="s">
        <v>1219</v>
      </c>
      <c r="C131" s="34">
        <v>0</v>
      </c>
      <c r="D131" s="36">
        <v>1</v>
      </c>
      <c r="E131" s="36">
        <v>1</v>
      </c>
      <c r="F131" s="37">
        <v>1</v>
      </c>
    </row>
    <row r="132" spans="1:6" ht="12.75">
      <c r="A132" s="61">
        <v>127</v>
      </c>
      <c r="B132" s="35" t="s">
        <v>365</v>
      </c>
      <c r="C132" s="34">
        <v>0</v>
      </c>
      <c r="D132" s="36">
        <v>1</v>
      </c>
      <c r="E132" s="36">
        <v>1</v>
      </c>
      <c r="F132" s="37">
        <v>1</v>
      </c>
    </row>
    <row r="133" spans="1:6" ht="12.75">
      <c r="A133" s="61">
        <v>128</v>
      </c>
      <c r="B133" s="35" t="s">
        <v>1069</v>
      </c>
      <c r="C133" s="34">
        <v>0</v>
      </c>
      <c r="D133" s="36">
        <v>1</v>
      </c>
      <c r="E133" s="36">
        <v>1</v>
      </c>
      <c r="F133" s="37">
        <v>1</v>
      </c>
    </row>
    <row r="134" spans="1:6" ht="12.75">
      <c r="A134" s="61">
        <v>129</v>
      </c>
      <c r="B134" s="35" t="s">
        <v>590</v>
      </c>
      <c r="C134" s="34">
        <v>0</v>
      </c>
      <c r="D134" s="36">
        <v>1</v>
      </c>
      <c r="E134" s="36">
        <v>1</v>
      </c>
      <c r="F134" s="37">
        <v>1</v>
      </c>
    </row>
    <row r="135" spans="1:6" ht="12.75">
      <c r="A135" s="61">
        <v>130</v>
      </c>
      <c r="B135" s="35" t="s">
        <v>922</v>
      </c>
      <c r="C135" s="34">
        <v>0</v>
      </c>
      <c r="D135" s="36">
        <v>1</v>
      </c>
      <c r="E135" s="36">
        <v>1</v>
      </c>
      <c r="F135" s="37">
        <v>1</v>
      </c>
    </row>
    <row r="136" spans="1:6" ht="12.75">
      <c r="A136" s="61">
        <v>131</v>
      </c>
      <c r="B136" s="35" t="s">
        <v>965</v>
      </c>
      <c r="C136" s="34">
        <v>0</v>
      </c>
      <c r="D136" s="36">
        <v>1</v>
      </c>
      <c r="E136" s="36">
        <v>1</v>
      </c>
      <c r="F136" s="37">
        <v>1</v>
      </c>
    </row>
    <row r="137" spans="1:6" ht="12.75">
      <c r="A137" s="61">
        <v>132</v>
      </c>
      <c r="B137" s="63" t="s">
        <v>1371</v>
      </c>
      <c r="C137" s="64">
        <v>0</v>
      </c>
      <c r="D137" s="65">
        <v>1</v>
      </c>
      <c r="E137" s="65">
        <v>1</v>
      </c>
      <c r="F137" s="66">
        <v>1</v>
      </c>
    </row>
  </sheetData>
  <sheetProtection/>
  <mergeCells count="3">
    <mergeCell ref="A1:F1"/>
    <mergeCell ref="A2:F2"/>
    <mergeCell ref="A3:F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Windows User</cp:lastModifiedBy>
  <cp:lastPrinted>2014-03-12T13:53:08Z</cp:lastPrinted>
  <dcterms:created xsi:type="dcterms:W3CDTF">2013-03-26T14:24:19Z</dcterms:created>
  <dcterms:modified xsi:type="dcterms:W3CDTF">2016-10-25T19:39:02Z</dcterms:modified>
  <cp:category/>
  <cp:version/>
  <cp:contentType/>
  <cp:contentStatus/>
</cp:coreProperties>
</file>