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'Individuale'!$A$4:$H$313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<sst xmlns="http://schemas.openxmlformats.org/spreadsheetml/2006/main" count="1044" uniqueCount="446">
  <si>
    <t>km.</t>
  </si>
  <si>
    <t>Pos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</si>
  <si>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</si>
  <si>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</si>
  <si>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</si>
  <si>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</si>
  <si>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</si>
  <si>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</si>
  <si>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</si>
  <si>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</si>
  <si>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UISP ROMA</t>
  </si>
  <si>
    <t>BRAVETTA RUNNERS</t>
  </si>
  <si>
    <t>RUNFOREVER APRILIA</t>
  </si>
  <si>
    <t>PFIZER ITALIA RUNNING TEAM</t>
  </si>
  <si>
    <t>DI GREGORIO ROBERTO</t>
  </si>
  <si>
    <t>TIVOLI MARATHON</t>
  </si>
  <si>
    <t>DE CAVE MASSIMO</t>
  </si>
  <si>
    <t>TOP RUNNERS CASTELLI ROMANI</t>
  </si>
  <si>
    <t>RANIERI FEDERICO</t>
  </si>
  <si>
    <t>G.P. AVIS SPINETOLI PAGLIARE</t>
  </si>
  <si>
    <t>ATL. ABRUZZO L'AQUILA</t>
  </si>
  <si>
    <t>AVIS ASCOLI MARATHON</t>
  </si>
  <si>
    <t>PETRUCCI MASSIMO</t>
  </si>
  <si>
    <t>SPIGA PAOLO</t>
  </si>
  <si>
    <t>CINA STEFANO</t>
  </si>
  <si>
    <t>G.S. BANCARI ROMANI</t>
  </si>
  <si>
    <t>TAZZA GIORGIO</t>
  </si>
  <si>
    <t>PAGLIARETTI ROBERTO</t>
  </si>
  <si>
    <t>ATL. ANZIO</t>
  </si>
  <si>
    <t>PIERDOMENICO STEFANO</t>
  </si>
  <si>
    <t>REGGIANNINI DANIELE</t>
  </si>
  <si>
    <t>CORDA GIANLUCA</t>
  </si>
  <si>
    <t>MINELLA DIEGO</t>
  </si>
  <si>
    <t>CAT SPORT ROMA</t>
  </si>
  <si>
    <t>BRANCA SALVATORE</t>
  </si>
  <si>
    <t>CONTI ROBERTO</t>
  </si>
  <si>
    <t>RUNNERS SANGEMINI TR</t>
  </si>
  <si>
    <t>VALERI LUCIANO</t>
  </si>
  <si>
    <t>PALLINI MAURO</t>
  </si>
  <si>
    <t>PODISTI VALMONTONE</t>
  </si>
  <si>
    <t>CASTELLANA LEONE</t>
  </si>
  <si>
    <t>ATL. TUSCULUM</t>
  </si>
  <si>
    <t>SACRIPANTI ATTILIO</t>
  </si>
  <si>
    <t>PROIETTI MAURIZIO</t>
  </si>
  <si>
    <t>CECI DANIELE</t>
  </si>
  <si>
    <t>D'ANDREA RENZO</t>
  </si>
  <si>
    <t>BUSSI RUNNER</t>
  </si>
  <si>
    <t>STABILE ANTONIO</t>
  </si>
  <si>
    <t>CITERNESI MAURO</t>
  </si>
  <si>
    <t>1/2 MARATONA A STAFFETTA</t>
  </si>
  <si>
    <t>TADDEI MARCO</t>
  </si>
  <si>
    <t>BUCCIOLI MARCO</t>
  </si>
  <si>
    <t>TAGLIAFERRI DANILO</t>
  </si>
  <si>
    <t>SABINA MARATHON CLUB</t>
  </si>
  <si>
    <t>FORMAI RICCARDO</t>
  </si>
  <si>
    <t>TRAVAGLINI MAURO</t>
  </si>
  <si>
    <t>POD. PRENESTE</t>
  </si>
  <si>
    <t>GIURI PIETRO PAOLO</t>
  </si>
  <si>
    <t>D'AGOSTINO LUCA</t>
  </si>
  <si>
    <t>PAOLUCCI MAURIZIO</t>
  </si>
  <si>
    <t>CANCILLERI FILIPPO</t>
  </si>
  <si>
    <t>BARBATO GIANLUCA</t>
  </si>
  <si>
    <t>ANTONELLI ERRICO</t>
  </si>
  <si>
    <t>A.S.D. IO CAMMINO IO CORRO</t>
  </si>
  <si>
    <t>LENTI MARCELLO</t>
  </si>
  <si>
    <t>CALCATERRA SPORT</t>
  </si>
  <si>
    <t>MAZZONI MICHELE</t>
  </si>
  <si>
    <t>ATL. WINNER FOLIGNO</t>
  </si>
  <si>
    <t>ARACO DOMENICO</t>
  </si>
  <si>
    <t>AGOSTINELLI ORLANDO</t>
  </si>
  <si>
    <t>TUCCI MAURIZIO</t>
  </si>
  <si>
    <t>DEL SETTE RAIMONDO</t>
  </si>
  <si>
    <t>DI BARTOLOMEO GIANLUCA</t>
  </si>
  <si>
    <t>ATL. AMATORI VELLETRI</t>
  </si>
  <si>
    <t>CARDARELLI MARCELLA</t>
  </si>
  <si>
    <t>SIGNORI FRANCESCO</t>
  </si>
  <si>
    <t>CERIONI CARLO</t>
  </si>
  <si>
    <t>FORNITI TERENZIO</t>
  </si>
  <si>
    <t>ATL. ENERGIA ROMA</t>
  </si>
  <si>
    <t>DI BARI DANIELE</t>
  </si>
  <si>
    <t>VILLA ADA GREEN RUNNER</t>
  </si>
  <si>
    <t>CALICCHIA BRUNO</t>
  </si>
  <si>
    <t>POD. MORENA</t>
  </si>
  <si>
    <t>RODOLICO MASSIMO</t>
  </si>
  <si>
    <t>SCAMARCIO MARIANO</t>
  </si>
  <si>
    <t>CAFFARELLA TEAM ROMA</t>
  </si>
  <si>
    <t>MANCIOCCHI ALBERTO</t>
  </si>
  <si>
    <t>LBM SPORT TEAM</t>
  </si>
  <si>
    <t>TANNOIA MARIO</t>
  </si>
  <si>
    <t>SPESCHA LAURA</t>
  </si>
  <si>
    <t>PONZI SANDRO</t>
  </si>
  <si>
    <t>SPATUZZO MARCO</t>
  </si>
  <si>
    <t>WORLD TRUCK TEAM</t>
  </si>
  <si>
    <t>ARGENTIERI ALESSANDRO</t>
  </si>
  <si>
    <t>BIANCO PASQUA</t>
  </si>
  <si>
    <t>GIURIN DANIELE</t>
  </si>
  <si>
    <t>RIZZUTO VITTORIO</t>
  </si>
  <si>
    <t>AMATORI VILLA PAMPHILI</t>
  </si>
  <si>
    <t>GALANTI ANGELO</t>
  </si>
  <si>
    <t>SBURLINO ALBERTO</t>
  </si>
  <si>
    <t>MONCALIERI ALESSANDRO</t>
  </si>
  <si>
    <t>DI BELLA GIANCARLO</t>
  </si>
  <si>
    <t>DI STEFANO STEFANO</t>
  </si>
  <si>
    <t>PIERGALLINI STEFANO</t>
  </si>
  <si>
    <t>MONTEFERRI MAURO</t>
  </si>
  <si>
    <t>BORRO FABRIZIO</t>
  </si>
  <si>
    <t>FRIGERI ALESSANDRO</t>
  </si>
  <si>
    <t>BARTOLUCCI GERMANA</t>
  </si>
  <si>
    <t>ROMA ROAD RUNNERS</t>
  </si>
  <si>
    <t>RICCI CLAUDIO</t>
  </si>
  <si>
    <t>PASSERI GIUSEPPE</t>
  </si>
  <si>
    <t>GOLVELLI GIOVANNI</t>
  </si>
  <si>
    <t>POD. CASALOTTI</t>
  </si>
  <si>
    <t>MELLA ELEONORA</t>
  </si>
  <si>
    <t>SORIANI FEDERICA</t>
  </si>
  <si>
    <t>FERRANTINI SEVERINA</t>
  </si>
  <si>
    <t>ATL. MONTE MARIO RM</t>
  </si>
  <si>
    <t>MARTONI CATERINA</t>
  </si>
  <si>
    <t>ZANNINI MAURIZIO</t>
  </si>
  <si>
    <t>BIANCHETTI MARIA</t>
  </si>
  <si>
    <t>SAI PAOLO</t>
  </si>
  <si>
    <t>PANE IVANA</t>
  </si>
  <si>
    <t>ATL. PEGASO</t>
  </si>
  <si>
    <t>SCALA ANTONIETTA</t>
  </si>
  <si>
    <t>MARROCCO FRANCESCO</t>
  </si>
  <si>
    <t>AMICI PARCO C. ROMANI</t>
  </si>
  <si>
    <t>TAGLIAFERRI RINALDO</t>
  </si>
  <si>
    <t>BARBARO FRANCESCO</t>
  </si>
  <si>
    <t>BERARDINELLI LOREDANA</t>
  </si>
  <si>
    <t>CAVALLUCCI MASSIMO</t>
  </si>
  <si>
    <t>AGABITI CAROLINA</t>
  </si>
  <si>
    <t>GENNARI GIULIANO</t>
  </si>
  <si>
    <t>FORCUTI GIULIA</t>
  </si>
  <si>
    <t>CICCARELLA GIUSEPPE</t>
  </si>
  <si>
    <t>CRISTIANI FABRIZIO</t>
  </si>
  <si>
    <t>GATTI CINZIA</t>
  </si>
  <si>
    <t>CAMBRIA SALVATORE</t>
  </si>
  <si>
    <t>OLIVIERI MASSIMO</t>
  </si>
  <si>
    <t>DE ANGELIS PATRIZIA</t>
  </si>
  <si>
    <t>BALZERANI UMBERTO</t>
  </si>
  <si>
    <t>GRILLO GIACOMO</t>
  </si>
  <si>
    <t>G.P. ATL. FALERIA</t>
  </si>
  <si>
    <t>CENNI PAOLA</t>
  </si>
  <si>
    <t>G.S.D. LITAL</t>
  </si>
  <si>
    <t>SEVERONI STEFANO</t>
  </si>
  <si>
    <t>MAURICI CRISTINA</t>
  </si>
  <si>
    <t>UISP LAZIO SUD EST</t>
  </si>
  <si>
    <t>NUZZI DOMENICO</t>
  </si>
  <si>
    <t>SILVESTRI SABRINA</t>
  </si>
  <si>
    <t>FELICETTI MARIA</t>
  </si>
  <si>
    <t>DE ANGELIS FABRIZIO</t>
  </si>
  <si>
    <t>VALERIO FRANCESCO</t>
  </si>
  <si>
    <t>MARTONI UBALDO</t>
  </si>
  <si>
    <t>GIOVANNETTI MAURIZIO</t>
  </si>
  <si>
    <t>Giro del Lago di Campotosto</t>
  </si>
  <si>
    <t>SM40</t>
  </si>
  <si>
    <t>CHIOMINTO FABRIZIO</t>
  </si>
  <si>
    <t>CALCATERRA</t>
  </si>
  <si>
    <t>LIBERATORE DOMENICO</t>
  </si>
  <si>
    <t>SM</t>
  </si>
  <si>
    <t>PODISTICA SOLIDARIETA'</t>
  </si>
  <si>
    <t>GRILLO GIANFILIPPO</t>
  </si>
  <si>
    <t>ATHLETIC TERNI</t>
  </si>
  <si>
    <t>EROBUSTI FABIO</t>
  </si>
  <si>
    <t>SM45</t>
  </si>
  <si>
    <t>A.S.D. ROCCAGORGA</t>
  </si>
  <si>
    <t>PERTICARINI FABRIZIO</t>
  </si>
  <si>
    <t>SM35</t>
  </si>
  <si>
    <t>BOOMBAR OSTIA RUNNING</t>
  </si>
  <si>
    <t>CONTI ALESSANDRO</t>
  </si>
  <si>
    <t>D'AMICO BRUNO</t>
  </si>
  <si>
    <t>CARDONA CRUZ LUIS ELIAS</t>
  </si>
  <si>
    <t>GIORGETTI CLAUDIO</t>
  </si>
  <si>
    <t>SM55</t>
  </si>
  <si>
    <t>AMATORI PODISTICA TERNI</t>
  </si>
  <si>
    <t>ASD RINCORRO</t>
  </si>
  <si>
    <t>GIOVANNINI PAOLO</t>
  </si>
  <si>
    <t>SM50</t>
  </si>
  <si>
    <t>DEL DUCA THOMAS</t>
  </si>
  <si>
    <t>A.S.D. RUN FOR FUN</t>
  </si>
  <si>
    <t>PUROSANGUE ATHLETICS CLUB</t>
  </si>
  <si>
    <t>ZAGORDI GIUSEPPE</t>
  </si>
  <si>
    <t>INDIVIDUALE</t>
  </si>
  <si>
    <t>BRUNI FRANCESCO</t>
  </si>
  <si>
    <t>COLLEFERRO ATLETICA</t>
  </si>
  <si>
    <t>ALLEVA LORIS</t>
  </si>
  <si>
    <t>POD. NEW CASTLE</t>
  </si>
  <si>
    <t>LOMMI FEDERICO</t>
  </si>
  <si>
    <t>GABRIELE ANNALISA</t>
  </si>
  <si>
    <t>SF40</t>
  </si>
  <si>
    <t>AVANZATO AMEDEO</t>
  </si>
  <si>
    <t>PECORA GIOVANNI</t>
  </si>
  <si>
    <t>MARZEGLIA DARIO</t>
  </si>
  <si>
    <t>PENTANGELO MARIO</t>
  </si>
  <si>
    <t>SM65</t>
  </si>
  <si>
    <t>RUNNERS CIAMPINO</t>
  </si>
  <si>
    <t>TORELLI PIERO</t>
  </si>
  <si>
    <t>NUOVA POD. LATINA</t>
  </si>
  <si>
    <t>BRACCINI DAVIDE</t>
  </si>
  <si>
    <t>SANTOPONTE DANILO</t>
  </si>
  <si>
    <t>CORREALE VERONICA</t>
  </si>
  <si>
    <t>SF35</t>
  </si>
  <si>
    <t>GIANNINI DANIELE</t>
  </si>
  <si>
    <t>CAVACINI CLAUDIO</t>
  </si>
  <si>
    <t>ROSSINI MASSIMILIANO</t>
  </si>
  <si>
    <t>DE ANGELIS ERMANNO</t>
  </si>
  <si>
    <t>FEDELE ALBERTO</t>
  </si>
  <si>
    <t>RUNNERS TEAM COLLEFERRO</t>
  </si>
  <si>
    <t>CICCAZZO MASSIMO</t>
  </si>
  <si>
    <t>MANSI MARCO</t>
  </si>
  <si>
    <t>HAPPY RUNNER CLUB</t>
  </si>
  <si>
    <t>DEL NEGRO ROBERTO</t>
  </si>
  <si>
    <t>ROSSI PAOLO</t>
  </si>
  <si>
    <t>FLORE EMILIANO</t>
  </si>
  <si>
    <t>CELLINI FRANCESCO</t>
  </si>
  <si>
    <t>ASD RUNNERS CHIETI</t>
  </si>
  <si>
    <t>ORAZI NICOLA</t>
  </si>
  <si>
    <t>NUOVA POD. LORETO</t>
  </si>
  <si>
    <t>VACCARO DARIO</t>
  </si>
  <si>
    <t>LALLI FEDERICO</t>
  </si>
  <si>
    <t>PALLINI CARLO</t>
  </si>
  <si>
    <t>FRANCULLI ANDREA</t>
  </si>
  <si>
    <t>CLUB ATLETICO CENTRALE</t>
  </si>
  <si>
    <t>ROZZI GIUSEPPE</t>
  </si>
  <si>
    <t>PENTA RAFFAELE MARTINO</t>
  </si>
  <si>
    <t>SM60</t>
  </si>
  <si>
    <t>GRANATA GIUSEPPE</t>
  </si>
  <si>
    <t>POD. VALLE D'ITRIA LOCOROTONDO</t>
  </si>
  <si>
    <t>PODDIGHE CARLO</t>
  </si>
  <si>
    <t>DRAOLI MARIA CRISTINA</t>
  </si>
  <si>
    <t>SF50</t>
  </si>
  <si>
    <t>ASSISI RUNNERS</t>
  </si>
  <si>
    <t>ROSSI ANDREA</t>
  </si>
  <si>
    <t>STRAPPATO SERGIO</t>
  </si>
  <si>
    <t>ATL. AMATORI OSIMO BRACACCINI</t>
  </si>
  <si>
    <t>VISICCHIO ALBERTO</t>
  </si>
  <si>
    <t>CICCHINELLI MARCO</t>
  </si>
  <si>
    <t>RUNCARD</t>
  </si>
  <si>
    <t>SILVI CHRISTIAN</t>
  </si>
  <si>
    <t>ATL. AMAT. AVIS CASTELFIDARDO</t>
  </si>
  <si>
    <t>MASCI RANIERI</t>
  </si>
  <si>
    <t>ASD 'LIBERI PODISTI ABRUZZESI'</t>
  </si>
  <si>
    <t>GIORGILLI EMANUELE</t>
  </si>
  <si>
    <t>BARBALISCIA CLAUDIO</t>
  </si>
  <si>
    <t>MELASECCA LUIGI</t>
  </si>
  <si>
    <t>MICHELI VERONICA</t>
  </si>
  <si>
    <t>D'ANGELATONIO MARIO</t>
  </si>
  <si>
    <t>LUCCI ROBERTO</t>
  </si>
  <si>
    <t>SAVINI GIOVANNI</t>
  </si>
  <si>
    <t>POD. MORETTI CORVA</t>
  </si>
  <si>
    <t>SCIFONI GIANLUCA</t>
  </si>
  <si>
    <t>POMPEI MARCO</t>
  </si>
  <si>
    <t>TEAM CAMELOT</t>
  </si>
  <si>
    <t>BELLO MARCO</t>
  </si>
  <si>
    <t>FILIPPIDE MONTESILVANO</t>
  </si>
  <si>
    <t>MARINI SIMONE</t>
  </si>
  <si>
    <t>GIUSTINIANI ENRICO</t>
  </si>
  <si>
    <t>MAZZETTO MARCO</t>
  </si>
  <si>
    <t>DANTE DANIELE</t>
  </si>
  <si>
    <t>CITTADUCALE RUNNER'S CLUB</t>
  </si>
  <si>
    <t>DI MAIO ANTONIO</t>
  </si>
  <si>
    <t>BAUER JEAN-MARTIN</t>
  </si>
  <si>
    <t>ASD US ACLI MARATHON</t>
  </si>
  <si>
    <t>MASSIMO ANDREA</t>
  </si>
  <si>
    <t>A.S.D. NUOVA PODISTICA LATINA</t>
  </si>
  <si>
    <t>FAUSTINI EMILIO</t>
  </si>
  <si>
    <t>TORRICE RUNNERS</t>
  </si>
  <si>
    <t>COSTALUNGA FABRIZIO</t>
  </si>
  <si>
    <t>CASTAGNA GIANLUCA</t>
  </si>
  <si>
    <t>GARGIULO NICOLA</t>
  </si>
  <si>
    <t>GIRAUD JULIEN</t>
  </si>
  <si>
    <t>MAGISTRELLI ANDREA</t>
  </si>
  <si>
    <t>LAZIO RUNNERS TEAM</t>
  </si>
  <si>
    <t>PERIS CANCIO LLUIS FRANCESC</t>
  </si>
  <si>
    <t>CICCHELLI CAMILLO</t>
  </si>
  <si>
    <t>M.C. MANOPPELLO SOGEDA</t>
  </si>
  <si>
    <t>FALASCA ALICE</t>
  </si>
  <si>
    <t>GRANIERI EMANUELE</t>
  </si>
  <si>
    <t>POD. AVIS DERUTA</t>
  </si>
  <si>
    <t>FACCHINI MARCO</t>
  </si>
  <si>
    <t>ROMA EST RUNNERS A.S.D.</t>
  </si>
  <si>
    <t>DONNINI ALBERTO</t>
  </si>
  <si>
    <t>VERONA BARBARA</t>
  </si>
  <si>
    <t>GIOVANNI SCAVO 2000 ATL.</t>
  </si>
  <si>
    <t>ASD ATLETICA VITINIA TRIATHLON</t>
  </si>
  <si>
    <t>ZAPPALA' ENRICO</t>
  </si>
  <si>
    <t>FILIPPELLI GIUSEPPE</t>
  </si>
  <si>
    <t>A.S.D.DRAGONERO</t>
  </si>
  <si>
    <t>MANARA FEDERICO</t>
  </si>
  <si>
    <t>TARONI GIORDANO</t>
  </si>
  <si>
    <t>MERCANTI MARCO</t>
  </si>
  <si>
    <t>PETRELLI ALESSIO</t>
  </si>
  <si>
    <t>CANALI STEFANO</t>
  </si>
  <si>
    <t>ZURLI CHIARA</t>
  </si>
  <si>
    <t>D'AMORE ROBERTO</t>
  </si>
  <si>
    <t>PM</t>
  </si>
  <si>
    <t>PODISTICA SAVONESE</t>
  </si>
  <si>
    <t>GUALTIERI DIEGO</t>
  </si>
  <si>
    <t>DELLE CESE MAURO</t>
  </si>
  <si>
    <t>PALANDRO FELICE</t>
  </si>
  <si>
    <t>GSD LITAL</t>
  </si>
  <si>
    <t>CECCARELLI CHIARA</t>
  </si>
  <si>
    <t>GALIENI SILVESTRO</t>
  </si>
  <si>
    <t>ATL. VITA</t>
  </si>
  <si>
    <t>MORICONI FAUSTINO</t>
  </si>
  <si>
    <t>ANSELMI ANDREA</t>
  </si>
  <si>
    <t>OSTIA ANTICA ATHLETAE</t>
  </si>
  <si>
    <t>MIAT MAURIZIO</t>
  </si>
  <si>
    <t>CENSONI FRANCESCO</t>
  </si>
  <si>
    <t>DI FEBO BARBARA</t>
  </si>
  <si>
    <t>SF45</t>
  </si>
  <si>
    <t>FIT PROGRAM BY NAIADI</t>
  </si>
  <si>
    <t>NAPOLI ALESSANDRO</t>
  </si>
  <si>
    <t>CHIAPPARINO RAFFAELE</t>
  </si>
  <si>
    <t>AVINO VITO</t>
  </si>
  <si>
    <t>MARIANECCI FABIO</t>
  </si>
  <si>
    <t>PESCATORE EMILIANO</t>
  </si>
  <si>
    <t>CIPRIANI ALESSANDRO</t>
  </si>
  <si>
    <t>ARIAS HAYDEE TAMARA</t>
  </si>
  <si>
    <t>SF</t>
  </si>
  <si>
    <t>PULVIRENTI ROSARIA</t>
  </si>
  <si>
    <t>MAZZOCCHETTI AMENDEO</t>
  </si>
  <si>
    <t>RUNNERS PESCARA</t>
  </si>
  <si>
    <t>CIALINI GIANLUCA</t>
  </si>
  <si>
    <t>DEL PRINCIPE MASSIMO</t>
  </si>
  <si>
    <t>CASCIANO PIO</t>
  </si>
  <si>
    <t>ATLETICA SESTINI AREZZO</t>
  </si>
  <si>
    <t>GALLOTTI EDOARDO</t>
  </si>
  <si>
    <t>FRATINI FRANCESCA</t>
  </si>
  <si>
    <t>CRECCHIA MARUSCA</t>
  </si>
  <si>
    <t>PINO GIANNA</t>
  </si>
  <si>
    <t>CELANI DANIELE</t>
  </si>
  <si>
    <t>POLISPORTIVA COLLI ANIENE - ASD</t>
  </si>
  <si>
    <t>MONDANI MICHELE</t>
  </si>
  <si>
    <t>A.P. PONTE FELCINO PG</t>
  </si>
  <si>
    <t>RESTUCCIA FABIOLA</t>
  </si>
  <si>
    <t>DI MICHELE FABRIZIO</t>
  </si>
  <si>
    <t>FORUM SPORT CENTER</t>
  </si>
  <si>
    <t>MELONI MANUELA</t>
  </si>
  <si>
    <t>ROMITO GIUSEPPE</t>
  </si>
  <si>
    <t>BONVINI STEFANO</t>
  </si>
  <si>
    <t>ATLETICA L.A.G.O.S. DEI MARSI</t>
  </si>
  <si>
    <t>MARCONI SIMONA</t>
  </si>
  <si>
    <t>VOTTA NICOLA</t>
  </si>
  <si>
    <t>FRANCESCONI MARCO</t>
  </si>
  <si>
    <t>PUCCINELLI MICHELE</t>
  </si>
  <si>
    <t>LEPROTTI VILLA ADA</t>
  </si>
  <si>
    <t>STEFANI FRANCO</t>
  </si>
  <si>
    <t>PODISTICA PRATONORD</t>
  </si>
  <si>
    <t>BARONI SILVIA</t>
  </si>
  <si>
    <t>MARGARITA FABRIZIO</t>
  </si>
  <si>
    <t>STACCHIOTTI MANUELA</t>
  </si>
  <si>
    <t>RUNNERS SAN NICOLO'</t>
  </si>
  <si>
    <t>SETTA FABIO</t>
  </si>
  <si>
    <t>MOSNEAGU IOAN</t>
  </si>
  <si>
    <t>SPURI OMBRETTA</t>
  </si>
  <si>
    <t>CRESCIMBENE GUSTAV</t>
  </si>
  <si>
    <t>TIERI ELGA ERSILIA</t>
  </si>
  <si>
    <t>G. S. PODISTICO FIDAS PESCARA</t>
  </si>
  <si>
    <t>BONFIGLIO DOMENICO</t>
  </si>
  <si>
    <t>DI FELICE ANNA MARIA</t>
  </si>
  <si>
    <t>SF55</t>
  </si>
  <si>
    <t>PELLICOLA FRANCO</t>
  </si>
  <si>
    <t>A.S.D. AMATORI PODISTICA TERNI</t>
  </si>
  <si>
    <t>ANGELUCCI MASSIMILIANO</t>
  </si>
  <si>
    <t>GROTTINI GIAMPAOLO</t>
  </si>
  <si>
    <t>TAGLIAFERRI FABRIZIO</t>
  </si>
  <si>
    <t>FINOCCHI DANIELE</t>
  </si>
  <si>
    <t>VITAMINA RUNNING TEAM</t>
  </si>
  <si>
    <t>ALIBRANTI MAURO</t>
  </si>
  <si>
    <t>PEIFFER PIERRE DANIEL</t>
  </si>
  <si>
    <t>FOSSATELLI ELISABETTA</t>
  </si>
  <si>
    <t>MASTRANDREA ANGELA ANNA</t>
  </si>
  <si>
    <t>LACERRA FIORENZO</t>
  </si>
  <si>
    <t>TULINO FRANCESCO</t>
  </si>
  <si>
    <t>A.S.D. GRUPPO PODISTICO DEL BAIANESE</t>
  </si>
  <si>
    <t>ARAGONA NATALINO</t>
  </si>
  <si>
    <t>METTA GIUSEPPE</t>
  </si>
  <si>
    <t>MARINO ANTONIO</t>
  </si>
  <si>
    <t>SCHNIDERITSCH PIERLUIGI</t>
  </si>
  <si>
    <t>ASD TORRICE RUNNERS</t>
  </si>
  <si>
    <t>PIGLIACELLI ILAN</t>
  </si>
  <si>
    <t>PERRONE CAPANO MARCO</t>
  </si>
  <si>
    <t>CANDIDI MAURO</t>
  </si>
  <si>
    <t>STRIOLO MARINA</t>
  </si>
  <si>
    <t>RICCHIUTI DOMENICO</t>
  </si>
  <si>
    <t>GRAZIOSI GIOVANNI</t>
  </si>
  <si>
    <t>ALFANO CARMINE</t>
  </si>
  <si>
    <t>DONINI GIANLUCA</t>
  </si>
  <si>
    <t>PENSO FABIO</t>
  </si>
  <si>
    <t>PODISTI MARATONA DI ROMA</t>
  </si>
  <si>
    <t>CAMILLI BERNARDINO</t>
  </si>
  <si>
    <t>A.S. AMATORI CASTELFUSANO</t>
  </si>
  <si>
    <t>MOUSSIE LOUIS</t>
  </si>
  <si>
    <t>FALCHI SILVIO</t>
  </si>
  <si>
    <t>SM70</t>
  </si>
  <si>
    <t>BIGGIOGGERO ELENA</t>
  </si>
  <si>
    <t>CASTELLANO VINCENZO</t>
  </si>
  <si>
    <t>BOVI DOMENICO</t>
  </si>
  <si>
    <t>SPUNTONI MARCO</t>
  </si>
  <si>
    <t>FASCETTI DANILO</t>
  </si>
  <si>
    <t>GRIECO GERADO</t>
  </si>
  <si>
    <t>PASSA MAURIZIO</t>
  </si>
  <si>
    <t>PORCELLI NICOLA</t>
  </si>
  <si>
    <t>RUNNERS DEL LEVANTE</t>
  </si>
  <si>
    <t>VACCARELLA GIANCARLO</t>
  </si>
  <si>
    <t>ASD MEDITERRANEA OSTIA</t>
  </si>
  <si>
    <t>CIRULLI GIANNI</t>
  </si>
  <si>
    <t>PEZZOLI MASSIMO</t>
  </si>
  <si>
    <t>DI DOMENICO GABRIELE</t>
  </si>
  <si>
    <t>FRANCO FRANCESCO</t>
  </si>
  <si>
    <t>DI MEO CINZIA</t>
  </si>
  <si>
    <t>TERZO TEMPO TRAIL A.S.D.</t>
  </si>
  <si>
    <t>SPINELLI GIUSEPPINA</t>
  </si>
  <si>
    <t>MONTUORI GIOVANNI ANDREA</t>
  </si>
  <si>
    <t>DI TOMMASO ELDA</t>
  </si>
  <si>
    <t>PAPA DAVIDE</t>
  </si>
  <si>
    <t>FAUSTINI LUCIA</t>
  </si>
  <si>
    <t>SF60</t>
  </si>
  <si>
    <t>ASD G.P. MONTORIO</t>
  </si>
  <si>
    <t>TRUCHON-BARTES ALEXANDRE</t>
  </si>
  <si>
    <t>MACRI' GIUSEPPE</t>
  </si>
  <si>
    <t>BIANCO GIOVANNI</t>
  </si>
  <si>
    <t>AVIS IN CORSA CONVERSANO</t>
  </si>
  <si>
    <t>LABOUREUR FABRIZIO</t>
  </si>
  <si>
    <t>ROMANELLI SERENA</t>
  </si>
  <si>
    <t>MARTINELLI ALESSIO</t>
  </si>
  <si>
    <t>CORRADI ALFREDO</t>
  </si>
  <si>
    <t>LOMBARDI ROBERTO</t>
  </si>
  <si>
    <t>PELLICCIA VINCENZO</t>
  </si>
  <si>
    <t>MEDITERRANEA OSTIA</t>
  </si>
  <si>
    <t>BARILE LORENZO</t>
  </si>
  <si>
    <t>ATL. VALMONTONE</t>
  </si>
  <si>
    <t>CANTILE VINCENZO</t>
  </si>
  <si>
    <t>ESERCITO CECCHIGNOLA</t>
  </si>
  <si>
    <t>SF65</t>
  </si>
  <si>
    <t>ZANOTTI AGNESE</t>
  </si>
  <si>
    <t>MAGNANO FRANCESCO</t>
  </si>
  <si>
    <t>COLANGELI SARA</t>
  </si>
  <si>
    <t>NIGRO ROBERTO</t>
  </si>
  <si>
    <t>FILIPPETTO MARCO</t>
  </si>
  <si>
    <t>MERLI MARCO NAZARENO</t>
  </si>
  <si>
    <t>WITOMSKA AGNIESZKA BARBARA</t>
  </si>
  <si>
    <t>DESSI' ROMANO</t>
  </si>
  <si>
    <t xml:space="preserve">4ª edizione </t>
  </si>
  <si>
    <t>Campotosto (AQ) Italia - Sabato 25/07/2015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</si>
</sst>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center" vertical="center"/>
    </xf>
    <xf numFmtId="0" fontId="54" fillId="35" borderId="0" xfId="0" applyFont="1" applyFill="1" applyAlignment="1">
      <alignment/>
    </xf>
    <xf numFmtId="0" fontId="54" fillId="35" borderId="0" xfId="0" applyFont="1" applyFill="1" applyBorder="1" applyAlignment="1">
      <alignment horizontal="center" vertical="center"/>
    </xf>
    <xf numFmtId="21" fontId="54" fillId="35" borderId="0" xfId="0" applyNumberFormat="1" applyFont="1" applyFill="1" applyBorder="1" applyAlignment="1">
      <alignment horizontal="center" vertical="center"/>
    </xf>
    <xf numFmtId="21" fontId="0" fillId="0" borderId="0" xfId="0" applyNumberFormat="1" applyFont="1" applyAlignment="1">
      <alignment horizontal="center"/>
    </xf>
    <xf numFmtId="21" fontId="54" fillId="35" borderId="0" xfId="0" applyNumberFormat="1" applyFont="1" applyFill="1" applyAlignment="1">
      <alignment horizontal="center"/>
    </xf>
    <xf numFmtId="0" fontId="55" fillId="35" borderId="13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35.421875" style="0" customWidth="1"/>
    <col min="3" max="3" width="7.421875" style="2" customWidth="1"/>
    <col min="4" max="4" width="35.7109375" style="12" customWidth="1"/>
    <col min="5" max="5" width="10.7109375" style="2" customWidth="1"/>
    <col min="6" max="8" width="10.7109375" style="1" customWidth="1"/>
  </cols>
  <sheetData>
    <row r="1" spans="1:8" ht="45" customHeight="1">
      <c r="A1" s="13" t="s">
        <v>154</v>
      </c>
      <c r="B1" s="13"/>
      <c r="C1" s="13"/>
      <c r="D1" s="13"/>
      <c r="E1" s="13"/>
      <c r="F1" s="13"/>
      <c r="G1" s="13"/>
      <c r="H1" s="13"/>
    </row>
    <row r="2" spans="1:8" ht="24" customHeight="1">
      <c r="A2" s="14" t="s">
        <v>444</v>
      </c>
      <c r="B2" s="14"/>
      <c r="C2" s="14"/>
      <c r="D2" s="14"/>
      <c r="E2" s="14"/>
      <c r="F2" s="14"/>
      <c r="G2" s="14"/>
      <c r="H2" s="14"/>
    </row>
    <row r="3" spans="1:8" ht="24" customHeight="1">
      <c r="A3" s="15" t="s">
        <v>445</v>
      </c>
      <c r="B3" s="15"/>
      <c r="C3" s="15"/>
      <c r="D3" s="15"/>
      <c r="E3" s="15"/>
      <c r="F3" s="15"/>
      <c r="G3" s="3" t="s">
        <v>0</v>
      </c>
      <c r="H3" s="4">
        <v>25.2</v>
      </c>
    </row>
    <row r="4" spans="1:8" ht="37.5" customHeight="1">
      <c r="A4" s="5" t="s">
        <v>1</v>
      </c>
      <c r="B4" s="6" t="s">
        <v>2</v>
      </c>
      <c r="C4" s="6" t="s">
        <v>3</v>
      </c>
      <c r="D4" s="7" t="s">
        <v>4</v>
      </c>
      <c r="E4" s="6" t="s">
        <v>5</v>
      </c>
      <c r="F4" s="6" t="s">
        <v>6</v>
      </c>
      <c r="G4" s="8" t="s">
        <v>7</v>
      </c>
      <c r="H4" s="8" t="s">
        <v>8</v>
      </c>
    </row>
    <row r="5" spans="1:8" s="9" customFormat="1" ht="12.75" customHeight="1">
      <c r="A5" s="20">
        <v>1</v>
      </c>
      <c r="B5" s="20" t="s">
        <v>14</v>
      </c>
      <c r="C5" s="20" t="s">
        <v>155</v>
      </c>
      <c r="D5" s="20" t="s">
        <v>15</v>
      </c>
      <c r="E5" s="26">
        <v>0.06346064814814815</v>
      </c>
      <c r="F5" s="21" t="str">
        <f>TEXT(INT((HOUR(E5)*3600+MINUTE(E5)*60+SECOND(E5))/$H$3/60),"0")&amp;"."&amp;TEXT(MOD((HOUR(E5)*3600+MINUTE(E5)*60+SECOND(E5))/$H$3,60),"00")&amp;"/km"</f>
        <v>3.38/km</v>
      </c>
      <c r="G5" s="22">
        <f>E5-$E$5</f>
        <v>0</v>
      </c>
      <c r="H5" s="22">
        <f>E5-INDEX($E$5:$E$300,MATCH(C5,$C$5:$C$300,0))</f>
        <v>0</v>
      </c>
    </row>
    <row r="6" spans="1:8" s="9" customFormat="1" ht="12.75" customHeight="1">
      <c r="A6" s="20">
        <v>2</v>
      </c>
      <c r="B6" s="20" t="s">
        <v>156</v>
      </c>
      <c r="C6" s="20" t="s">
        <v>155</v>
      </c>
      <c r="D6" s="20" t="s">
        <v>157</v>
      </c>
      <c r="E6" s="26">
        <v>0.06375</v>
      </c>
      <c r="F6" s="21" t="str">
        <f aca="true" t="shared" si="0" ref="F6:F69">TEXT(INT((HOUR(E6)*3600+MINUTE(E6)*60+SECOND(E6))/$H$3/60),"0")&amp;"."&amp;TEXT(MOD((HOUR(E6)*3600+MINUTE(E6)*60+SECOND(E6))/$H$3,60),"00")&amp;"/km"</f>
        <v>3.39/km</v>
      </c>
      <c r="G6" s="22">
        <f aca="true" t="shared" si="1" ref="G6:G69">E6-$E$5</f>
        <v>0.0002893518518518462</v>
      </c>
      <c r="H6" s="22">
        <f aca="true" t="shared" si="2" ref="H6:H69">E6-INDEX($E$5:$E$300,MATCH(C6,$C$5:$C$300,0))</f>
        <v>0.0002893518518518462</v>
      </c>
    </row>
    <row r="7" spans="1:8" s="9" customFormat="1" ht="12.75" customHeight="1">
      <c r="A7" s="23">
        <v>3</v>
      </c>
      <c r="B7" s="23" t="s">
        <v>158</v>
      </c>
      <c r="C7" s="23" t="s">
        <v>159</v>
      </c>
      <c r="D7" s="23" t="s">
        <v>160</v>
      </c>
      <c r="E7" s="27">
        <v>0.06482638888888889</v>
      </c>
      <c r="F7" s="24" t="str">
        <f t="shared" si="0"/>
        <v>3.42/km</v>
      </c>
      <c r="G7" s="25">
        <f t="shared" si="1"/>
        <v>0.0013657407407407368</v>
      </c>
      <c r="H7" s="25">
        <f t="shared" si="2"/>
        <v>0</v>
      </c>
    </row>
    <row r="8" spans="1:8" s="9" customFormat="1" ht="12.75" customHeight="1">
      <c r="A8" s="20">
        <v>4</v>
      </c>
      <c r="B8" s="20" t="s">
        <v>161</v>
      </c>
      <c r="C8" s="20" t="s">
        <v>159</v>
      </c>
      <c r="D8" s="20" t="s">
        <v>162</v>
      </c>
      <c r="E8" s="26">
        <v>0.06730324074074073</v>
      </c>
      <c r="F8" s="21" t="str">
        <f t="shared" si="0"/>
        <v>3.51/km</v>
      </c>
      <c r="G8" s="22">
        <f t="shared" si="1"/>
        <v>0.003842592592592578</v>
      </c>
      <c r="H8" s="22">
        <f t="shared" si="2"/>
        <v>0.002476851851851841</v>
      </c>
    </row>
    <row r="9" spans="1:8" s="9" customFormat="1" ht="12.75" customHeight="1">
      <c r="A9" s="20">
        <v>5</v>
      </c>
      <c r="B9" s="20" t="s">
        <v>163</v>
      </c>
      <c r="C9" s="20" t="s">
        <v>164</v>
      </c>
      <c r="D9" s="20" t="s">
        <v>65</v>
      </c>
      <c r="E9" s="26">
        <v>0.06789351851851852</v>
      </c>
      <c r="F9" s="21" t="str">
        <f t="shared" si="0"/>
        <v>3.53/km</v>
      </c>
      <c r="G9" s="22">
        <f t="shared" si="1"/>
        <v>0.004432870370370365</v>
      </c>
      <c r="H9" s="22">
        <f t="shared" si="2"/>
        <v>0</v>
      </c>
    </row>
    <row r="10" spans="1:8" s="9" customFormat="1" ht="12.75" customHeight="1">
      <c r="A10" s="20">
        <v>6</v>
      </c>
      <c r="B10" s="20" t="s">
        <v>16</v>
      </c>
      <c r="C10" s="20" t="s">
        <v>155</v>
      </c>
      <c r="D10" s="20" t="s">
        <v>165</v>
      </c>
      <c r="E10" s="26">
        <v>0.06814814814814814</v>
      </c>
      <c r="F10" s="21" t="str">
        <f t="shared" si="0"/>
        <v>3.54/km</v>
      </c>
      <c r="G10" s="22">
        <f t="shared" si="1"/>
        <v>0.004687499999999983</v>
      </c>
      <c r="H10" s="22">
        <f t="shared" si="2"/>
        <v>0.004687499999999983</v>
      </c>
    </row>
    <row r="11" spans="1:8" s="9" customFormat="1" ht="12.75" customHeight="1">
      <c r="A11" s="20">
        <v>7</v>
      </c>
      <c r="B11" s="20" t="s">
        <v>166</v>
      </c>
      <c r="C11" s="20" t="s">
        <v>167</v>
      </c>
      <c r="D11" s="20" t="s">
        <v>168</v>
      </c>
      <c r="E11" s="26">
        <v>0.0688425925925926</v>
      </c>
      <c r="F11" s="21" t="str">
        <f t="shared" si="0"/>
        <v>3.56/km</v>
      </c>
      <c r="G11" s="22">
        <f t="shared" si="1"/>
        <v>0.005381944444444439</v>
      </c>
      <c r="H11" s="22">
        <f t="shared" si="2"/>
        <v>0</v>
      </c>
    </row>
    <row r="12" spans="1:8" s="9" customFormat="1" ht="12.75" customHeight="1">
      <c r="A12" s="20">
        <v>8</v>
      </c>
      <c r="B12" s="20" t="s">
        <v>169</v>
      </c>
      <c r="C12" s="20" t="s">
        <v>167</v>
      </c>
      <c r="D12" s="20" t="s">
        <v>157</v>
      </c>
      <c r="E12" s="26">
        <v>0.06924768518518519</v>
      </c>
      <c r="F12" s="21" t="str">
        <f t="shared" si="0"/>
        <v>3.57/km</v>
      </c>
      <c r="G12" s="22">
        <f t="shared" si="1"/>
        <v>0.005787037037037035</v>
      </c>
      <c r="H12" s="22">
        <f t="shared" si="2"/>
        <v>0.0004050925925925958</v>
      </c>
    </row>
    <row r="13" spans="1:8" s="9" customFormat="1" ht="12.75" customHeight="1">
      <c r="A13" s="20">
        <v>9</v>
      </c>
      <c r="B13" s="20" t="s">
        <v>170</v>
      </c>
      <c r="C13" s="20" t="s">
        <v>155</v>
      </c>
      <c r="D13" s="20" t="s">
        <v>85</v>
      </c>
      <c r="E13" s="26">
        <v>0.06936342592592593</v>
      </c>
      <c r="F13" s="21" t="str">
        <f t="shared" si="0"/>
        <v>3.58/km</v>
      </c>
      <c r="G13" s="22">
        <f t="shared" si="1"/>
        <v>0.005902777777777771</v>
      </c>
      <c r="H13" s="22">
        <f t="shared" si="2"/>
        <v>0.005902777777777771</v>
      </c>
    </row>
    <row r="14" spans="1:8" s="9" customFormat="1" ht="12.75" customHeight="1">
      <c r="A14" s="20">
        <v>10</v>
      </c>
      <c r="B14" s="20" t="s">
        <v>171</v>
      </c>
      <c r="C14" s="20" t="s">
        <v>155</v>
      </c>
      <c r="D14" s="20" t="s">
        <v>141</v>
      </c>
      <c r="E14" s="26">
        <v>0.06975694444444445</v>
      </c>
      <c r="F14" s="21" t="str">
        <f t="shared" si="0"/>
        <v>3.59/km</v>
      </c>
      <c r="G14" s="22">
        <f t="shared" si="1"/>
        <v>0.0062962962962963</v>
      </c>
      <c r="H14" s="22">
        <f t="shared" si="2"/>
        <v>0.0062962962962963</v>
      </c>
    </row>
    <row r="15" spans="1:8" s="9" customFormat="1" ht="12.75" customHeight="1">
      <c r="A15" s="20">
        <v>11</v>
      </c>
      <c r="B15" s="20" t="s">
        <v>172</v>
      </c>
      <c r="C15" s="20" t="s">
        <v>173</v>
      </c>
      <c r="D15" s="20" t="s">
        <v>174</v>
      </c>
      <c r="E15" s="26">
        <v>0.06976851851851852</v>
      </c>
      <c r="F15" s="21" t="str">
        <f t="shared" si="0"/>
        <v>3.59/km</v>
      </c>
      <c r="G15" s="22">
        <f t="shared" si="1"/>
        <v>0.0063078703703703665</v>
      </c>
      <c r="H15" s="22">
        <f t="shared" si="2"/>
        <v>0</v>
      </c>
    </row>
    <row r="16" spans="1:8" s="9" customFormat="1" ht="12.75" customHeight="1">
      <c r="A16" s="20">
        <v>12</v>
      </c>
      <c r="B16" s="20" t="s">
        <v>18</v>
      </c>
      <c r="C16" s="20" t="s">
        <v>167</v>
      </c>
      <c r="D16" s="20" t="s">
        <v>175</v>
      </c>
      <c r="E16" s="26">
        <v>0.07023148148148149</v>
      </c>
      <c r="F16" s="21" t="str">
        <f t="shared" si="0"/>
        <v>4.01/km</v>
      </c>
      <c r="G16" s="22">
        <f t="shared" si="1"/>
        <v>0.006770833333333337</v>
      </c>
      <c r="H16" s="22">
        <f t="shared" si="2"/>
        <v>0.0013888888888888978</v>
      </c>
    </row>
    <row r="17" spans="1:8" s="9" customFormat="1" ht="12.75" customHeight="1">
      <c r="A17" s="23">
        <v>13</v>
      </c>
      <c r="B17" s="23" t="s">
        <v>176</v>
      </c>
      <c r="C17" s="23" t="s">
        <v>177</v>
      </c>
      <c r="D17" s="23" t="s">
        <v>160</v>
      </c>
      <c r="E17" s="27">
        <v>0.07128472222222222</v>
      </c>
      <c r="F17" s="24" t="str">
        <f t="shared" si="0"/>
        <v>4.04/km</v>
      </c>
      <c r="G17" s="25">
        <f t="shared" si="1"/>
        <v>0.007824074074074067</v>
      </c>
      <c r="H17" s="25">
        <f t="shared" si="2"/>
        <v>0</v>
      </c>
    </row>
    <row r="18" spans="1:8" s="9" customFormat="1" ht="12.75" customHeight="1">
      <c r="A18" s="20">
        <v>14</v>
      </c>
      <c r="B18" s="20" t="s">
        <v>178</v>
      </c>
      <c r="C18" s="20" t="s">
        <v>167</v>
      </c>
      <c r="D18" s="20" t="s">
        <v>179</v>
      </c>
      <c r="E18" s="26">
        <v>0.07129629629629629</v>
      </c>
      <c r="F18" s="21" t="str">
        <f t="shared" si="0"/>
        <v>4.04/km</v>
      </c>
      <c r="G18" s="22">
        <f t="shared" si="1"/>
        <v>0.007835648148148133</v>
      </c>
      <c r="H18" s="22">
        <f t="shared" si="2"/>
        <v>0.002453703703703694</v>
      </c>
    </row>
    <row r="19" spans="1:8" s="9" customFormat="1" ht="12.75" customHeight="1">
      <c r="A19" s="20">
        <v>15</v>
      </c>
      <c r="B19" s="20" t="s">
        <v>23</v>
      </c>
      <c r="C19" s="20" t="s">
        <v>155</v>
      </c>
      <c r="D19" s="20" t="s">
        <v>180</v>
      </c>
      <c r="E19" s="26">
        <v>0.07177083333333334</v>
      </c>
      <c r="F19" s="21" t="str">
        <f t="shared" si="0"/>
        <v>4.06/km</v>
      </c>
      <c r="G19" s="22">
        <f t="shared" si="1"/>
        <v>0.008310185185185184</v>
      </c>
      <c r="H19" s="22">
        <f t="shared" si="2"/>
        <v>0.008310185185185184</v>
      </c>
    </row>
    <row r="20" spans="1:8" s="9" customFormat="1" ht="12.75" customHeight="1">
      <c r="A20" s="23">
        <v>16</v>
      </c>
      <c r="B20" s="23" t="s">
        <v>181</v>
      </c>
      <c r="C20" s="23" t="s">
        <v>173</v>
      </c>
      <c r="D20" s="23" t="s">
        <v>160</v>
      </c>
      <c r="E20" s="27">
        <v>0.07238425925925926</v>
      </c>
      <c r="F20" s="24" t="str">
        <f t="shared" si="0"/>
        <v>4.08/km</v>
      </c>
      <c r="G20" s="25">
        <f t="shared" si="1"/>
        <v>0.008923611111111104</v>
      </c>
      <c r="H20" s="25">
        <f t="shared" si="2"/>
        <v>0.002615740740740738</v>
      </c>
    </row>
    <row r="21" spans="1:8" s="9" customFormat="1" ht="12.75" customHeight="1">
      <c r="A21" s="20">
        <v>17</v>
      </c>
      <c r="B21" s="20" t="s">
        <v>64</v>
      </c>
      <c r="C21" s="20" t="s">
        <v>155</v>
      </c>
      <c r="D21" s="20" t="s">
        <v>182</v>
      </c>
      <c r="E21" s="26">
        <v>0.07306712962962963</v>
      </c>
      <c r="F21" s="21" t="str">
        <f t="shared" si="0"/>
        <v>4.11/km</v>
      </c>
      <c r="G21" s="22">
        <f t="shared" si="1"/>
        <v>0.00960648148148148</v>
      </c>
      <c r="H21" s="22">
        <f t="shared" si="2"/>
        <v>0.00960648148148148</v>
      </c>
    </row>
    <row r="22" spans="1:8" s="9" customFormat="1" ht="12.75" customHeight="1">
      <c r="A22" s="20">
        <v>18</v>
      </c>
      <c r="B22" s="20" t="s">
        <v>27</v>
      </c>
      <c r="C22" s="20" t="s">
        <v>159</v>
      </c>
      <c r="D22" s="20" t="s">
        <v>15</v>
      </c>
      <c r="E22" s="26">
        <v>0.07324074074074073</v>
      </c>
      <c r="F22" s="21" t="str">
        <f t="shared" si="0"/>
        <v>4.11/km</v>
      </c>
      <c r="G22" s="22">
        <f t="shared" si="1"/>
        <v>0.009780092592592576</v>
      </c>
      <c r="H22" s="22">
        <f t="shared" si="2"/>
        <v>0.00841435185185184</v>
      </c>
    </row>
    <row r="23" spans="1:8" s="9" customFormat="1" ht="12.75" customHeight="1">
      <c r="A23" s="20">
        <v>19</v>
      </c>
      <c r="B23" s="20" t="s">
        <v>183</v>
      </c>
      <c r="C23" s="20" t="s">
        <v>159</v>
      </c>
      <c r="D23" s="20" t="s">
        <v>184</v>
      </c>
      <c r="E23" s="26">
        <v>0.07359953703703703</v>
      </c>
      <c r="F23" s="21" t="str">
        <f t="shared" si="0"/>
        <v>4.12/km</v>
      </c>
      <c r="G23" s="22">
        <f t="shared" si="1"/>
        <v>0.010138888888888878</v>
      </c>
      <c r="H23" s="22">
        <f t="shared" si="2"/>
        <v>0.008773148148148141</v>
      </c>
    </row>
    <row r="24" spans="1:8" s="9" customFormat="1" ht="12.75" customHeight="1">
      <c r="A24" s="20">
        <v>20</v>
      </c>
      <c r="B24" s="20" t="s">
        <v>185</v>
      </c>
      <c r="C24" s="20" t="s">
        <v>167</v>
      </c>
      <c r="D24" s="20" t="s">
        <v>186</v>
      </c>
      <c r="E24" s="26">
        <v>0.07364583333333334</v>
      </c>
      <c r="F24" s="21" t="str">
        <f t="shared" si="0"/>
        <v>4.13/km</v>
      </c>
      <c r="G24" s="22">
        <f t="shared" si="1"/>
        <v>0.010185185185185186</v>
      </c>
      <c r="H24" s="22">
        <f t="shared" si="2"/>
        <v>0.004803240740740747</v>
      </c>
    </row>
    <row r="25" spans="1:8" s="9" customFormat="1" ht="12.75" customHeight="1">
      <c r="A25" s="23">
        <v>21</v>
      </c>
      <c r="B25" s="23" t="s">
        <v>187</v>
      </c>
      <c r="C25" s="23" t="s">
        <v>167</v>
      </c>
      <c r="D25" s="23" t="s">
        <v>160</v>
      </c>
      <c r="E25" s="27">
        <v>0.07383101851851852</v>
      </c>
      <c r="F25" s="24" t="str">
        <f t="shared" si="0"/>
        <v>4.13/km</v>
      </c>
      <c r="G25" s="25">
        <f t="shared" si="1"/>
        <v>0.010370370370370363</v>
      </c>
      <c r="H25" s="25">
        <f t="shared" si="2"/>
        <v>0.004988425925925924</v>
      </c>
    </row>
    <row r="26" spans="1:8" s="9" customFormat="1" ht="12.75" customHeight="1">
      <c r="A26" s="20">
        <v>22</v>
      </c>
      <c r="B26" s="20" t="s">
        <v>44</v>
      </c>
      <c r="C26" s="20" t="s">
        <v>167</v>
      </c>
      <c r="D26" s="20" t="s">
        <v>10</v>
      </c>
      <c r="E26" s="26">
        <v>0.07398148148148148</v>
      </c>
      <c r="F26" s="21" t="str">
        <f t="shared" si="0"/>
        <v>4.14/km</v>
      </c>
      <c r="G26" s="22">
        <f t="shared" si="1"/>
        <v>0.010520833333333326</v>
      </c>
      <c r="H26" s="22">
        <f t="shared" si="2"/>
        <v>0.005138888888888887</v>
      </c>
    </row>
    <row r="27" spans="1:8" s="9" customFormat="1" ht="12.75" customHeight="1">
      <c r="A27" s="20">
        <v>23</v>
      </c>
      <c r="B27" s="20" t="s">
        <v>188</v>
      </c>
      <c r="C27" s="20" t="s">
        <v>189</v>
      </c>
      <c r="D27" s="20" t="s">
        <v>97</v>
      </c>
      <c r="E27" s="26">
        <v>0.07402777777777779</v>
      </c>
      <c r="F27" s="21" t="str">
        <f t="shared" si="0"/>
        <v>4.14/km</v>
      </c>
      <c r="G27" s="22">
        <f t="shared" si="1"/>
        <v>0.010567129629629635</v>
      </c>
      <c r="H27" s="22">
        <f t="shared" si="2"/>
        <v>0</v>
      </c>
    </row>
    <row r="28" spans="1:8" s="10" customFormat="1" ht="12.75" customHeight="1">
      <c r="A28" s="20">
        <v>24</v>
      </c>
      <c r="B28" s="20" t="s">
        <v>34</v>
      </c>
      <c r="C28" s="20" t="s">
        <v>155</v>
      </c>
      <c r="D28" s="20" t="s">
        <v>13</v>
      </c>
      <c r="E28" s="26">
        <v>0.07466435185185184</v>
      </c>
      <c r="F28" s="21" t="str">
        <f t="shared" si="0"/>
        <v>4.16/km</v>
      </c>
      <c r="G28" s="22">
        <f t="shared" si="1"/>
        <v>0.011203703703703688</v>
      </c>
      <c r="H28" s="22">
        <f t="shared" si="2"/>
        <v>0.011203703703703688</v>
      </c>
    </row>
    <row r="29" spans="1:8" ht="12.75" customHeight="1">
      <c r="A29" s="20">
        <v>25</v>
      </c>
      <c r="B29" s="20" t="s">
        <v>24</v>
      </c>
      <c r="C29" s="20" t="s">
        <v>164</v>
      </c>
      <c r="D29" s="20" t="s">
        <v>25</v>
      </c>
      <c r="E29" s="26">
        <v>0.07471064814814815</v>
      </c>
      <c r="F29" s="21" t="str">
        <f t="shared" si="0"/>
        <v>4.16/km</v>
      </c>
      <c r="G29" s="22">
        <f t="shared" si="1"/>
        <v>0.011249999999999996</v>
      </c>
      <c r="H29" s="22">
        <f t="shared" si="2"/>
        <v>0.006817129629629631</v>
      </c>
    </row>
    <row r="30" spans="1:8" ht="12.75" customHeight="1">
      <c r="A30" s="20">
        <v>26</v>
      </c>
      <c r="B30" s="20" t="s">
        <v>190</v>
      </c>
      <c r="C30" s="20" t="s">
        <v>155</v>
      </c>
      <c r="D30" s="20" t="s">
        <v>175</v>
      </c>
      <c r="E30" s="26">
        <v>0.07476851851851851</v>
      </c>
      <c r="F30" s="21" t="str">
        <f t="shared" si="0"/>
        <v>4.16/km</v>
      </c>
      <c r="G30" s="22">
        <f t="shared" si="1"/>
        <v>0.011307870370370357</v>
      </c>
      <c r="H30" s="22">
        <f t="shared" si="2"/>
        <v>0.011307870370370357</v>
      </c>
    </row>
    <row r="31" spans="1:8" ht="12.75" customHeight="1">
      <c r="A31" s="20">
        <v>27</v>
      </c>
      <c r="B31" s="20" t="s">
        <v>191</v>
      </c>
      <c r="C31" s="20" t="s">
        <v>155</v>
      </c>
      <c r="D31" s="20" t="s">
        <v>19</v>
      </c>
      <c r="E31" s="26">
        <v>0.07491898148148148</v>
      </c>
      <c r="F31" s="21" t="str">
        <f t="shared" si="0"/>
        <v>4.17/km</v>
      </c>
      <c r="G31" s="22">
        <f t="shared" si="1"/>
        <v>0.01145833333333332</v>
      </c>
      <c r="H31" s="22">
        <f t="shared" si="2"/>
        <v>0.01145833333333332</v>
      </c>
    </row>
    <row r="32" spans="1:8" ht="12.75" customHeight="1">
      <c r="A32" s="20">
        <v>28</v>
      </c>
      <c r="B32" s="20" t="s">
        <v>192</v>
      </c>
      <c r="C32" s="20" t="s">
        <v>155</v>
      </c>
      <c r="D32" s="20" t="s">
        <v>25</v>
      </c>
      <c r="E32" s="26">
        <v>0.07493055555555556</v>
      </c>
      <c r="F32" s="21" t="str">
        <f t="shared" si="0"/>
        <v>4.17/km</v>
      </c>
      <c r="G32" s="22">
        <f t="shared" si="1"/>
        <v>0.011469907407407401</v>
      </c>
      <c r="H32" s="22">
        <f t="shared" si="2"/>
        <v>0.011469907407407401</v>
      </c>
    </row>
    <row r="33" spans="1:8" ht="12.75" customHeight="1">
      <c r="A33" s="20">
        <v>29</v>
      </c>
      <c r="B33" s="20" t="s">
        <v>42</v>
      </c>
      <c r="C33" s="20" t="s">
        <v>155</v>
      </c>
      <c r="D33" s="20" t="s">
        <v>21</v>
      </c>
      <c r="E33" s="26">
        <v>0.07520833333333334</v>
      </c>
      <c r="F33" s="21" t="str">
        <f t="shared" si="0"/>
        <v>4.18/km</v>
      </c>
      <c r="G33" s="22">
        <f t="shared" si="1"/>
        <v>0.01174768518518518</v>
      </c>
      <c r="H33" s="22">
        <f t="shared" si="2"/>
        <v>0.01174768518518518</v>
      </c>
    </row>
    <row r="34" spans="1:8" ht="12.75" customHeight="1">
      <c r="A34" s="20">
        <v>30</v>
      </c>
      <c r="B34" s="20" t="s">
        <v>193</v>
      </c>
      <c r="C34" s="20" t="s">
        <v>194</v>
      </c>
      <c r="D34" s="20" t="s">
        <v>195</v>
      </c>
      <c r="E34" s="26">
        <v>0.07563657407407408</v>
      </c>
      <c r="F34" s="21" t="str">
        <f t="shared" si="0"/>
        <v>4.19/km</v>
      </c>
      <c r="G34" s="22">
        <f t="shared" si="1"/>
        <v>0.012175925925925923</v>
      </c>
      <c r="H34" s="22">
        <f t="shared" si="2"/>
        <v>0</v>
      </c>
    </row>
    <row r="35" spans="1:8" ht="12.75" customHeight="1">
      <c r="A35" s="20">
        <v>31</v>
      </c>
      <c r="B35" s="20" t="s">
        <v>196</v>
      </c>
      <c r="C35" s="20" t="s">
        <v>173</v>
      </c>
      <c r="D35" s="20" t="s">
        <v>197</v>
      </c>
      <c r="E35" s="26">
        <v>0.07579861111111111</v>
      </c>
      <c r="F35" s="21" t="str">
        <f t="shared" si="0"/>
        <v>4.20/km</v>
      </c>
      <c r="G35" s="22">
        <f t="shared" si="1"/>
        <v>0.012337962962962953</v>
      </c>
      <c r="H35" s="22">
        <f t="shared" si="2"/>
        <v>0.006030092592592587</v>
      </c>
    </row>
    <row r="36" spans="1:8" ht="12.75" customHeight="1">
      <c r="A36" s="23">
        <v>32</v>
      </c>
      <c r="B36" s="23" t="s">
        <v>31</v>
      </c>
      <c r="C36" s="23" t="s">
        <v>155</v>
      </c>
      <c r="D36" s="23" t="s">
        <v>160</v>
      </c>
      <c r="E36" s="27">
        <v>0.0759837962962963</v>
      </c>
      <c r="F36" s="24" t="str">
        <f t="shared" si="0"/>
        <v>4.21/km</v>
      </c>
      <c r="G36" s="25">
        <f t="shared" si="1"/>
        <v>0.012523148148148144</v>
      </c>
      <c r="H36" s="25">
        <f t="shared" si="2"/>
        <v>0.012523148148148144</v>
      </c>
    </row>
    <row r="37" spans="1:8" ht="12.75" customHeight="1">
      <c r="A37" s="20">
        <v>33</v>
      </c>
      <c r="B37" s="20" t="s">
        <v>198</v>
      </c>
      <c r="C37" s="20" t="s">
        <v>167</v>
      </c>
      <c r="D37" s="20" t="s">
        <v>25</v>
      </c>
      <c r="E37" s="26">
        <v>0.07601851851851853</v>
      </c>
      <c r="F37" s="21" t="str">
        <f t="shared" si="0"/>
        <v>4.21/km</v>
      </c>
      <c r="G37" s="22">
        <f t="shared" si="1"/>
        <v>0.012557870370370372</v>
      </c>
      <c r="H37" s="22">
        <f t="shared" si="2"/>
        <v>0.007175925925925933</v>
      </c>
    </row>
    <row r="38" spans="1:8" ht="12.75" customHeight="1">
      <c r="A38" s="23">
        <v>34</v>
      </c>
      <c r="B38" s="23" t="s">
        <v>199</v>
      </c>
      <c r="C38" s="23" t="s">
        <v>164</v>
      </c>
      <c r="D38" s="23" t="s">
        <v>160</v>
      </c>
      <c r="E38" s="27">
        <v>0.07611111111111112</v>
      </c>
      <c r="F38" s="24" t="str">
        <f t="shared" si="0"/>
        <v>4.21/km</v>
      </c>
      <c r="G38" s="25">
        <f t="shared" si="1"/>
        <v>0.01265046296296296</v>
      </c>
      <c r="H38" s="25">
        <f t="shared" si="2"/>
        <v>0.008217592592592596</v>
      </c>
    </row>
    <row r="39" spans="1:8" ht="12.75" customHeight="1">
      <c r="A39" s="20">
        <v>35</v>
      </c>
      <c r="B39" s="20" t="s">
        <v>200</v>
      </c>
      <c r="C39" s="20" t="s">
        <v>201</v>
      </c>
      <c r="D39" s="20" t="s">
        <v>65</v>
      </c>
      <c r="E39" s="26">
        <v>0.07623842592592593</v>
      </c>
      <c r="F39" s="21" t="str">
        <f t="shared" si="0"/>
        <v>4.21/km</v>
      </c>
      <c r="G39" s="22">
        <f t="shared" si="1"/>
        <v>0.012777777777777777</v>
      </c>
      <c r="H39" s="22">
        <f t="shared" si="2"/>
        <v>0</v>
      </c>
    </row>
    <row r="40" spans="1:8" ht="12.75" customHeight="1">
      <c r="A40" s="20">
        <v>36</v>
      </c>
      <c r="B40" s="20" t="s">
        <v>202</v>
      </c>
      <c r="C40" s="20" t="s">
        <v>164</v>
      </c>
      <c r="D40" s="20" t="s">
        <v>25</v>
      </c>
      <c r="E40" s="26">
        <v>0.07644675925925926</v>
      </c>
      <c r="F40" s="21" t="str">
        <f t="shared" si="0"/>
        <v>4.22/km</v>
      </c>
      <c r="G40" s="22">
        <f t="shared" si="1"/>
        <v>0.012986111111111101</v>
      </c>
      <c r="H40" s="22">
        <f t="shared" si="2"/>
        <v>0.008553240740740736</v>
      </c>
    </row>
    <row r="41" spans="1:8" ht="12.75" customHeight="1">
      <c r="A41" s="20">
        <v>37</v>
      </c>
      <c r="B41" s="20" t="s">
        <v>203</v>
      </c>
      <c r="C41" s="20" t="s">
        <v>167</v>
      </c>
      <c r="D41" s="20" t="s">
        <v>25</v>
      </c>
      <c r="E41" s="26">
        <v>0.07649305555555556</v>
      </c>
      <c r="F41" s="21" t="str">
        <f t="shared" si="0"/>
        <v>4.22/km</v>
      </c>
      <c r="G41" s="22">
        <f t="shared" si="1"/>
        <v>0.01303240740740741</v>
      </c>
      <c r="H41" s="22">
        <f t="shared" si="2"/>
        <v>0.00765046296296297</v>
      </c>
    </row>
    <row r="42" spans="1:8" ht="12.75" customHeight="1">
      <c r="A42" s="23">
        <v>38</v>
      </c>
      <c r="B42" s="23" t="s">
        <v>204</v>
      </c>
      <c r="C42" s="23" t="s">
        <v>164</v>
      </c>
      <c r="D42" s="23" t="s">
        <v>160</v>
      </c>
      <c r="E42" s="27">
        <v>0.07671296296296297</v>
      </c>
      <c r="F42" s="24" t="str">
        <f t="shared" si="0"/>
        <v>4.23/km</v>
      </c>
      <c r="G42" s="25">
        <f t="shared" si="1"/>
        <v>0.013252314814814814</v>
      </c>
      <c r="H42" s="25">
        <f t="shared" si="2"/>
        <v>0.00881944444444445</v>
      </c>
    </row>
    <row r="43" spans="1:8" ht="12.75" customHeight="1">
      <c r="A43" s="20">
        <v>39</v>
      </c>
      <c r="B43" s="20" t="s">
        <v>26</v>
      </c>
      <c r="C43" s="20" t="s">
        <v>177</v>
      </c>
      <c r="D43" s="20" t="s">
        <v>174</v>
      </c>
      <c r="E43" s="26">
        <v>0.07679398148148148</v>
      </c>
      <c r="F43" s="21" t="str">
        <f t="shared" si="0"/>
        <v>4.23/km</v>
      </c>
      <c r="G43" s="22">
        <f t="shared" si="1"/>
        <v>0.013333333333333322</v>
      </c>
      <c r="H43" s="22">
        <f t="shared" si="2"/>
        <v>0.005509259259259255</v>
      </c>
    </row>
    <row r="44" spans="1:8" ht="12.75" customHeight="1">
      <c r="A44" s="23">
        <v>40</v>
      </c>
      <c r="B44" s="23" t="s">
        <v>29</v>
      </c>
      <c r="C44" s="23" t="s">
        <v>164</v>
      </c>
      <c r="D44" s="23" t="s">
        <v>160</v>
      </c>
      <c r="E44" s="27">
        <v>0.07690972222222221</v>
      </c>
      <c r="F44" s="24" t="str">
        <f t="shared" si="0"/>
        <v>4.24/km</v>
      </c>
      <c r="G44" s="25">
        <f t="shared" si="1"/>
        <v>0.013449074074074058</v>
      </c>
      <c r="H44" s="25">
        <f t="shared" si="2"/>
        <v>0.009016203703703693</v>
      </c>
    </row>
    <row r="45" spans="1:8" ht="12.75" customHeight="1">
      <c r="A45" s="20">
        <v>41</v>
      </c>
      <c r="B45" s="20" t="s">
        <v>22</v>
      </c>
      <c r="C45" s="20" t="s">
        <v>173</v>
      </c>
      <c r="D45" s="20" t="s">
        <v>180</v>
      </c>
      <c r="E45" s="26">
        <v>0.07694444444444444</v>
      </c>
      <c r="F45" s="21" t="str">
        <f t="shared" si="0"/>
        <v>4.24/km</v>
      </c>
      <c r="G45" s="22">
        <f t="shared" si="1"/>
        <v>0.013483796296296285</v>
      </c>
      <c r="H45" s="22">
        <f t="shared" si="2"/>
        <v>0.007175925925925919</v>
      </c>
    </row>
    <row r="46" spans="1:8" ht="12.75" customHeight="1">
      <c r="A46" s="20">
        <v>42</v>
      </c>
      <c r="B46" s="20" t="s">
        <v>205</v>
      </c>
      <c r="C46" s="20" t="s">
        <v>164</v>
      </c>
      <c r="D46" s="20" t="s">
        <v>46</v>
      </c>
      <c r="E46" s="26">
        <v>0.07746527777777777</v>
      </c>
      <c r="F46" s="21" t="str">
        <f t="shared" si="0"/>
        <v>4.26/km</v>
      </c>
      <c r="G46" s="22">
        <f t="shared" si="1"/>
        <v>0.014004629629629617</v>
      </c>
      <c r="H46" s="22">
        <f t="shared" si="2"/>
        <v>0.009571759259259252</v>
      </c>
    </row>
    <row r="47" spans="1:8" ht="12.75" customHeight="1">
      <c r="A47" s="20">
        <v>43</v>
      </c>
      <c r="B47" s="20" t="s">
        <v>206</v>
      </c>
      <c r="C47" s="20" t="s">
        <v>173</v>
      </c>
      <c r="D47" s="20" t="s">
        <v>207</v>
      </c>
      <c r="E47" s="26">
        <v>0.07780092592592593</v>
      </c>
      <c r="F47" s="21" t="str">
        <f t="shared" si="0"/>
        <v>4.27/km</v>
      </c>
      <c r="G47" s="22">
        <f t="shared" si="1"/>
        <v>0.014340277777777771</v>
      </c>
      <c r="H47" s="22">
        <f t="shared" si="2"/>
        <v>0.008032407407407405</v>
      </c>
    </row>
    <row r="48" spans="1:8" ht="12.75" customHeight="1">
      <c r="A48" s="20">
        <v>44</v>
      </c>
      <c r="B48" s="20" t="s">
        <v>66</v>
      </c>
      <c r="C48" s="20" t="s">
        <v>155</v>
      </c>
      <c r="D48" s="20" t="s">
        <v>67</v>
      </c>
      <c r="E48" s="26">
        <v>0.0783449074074074</v>
      </c>
      <c r="F48" s="21" t="str">
        <f t="shared" si="0"/>
        <v>4.29/km</v>
      </c>
      <c r="G48" s="22">
        <f t="shared" si="1"/>
        <v>0.01488425925925925</v>
      </c>
      <c r="H48" s="22">
        <f t="shared" si="2"/>
        <v>0.01488425925925925</v>
      </c>
    </row>
    <row r="49" spans="1:8" ht="12.75" customHeight="1">
      <c r="A49" s="20">
        <v>45</v>
      </c>
      <c r="B49" s="20" t="s">
        <v>30</v>
      </c>
      <c r="C49" s="20" t="s">
        <v>173</v>
      </c>
      <c r="D49" s="20" t="s">
        <v>11</v>
      </c>
      <c r="E49" s="26">
        <v>0.07836805555555555</v>
      </c>
      <c r="F49" s="21" t="str">
        <f t="shared" si="0"/>
        <v>4.29/km</v>
      </c>
      <c r="G49" s="22">
        <f t="shared" si="1"/>
        <v>0.014907407407407397</v>
      </c>
      <c r="H49" s="22">
        <f t="shared" si="2"/>
        <v>0.00859953703703703</v>
      </c>
    </row>
    <row r="50" spans="1:8" ht="12.75" customHeight="1">
      <c r="A50" s="20">
        <v>46</v>
      </c>
      <c r="B50" s="20" t="s">
        <v>208</v>
      </c>
      <c r="C50" s="20" t="s">
        <v>155</v>
      </c>
      <c r="D50" s="20" t="s">
        <v>56</v>
      </c>
      <c r="E50" s="26">
        <v>0.07843750000000001</v>
      </c>
      <c r="F50" s="21" t="str">
        <f t="shared" si="0"/>
        <v>4.29/km</v>
      </c>
      <c r="G50" s="22">
        <f t="shared" si="1"/>
        <v>0.014976851851851852</v>
      </c>
      <c r="H50" s="22">
        <f t="shared" si="2"/>
        <v>0.014976851851851852</v>
      </c>
    </row>
    <row r="51" spans="1:8" ht="12.75" customHeight="1">
      <c r="A51" s="20">
        <v>47</v>
      </c>
      <c r="B51" s="20" t="s">
        <v>209</v>
      </c>
      <c r="C51" s="20" t="s">
        <v>177</v>
      </c>
      <c r="D51" s="20" t="s">
        <v>210</v>
      </c>
      <c r="E51" s="26">
        <v>0.07847222222222222</v>
      </c>
      <c r="F51" s="21" t="str">
        <f t="shared" si="0"/>
        <v>4.29/km</v>
      </c>
      <c r="G51" s="22">
        <f t="shared" si="1"/>
        <v>0.015011574074074066</v>
      </c>
      <c r="H51" s="22">
        <f t="shared" si="2"/>
        <v>0.0071874999999999994</v>
      </c>
    </row>
    <row r="52" spans="1:8" ht="12.75" customHeight="1">
      <c r="A52" s="20">
        <v>48</v>
      </c>
      <c r="B52" s="20" t="s">
        <v>38</v>
      </c>
      <c r="C52" s="20" t="s">
        <v>155</v>
      </c>
      <c r="D52" s="20" t="s">
        <v>39</v>
      </c>
      <c r="E52" s="26">
        <v>0.07856481481481481</v>
      </c>
      <c r="F52" s="21" t="str">
        <f t="shared" si="0"/>
        <v>4.29/km</v>
      </c>
      <c r="G52" s="22">
        <f t="shared" si="1"/>
        <v>0.015104166666666655</v>
      </c>
      <c r="H52" s="22">
        <f t="shared" si="2"/>
        <v>0.015104166666666655</v>
      </c>
    </row>
    <row r="53" spans="1:8" ht="12.75" customHeight="1">
      <c r="A53" s="20">
        <v>49</v>
      </c>
      <c r="B53" s="20" t="s">
        <v>211</v>
      </c>
      <c r="C53" s="20" t="s">
        <v>167</v>
      </c>
      <c r="D53" s="20" t="s">
        <v>25</v>
      </c>
      <c r="E53" s="26">
        <v>0.07873842592592593</v>
      </c>
      <c r="F53" s="21" t="str">
        <f t="shared" si="0"/>
        <v>4.30/km</v>
      </c>
      <c r="G53" s="22">
        <f t="shared" si="1"/>
        <v>0.015277777777777779</v>
      </c>
      <c r="H53" s="22">
        <f t="shared" si="2"/>
        <v>0.00989583333333334</v>
      </c>
    </row>
    <row r="54" spans="1:8" ht="12.75" customHeight="1">
      <c r="A54" s="20">
        <v>50</v>
      </c>
      <c r="B54" s="20" t="s">
        <v>37</v>
      </c>
      <c r="C54" s="20" t="s">
        <v>173</v>
      </c>
      <c r="D54" s="20" t="s">
        <v>56</v>
      </c>
      <c r="E54" s="26">
        <v>0.0787962962962963</v>
      </c>
      <c r="F54" s="21" t="str">
        <f t="shared" si="0"/>
        <v>4.30/km</v>
      </c>
      <c r="G54" s="22">
        <f t="shared" si="1"/>
        <v>0.01533564814814814</v>
      </c>
      <c r="H54" s="22">
        <f t="shared" si="2"/>
        <v>0.009027777777777773</v>
      </c>
    </row>
    <row r="55" spans="1:8" ht="12.75" customHeight="1">
      <c r="A55" s="23">
        <v>51</v>
      </c>
      <c r="B55" s="23" t="s">
        <v>212</v>
      </c>
      <c r="C55" s="23" t="s">
        <v>164</v>
      </c>
      <c r="D55" s="23" t="s">
        <v>160</v>
      </c>
      <c r="E55" s="27">
        <v>0.07982638888888889</v>
      </c>
      <c r="F55" s="24" t="str">
        <f t="shared" si="0"/>
        <v>4.34/km</v>
      </c>
      <c r="G55" s="25">
        <f t="shared" si="1"/>
        <v>0.016365740740740736</v>
      </c>
      <c r="H55" s="25">
        <f t="shared" si="2"/>
        <v>0.011932870370370371</v>
      </c>
    </row>
    <row r="56" spans="1:8" ht="12.75" customHeight="1">
      <c r="A56" s="23">
        <v>52</v>
      </c>
      <c r="B56" s="23" t="s">
        <v>213</v>
      </c>
      <c r="C56" s="23" t="s">
        <v>167</v>
      </c>
      <c r="D56" s="23" t="s">
        <v>160</v>
      </c>
      <c r="E56" s="27">
        <v>0.07982638888888889</v>
      </c>
      <c r="F56" s="24" t="str">
        <f t="shared" si="0"/>
        <v>4.34/km</v>
      </c>
      <c r="G56" s="25">
        <f t="shared" si="1"/>
        <v>0.016365740740740736</v>
      </c>
      <c r="H56" s="25">
        <f t="shared" si="2"/>
        <v>0.010983796296296297</v>
      </c>
    </row>
    <row r="57" spans="1:8" ht="12.75" customHeight="1">
      <c r="A57" s="20">
        <v>53</v>
      </c>
      <c r="B57" s="20" t="s">
        <v>32</v>
      </c>
      <c r="C57" s="20" t="s">
        <v>167</v>
      </c>
      <c r="D57" s="20" t="s">
        <v>33</v>
      </c>
      <c r="E57" s="26">
        <v>0.08016203703703705</v>
      </c>
      <c r="F57" s="21" t="str">
        <f t="shared" si="0"/>
        <v>4.35/km</v>
      </c>
      <c r="G57" s="22">
        <f t="shared" si="1"/>
        <v>0.01670138888888889</v>
      </c>
      <c r="H57" s="22">
        <f t="shared" si="2"/>
        <v>0.011319444444444451</v>
      </c>
    </row>
    <row r="58" spans="1:8" ht="12.75" customHeight="1">
      <c r="A58" s="20">
        <v>54</v>
      </c>
      <c r="B58" s="20" t="s">
        <v>214</v>
      </c>
      <c r="C58" s="20" t="s">
        <v>177</v>
      </c>
      <c r="D58" s="20" t="s">
        <v>215</v>
      </c>
      <c r="E58" s="26">
        <v>0.08037037037037037</v>
      </c>
      <c r="F58" s="21" t="str">
        <f t="shared" si="0"/>
        <v>4.36/km</v>
      </c>
      <c r="G58" s="22">
        <f t="shared" si="1"/>
        <v>0.016909722222222215</v>
      </c>
      <c r="H58" s="22">
        <f t="shared" si="2"/>
        <v>0.009085648148148148</v>
      </c>
    </row>
    <row r="59" spans="1:8" ht="12.75" customHeight="1">
      <c r="A59" s="20">
        <v>55</v>
      </c>
      <c r="B59" s="20" t="s">
        <v>62</v>
      </c>
      <c r="C59" s="20" t="s">
        <v>159</v>
      </c>
      <c r="D59" s="20" t="s">
        <v>63</v>
      </c>
      <c r="E59" s="26">
        <v>0.08052083333333333</v>
      </c>
      <c r="F59" s="21" t="str">
        <f t="shared" si="0"/>
        <v>4.36/km</v>
      </c>
      <c r="G59" s="22">
        <f t="shared" si="1"/>
        <v>0.017060185185185178</v>
      </c>
      <c r="H59" s="22">
        <f t="shared" si="2"/>
        <v>0.01569444444444444</v>
      </c>
    </row>
    <row r="60" spans="1:8" ht="12.75" customHeight="1">
      <c r="A60" s="20">
        <v>56</v>
      </c>
      <c r="B60" s="20" t="s">
        <v>43</v>
      </c>
      <c r="C60" s="20" t="s">
        <v>155</v>
      </c>
      <c r="D60" s="20" t="s">
        <v>36</v>
      </c>
      <c r="E60" s="26">
        <v>0.08123842592592594</v>
      </c>
      <c r="F60" s="21" t="str">
        <f t="shared" si="0"/>
        <v>4.39/km</v>
      </c>
      <c r="G60" s="22">
        <f t="shared" si="1"/>
        <v>0.01777777777777778</v>
      </c>
      <c r="H60" s="22">
        <f t="shared" si="2"/>
        <v>0.01777777777777778</v>
      </c>
    </row>
    <row r="61" spans="1:8" ht="12.75" customHeight="1">
      <c r="A61" s="20">
        <v>57</v>
      </c>
      <c r="B61" s="20" t="s">
        <v>216</v>
      </c>
      <c r="C61" s="20" t="s">
        <v>159</v>
      </c>
      <c r="D61" s="20" t="s">
        <v>217</v>
      </c>
      <c r="E61" s="26">
        <v>0.08150462962962964</v>
      </c>
      <c r="F61" s="21" t="str">
        <f t="shared" si="0"/>
        <v>4.39/km</v>
      </c>
      <c r="G61" s="22">
        <f t="shared" si="1"/>
        <v>0.01804398148148148</v>
      </c>
      <c r="H61" s="22">
        <f t="shared" si="2"/>
        <v>0.016678240740740743</v>
      </c>
    </row>
    <row r="62" spans="1:8" ht="12.75" customHeight="1">
      <c r="A62" s="23">
        <v>58</v>
      </c>
      <c r="B62" s="23" t="s">
        <v>218</v>
      </c>
      <c r="C62" s="23" t="s">
        <v>164</v>
      </c>
      <c r="D62" s="23" t="s">
        <v>160</v>
      </c>
      <c r="E62" s="27">
        <v>0.08159722222222222</v>
      </c>
      <c r="F62" s="24" t="str">
        <f t="shared" si="0"/>
        <v>4.40/km</v>
      </c>
      <c r="G62" s="25">
        <f t="shared" si="1"/>
        <v>0.01813657407407407</v>
      </c>
      <c r="H62" s="25">
        <f t="shared" si="2"/>
        <v>0.013703703703703704</v>
      </c>
    </row>
    <row r="63" spans="1:8" ht="12.75" customHeight="1">
      <c r="A63" s="20">
        <v>59</v>
      </c>
      <c r="B63" s="20" t="s">
        <v>219</v>
      </c>
      <c r="C63" s="20" t="s">
        <v>159</v>
      </c>
      <c r="D63" s="20" t="s">
        <v>182</v>
      </c>
      <c r="E63" s="26">
        <v>0.08160879629629629</v>
      </c>
      <c r="F63" s="21" t="str">
        <f t="shared" si="0"/>
        <v>4.40/km</v>
      </c>
      <c r="G63" s="22">
        <f t="shared" si="1"/>
        <v>0.018148148148148135</v>
      </c>
      <c r="H63" s="22">
        <f t="shared" si="2"/>
        <v>0.0167824074074074</v>
      </c>
    </row>
    <row r="64" spans="1:8" ht="12.75" customHeight="1">
      <c r="A64" s="20">
        <v>60</v>
      </c>
      <c r="B64" s="20" t="s">
        <v>220</v>
      </c>
      <c r="C64" s="20" t="s">
        <v>164</v>
      </c>
      <c r="D64" s="20" t="s">
        <v>10</v>
      </c>
      <c r="E64" s="26">
        <v>0.08167824074074075</v>
      </c>
      <c r="F64" s="21" t="str">
        <f t="shared" si="0"/>
        <v>4.40/km</v>
      </c>
      <c r="G64" s="22">
        <f t="shared" si="1"/>
        <v>0.01821759259259259</v>
      </c>
      <c r="H64" s="22">
        <f t="shared" si="2"/>
        <v>0.013784722222222226</v>
      </c>
    </row>
    <row r="65" spans="1:8" ht="12.75" customHeight="1">
      <c r="A65" s="20">
        <v>61</v>
      </c>
      <c r="B65" s="20" t="s">
        <v>221</v>
      </c>
      <c r="C65" s="20" t="s">
        <v>155</v>
      </c>
      <c r="D65" s="20" t="s">
        <v>41</v>
      </c>
      <c r="E65" s="26">
        <v>0.0817361111111111</v>
      </c>
      <c r="F65" s="21" t="str">
        <f t="shared" si="0"/>
        <v>4.40/km</v>
      </c>
      <c r="G65" s="22">
        <f t="shared" si="1"/>
        <v>0.01827546296296295</v>
      </c>
      <c r="H65" s="22">
        <f t="shared" si="2"/>
        <v>0.01827546296296295</v>
      </c>
    </row>
    <row r="66" spans="1:8" ht="12.75" customHeight="1">
      <c r="A66" s="20">
        <v>62</v>
      </c>
      <c r="B66" s="20" t="s">
        <v>47</v>
      </c>
      <c r="C66" s="20" t="s">
        <v>177</v>
      </c>
      <c r="D66" s="20" t="s">
        <v>222</v>
      </c>
      <c r="E66" s="26">
        <v>0.08201388888888889</v>
      </c>
      <c r="F66" s="21" t="str">
        <f t="shared" si="0"/>
        <v>4.41/km</v>
      </c>
      <c r="G66" s="22">
        <f t="shared" si="1"/>
        <v>0.01855324074074073</v>
      </c>
      <c r="H66" s="22">
        <f t="shared" si="2"/>
        <v>0.010729166666666665</v>
      </c>
    </row>
    <row r="67" spans="1:8" ht="12.75" customHeight="1">
      <c r="A67" s="20">
        <v>63</v>
      </c>
      <c r="B67" s="20" t="s">
        <v>223</v>
      </c>
      <c r="C67" s="20" t="s">
        <v>164</v>
      </c>
      <c r="D67" s="20" t="s">
        <v>182</v>
      </c>
      <c r="E67" s="26">
        <v>0.08208333333333334</v>
      </c>
      <c r="F67" s="21" t="str">
        <f t="shared" si="0"/>
        <v>4.41/km</v>
      </c>
      <c r="G67" s="22">
        <f t="shared" si="1"/>
        <v>0.018622685185185187</v>
      </c>
      <c r="H67" s="22">
        <f t="shared" si="2"/>
        <v>0.014189814814814822</v>
      </c>
    </row>
    <row r="68" spans="1:8" ht="12.75" customHeight="1">
      <c r="A68" s="20">
        <v>64</v>
      </c>
      <c r="B68" s="20" t="s">
        <v>52</v>
      </c>
      <c r="C68" s="20" t="s">
        <v>167</v>
      </c>
      <c r="D68" s="20" t="s">
        <v>53</v>
      </c>
      <c r="E68" s="26">
        <v>0.08226851851851852</v>
      </c>
      <c r="F68" s="21" t="str">
        <f t="shared" si="0"/>
        <v>4.42/km</v>
      </c>
      <c r="G68" s="22">
        <f t="shared" si="1"/>
        <v>0.018807870370370364</v>
      </c>
      <c r="H68" s="22">
        <f t="shared" si="2"/>
        <v>0.013425925925925924</v>
      </c>
    </row>
    <row r="69" spans="1:8" ht="12.75" customHeight="1">
      <c r="A69" s="23">
        <v>65</v>
      </c>
      <c r="B69" s="23" t="s">
        <v>50</v>
      </c>
      <c r="C69" s="23" t="s">
        <v>164</v>
      </c>
      <c r="D69" s="23" t="s">
        <v>160</v>
      </c>
      <c r="E69" s="27">
        <v>0.08236111111111111</v>
      </c>
      <c r="F69" s="24" t="str">
        <f t="shared" si="0"/>
        <v>4.42/km</v>
      </c>
      <c r="G69" s="25">
        <f t="shared" si="1"/>
        <v>0.018900462962962952</v>
      </c>
      <c r="H69" s="25">
        <f t="shared" si="2"/>
        <v>0.014467592592592587</v>
      </c>
    </row>
    <row r="70" spans="1:8" ht="12.75" customHeight="1">
      <c r="A70" s="20">
        <v>66</v>
      </c>
      <c r="B70" s="20" t="s">
        <v>51</v>
      </c>
      <c r="C70" s="20" t="s">
        <v>164</v>
      </c>
      <c r="D70" s="20" t="s">
        <v>10</v>
      </c>
      <c r="E70" s="26">
        <v>0.08269675925925926</v>
      </c>
      <c r="F70" s="21" t="str">
        <f aca="true" t="shared" si="3" ref="F70:F133">TEXT(INT((HOUR(E70)*3600+MINUTE(E70)*60+SECOND(E70))/$H$3/60),"0")&amp;"."&amp;TEXT(MOD((HOUR(E70)*3600+MINUTE(E70)*60+SECOND(E70))/$H$3,60),"00")&amp;"/km"</f>
        <v>4.44/km</v>
      </c>
      <c r="G70" s="22">
        <f aca="true" t="shared" si="4" ref="G70:G133">E70-$E$5</f>
        <v>0.019236111111111107</v>
      </c>
      <c r="H70" s="22">
        <f aca="true" t="shared" si="5" ref="H70:H133">E70-INDEX($E$5:$E$300,MATCH(C70,$C$5:$C$300,0))</f>
        <v>0.014803240740740742</v>
      </c>
    </row>
    <row r="71" spans="1:8" ht="12.75" customHeight="1">
      <c r="A71" s="20">
        <v>67</v>
      </c>
      <c r="B71" s="20" t="s">
        <v>224</v>
      </c>
      <c r="C71" s="20" t="s">
        <v>225</v>
      </c>
      <c r="D71" s="20" t="s">
        <v>49</v>
      </c>
      <c r="E71" s="26">
        <v>0.08303240740740742</v>
      </c>
      <c r="F71" s="21" t="str">
        <f t="shared" si="3"/>
        <v>4.45/km</v>
      </c>
      <c r="G71" s="22">
        <f t="shared" si="4"/>
        <v>0.01957175925925926</v>
      </c>
      <c r="H71" s="22">
        <f t="shared" si="5"/>
        <v>0</v>
      </c>
    </row>
    <row r="72" spans="1:8" ht="12.75" customHeight="1">
      <c r="A72" s="20">
        <v>68</v>
      </c>
      <c r="B72" s="20" t="s">
        <v>59</v>
      </c>
      <c r="C72" s="20" t="s">
        <v>173</v>
      </c>
      <c r="D72" s="20" t="s">
        <v>10</v>
      </c>
      <c r="E72" s="26">
        <v>0.08305555555555556</v>
      </c>
      <c r="F72" s="21" t="str">
        <f t="shared" si="3"/>
        <v>4.45/km</v>
      </c>
      <c r="G72" s="22">
        <f t="shared" si="4"/>
        <v>0.019594907407407408</v>
      </c>
      <c r="H72" s="22">
        <f t="shared" si="5"/>
        <v>0.013287037037037042</v>
      </c>
    </row>
    <row r="73" spans="1:8" ht="12.75" customHeight="1">
      <c r="A73" s="20">
        <v>69</v>
      </c>
      <c r="B73" s="20" t="s">
        <v>35</v>
      </c>
      <c r="C73" s="20" t="s">
        <v>164</v>
      </c>
      <c r="D73" s="20" t="s">
        <v>36</v>
      </c>
      <c r="E73" s="26">
        <v>0.08318287037037037</v>
      </c>
      <c r="F73" s="21" t="str">
        <f t="shared" si="3"/>
        <v>4.45/km</v>
      </c>
      <c r="G73" s="22">
        <f t="shared" si="4"/>
        <v>0.01972222222222221</v>
      </c>
      <c r="H73" s="22">
        <f t="shared" si="5"/>
        <v>0.015289351851851846</v>
      </c>
    </row>
    <row r="74" spans="1:8" ht="12.75" customHeight="1">
      <c r="A74" s="20">
        <v>70</v>
      </c>
      <c r="B74" s="20" t="s">
        <v>226</v>
      </c>
      <c r="C74" s="20" t="s">
        <v>164</v>
      </c>
      <c r="D74" s="20" t="s">
        <v>227</v>
      </c>
      <c r="E74" s="26">
        <v>0.0835185185185185</v>
      </c>
      <c r="F74" s="21" t="str">
        <f t="shared" si="3"/>
        <v>4.46/km</v>
      </c>
      <c r="G74" s="22">
        <f t="shared" si="4"/>
        <v>0.02005787037037035</v>
      </c>
      <c r="H74" s="22">
        <f t="shared" si="5"/>
        <v>0.015624999999999986</v>
      </c>
    </row>
    <row r="75" spans="1:8" ht="12.75" customHeight="1">
      <c r="A75" s="20">
        <v>71</v>
      </c>
      <c r="B75" s="20" t="s">
        <v>81</v>
      </c>
      <c r="C75" s="20" t="s">
        <v>173</v>
      </c>
      <c r="D75" s="20" t="s">
        <v>82</v>
      </c>
      <c r="E75" s="26">
        <v>0.08363425925925926</v>
      </c>
      <c r="F75" s="21" t="str">
        <f t="shared" si="3"/>
        <v>4.47/km</v>
      </c>
      <c r="G75" s="22">
        <f t="shared" si="4"/>
        <v>0.0201736111111111</v>
      </c>
      <c r="H75" s="22">
        <f t="shared" si="5"/>
        <v>0.013865740740740734</v>
      </c>
    </row>
    <row r="76" spans="1:8" ht="12.75" customHeight="1">
      <c r="A76" s="20">
        <v>72</v>
      </c>
      <c r="B76" s="20" t="s">
        <v>228</v>
      </c>
      <c r="C76" s="20" t="s">
        <v>164</v>
      </c>
      <c r="D76" s="20" t="s">
        <v>56</v>
      </c>
      <c r="E76" s="26">
        <v>0.08387731481481481</v>
      </c>
      <c r="F76" s="21" t="str">
        <f t="shared" si="3"/>
        <v>4.48/km</v>
      </c>
      <c r="G76" s="22">
        <f t="shared" si="4"/>
        <v>0.020416666666666652</v>
      </c>
      <c r="H76" s="22">
        <f t="shared" si="5"/>
        <v>0.015983796296296288</v>
      </c>
    </row>
    <row r="77" spans="1:8" ht="12.75" customHeight="1">
      <c r="A77" s="20">
        <v>73</v>
      </c>
      <c r="B77" s="20" t="s">
        <v>48</v>
      </c>
      <c r="C77" s="20" t="s">
        <v>225</v>
      </c>
      <c r="D77" s="20" t="s">
        <v>49</v>
      </c>
      <c r="E77" s="26">
        <v>0.08395833333333334</v>
      </c>
      <c r="F77" s="21" t="str">
        <f t="shared" si="3"/>
        <v>4.48/km</v>
      </c>
      <c r="G77" s="22">
        <f t="shared" si="4"/>
        <v>0.020497685185185188</v>
      </c>
      <c r="H77" s="22">
        <f t="shared" si="5"/>
        <v>0.0009259259259259273</v>
      </c>
    </row>
    <row r="78" spans="1:8" ht="12.75" customHeight="1">
      <c r="A78" s="20">
        <v>74</v>
      </c>
      <c r="B78" s="20" t="s">
        <v>229</v>
      </c>
      <c r="C78" s="20" t="s">
        <v>230</v>
      </c>
      <c r="D78" s="20" t="s">
        <v>231</v>
      </c>
      <c r="E78" s="26">
        <v>0.08399305555555554</v>
      </c>
      <c r="F78" s="21" t="str">
        <f t="shared" si="3"/>
        <v>4.48/km</v>
      </c>
      <c r="G78" s="22">
        <f t="shared" si="4"/>
        <v>0.020532407407407388</v>
      </c>
      <c r="H78" s="22">
        <f t="shared" si="5"/>
        <v>0</v>
      </c>
    </row>
    <row r="79" spans="1:8" ht="12.75" customHeight="1">
      <c r="A79" s="20">
        <v>75</v>
      </c>
      <c r="B79" s="20" t="s">
        <v>232</v>
      </c>
      <c r="C79" s="20" t="s">
        <v>159</v>
      </c>
      <c r="D79" s="20" t="s">
        <v>108</v>
      </c>
      <c r="E79" s="26">
        <v>0.08435185185185184</v>
      </c>
      <c r="F79" s="21" t="str">
        <f t="shared" si="3"/>
        <v>4.49/km</v>
      </c>
      <c r="G79" s="22">
        <f t="shared" si="4"/>
        <v>0.02089120370370369</v>
      </c>
      <c r="H79" s="22">
        <f t="shared" si="5"/>
        <v>0.019525462962962953</v>
      </c>
    </row>
    <row r="80" spans="1:8" ht="12.75" customHeight="1">
      <c r="A80" s="20">
        <v>76</v>
      </c>
      <c r="B80" s="20" t="s">
        <v>233</v>
      </c>
      <c r="C80" s="20" t="s">
        <v>177</v>
      </c>
      <c r="D80" s="20" t="s">
        <v>234</v>
      </c>
      <c r="E80" s="26">
        <v>0.08438657407407407</v>
      </c>
      <c r="F80" s="21" t="str">
        <f t="shared" si="3"/>
        <v>4.49/km</v>
      </c>
      <c r="G80" s="22">
        <f t="shared" si="4"/>
        <v>0.020925925925925917</v>
      </c>
      <c r="H80" s="22">
        <f t="shared" si="5"/>
        <v>0.01310185185185185</v>
      </c>
    </row>
    <row r="81" spans="1:8" ht="12.75" customHeight="1">
      <c r="A81" s="20">
        <v>77</v>
      </c>
      <c r="B81" s="20" t="s">
        <v>60</v>
      </c>
      <c r="C81" s="20" t="s">
        <v>155</v>
      </c>
      <c r="D81" s="20" t="s">
        <v>10</v>
      </c>
      <c r="E81" s="26">
        <v>0.08458333333333333</v>
      </c>
      <c r="F81" s="21" t="str">
        <f t="shared" si="3"/>
        <v>4.50/km</v>
      </c>
      <c r="G81" s="22">
        <f t="shared" si="4"/>
        <v>0.021122685185185175</v>
      </c>
      <c r="H81" s="22">
        <f t="shared" si="5"/>
        <v>0.021122685185185175</v>
      </c>
    </row>
    <row r="82" spans="1:8" ht="12.75" customHeight="1">
      <c r="A82" s="23">
        <v>78</v>
      </c>
      <c r="B82" s="23" t="s">
        <v>235</v>
      </c>
      <c r="C82" s="23" t="s">
        <v>155</v>
      </c>
      <c r="D82" s="23" t="s">
        <v>160</v>
      </c>
      <c r="E82" s="27">
        <v>0.08472222222222221</v>
      </c>
      <c r="F82" s="24" t="str">
        <f t="shared" si="3"/>
        <v>4.50/km</v>
      </c>
      <c r="G82" s="25">
        <f t="shared" si="4"/>
        <v>0.021261574074074058</v>
      </c>
      <c r="H82" s="25">
        <f t="shared" si="5"/>
        <v>0.021261574074074058</v>
      </c>
    </row>
    <row r="83" spans="1:8" ht="12.75" customHeight="1">
      <c r="A83" s="20">
        <v>79</v>
      </c>
      <c r="B83" s="20" t="s">
        <v>236</v>
      </c>
      <c r="C83" s="20" t="s">
        <v>167</v>
      </c>
      <c r="D83" s="20" t="s">
        <v>237</v>
      </c>
      <c r="E83" s="26">
        <v>0.08479166666666667</v>
      </c>
      <c r="F83" s="21" t="str">
        <f t="shared" si="3"/>
        <v>4.51/km</v>
      </c>
      <c r="G83" s="22">
        <f t="shared" si="4"/>
        <v>0.021331018518518513</v>
      </c>
      <c r="H83" s="22">
        <f t="shared" si="5"/>
        <v>0.015949074074074074</v>
      </c>
    </row>
    <row r="84" spans="1:8" ht="12.75" customHeight="1">
      <c r="A84" s="20">
        <v>80</v>
      </c>
      <c r="B84" s="20" t="s">
        <v>238</v>
      </c>
      <c r="C84" s="20" t="s">
        <v>155</v>
      </c>
      <c r="D84" s="20" t="s">
        <v>239</v>
      </c>
      <c r="E84" s="26">
        <v>0.08483796296296296</v>
      </c>
      <c r="F84" s="21" t="str">
        <f t="shared" si="3"/>
        <v>4.51/km</v>
      </c>
      <c r="G84" s="22">
        <f t="shared" si="4"/>
        <v>0.021377314814814807</v>
      </c>
      <c r="H84" s="22">
        <f t="shared" si="5"/>
        <v>0.021377314814814807</v>
      </c>
    </row>
    <row r="85" spans="1:8" ht="12.75" customHeight="1">
      <c r="A85" s="20">
        <v>81</v>
      </c>
      <c r="B85" s="20" t="s">
        <v>240</v>
      </c>
      <c r="C85" s="20" t="s">
        <v>225</v>
      </c>
      <c r="D85" s="20" t="s">
        <v>241</v>
      </c>
      <c r="E85" s="26">
        <v>0.08490740740740742</v>
      </c>
      <c r="F85" s="21" t="str">
        <f t="shared" si="3"/>
        <v>4.51/km</v>
      </c>
      <c r="G85" s="22">
        <f t="shared" si="4"/>
        <v>0.021446759259259263</v>
      </c>
      <c r="H85" s="22">
        <f t="shared" si="5"/>
        <v>0.0018750000000000017</v>
      </c>
    </row>
    <row r="86" spans="1:8" ht="12.75" customHeight="1">
      <c r="A86" s="23">
        <v>82</v>
      </c>
      <c r="B86" s="23" t="s">
        <v>74</v>
      </c>
      <c r="C86" s="23" t="s">
        <v>189</v>
      </c>
      <c r="D86" s="23" t="s">
        <v>160</v>
      </c>
      <c r="E86" s="27">
        <v>0.08493055555555555</v>
      </c>
      <c r="F86" s="24" t="str">
        <f t="shared" si="3"/>
        <v>4.51/km</v>
      </c>
      <c r="G86" s="25">
        <f t="shared" si="4"/>
        <v>0.021469907407407396</v>
      </c>
      <c r="H86" s="25">
        <f t="shared" si="5"/>
        <v>0.010902777777777761</v>
      </c>
    </row>
    <row r="87" spans="1:8" ht="12.75" customHeight="1">
      <c r="A87" s="23">
        <v>83</v>
      </c>
      <c r="B87" s="23" t="s">
        <v>242</v>
      </c>
      <c r="C87" s="23" t="s">
        <v>155</v>
      </c>
      <c r="D87" s="23" t="s">
        <v>160</v>
      </c>
      <c r="E87" s="27">
        <v>0.0849537037037037</v>
      </c>
      <c r="F87" s="24" t="str">
        <f t="shared" si="3"/>
        <v>4.51/km</v>
      </c>
      <c r="G87" s="25">
        <f t="shared" si="4"/>
        <v>0.021493055555555543</v>
      </c>
      <c r="H87" s="25">
        <f t="shared" si="5"/>
        <v>0.021493055555555543</v>
      </c>
    </row>
    <row r="88" spans="1:8" ht="12.75" customHeight="1">
      <c r="A88" s="20">
        <v>84</v>
      </c>
      <c r="B88" s="20" t="s">
        <v>76</v>
      </c>
      <c r="C88" s="20" t="s">
        <v>164</v>
      </c>
      <c r="D88" s="20" t="s">
        <v>25</v>
      </c>
      <c r="E88" s="26">
        <v>0.08498842592592593</v>
      </c>
      <c r="F88" s="21" t="str">
        <f t="shared" si="3"/>
        <v>4.51/km</v>
      </c>
      <c r="G88" s="22">
        <f t="shared" si="4"/>
        <v>0.02152777777777777</v>
      </c>
      <c r="H88" s="22">
        <f t="shared" si="5"/>
        <v>0.017094907407407406</v>
      </c>
    </row>
    <row r="89" spans="1:8" ht="12.75" customHeight="1">
      <c r="A89" s="23">
        <v>85</v>
      </c>
      <c r="B89" s="23" t="s">
        <v>58</v>
      </c>
      <c r="C89" s="23" t="s">
        <v>177</v>
      </c>
      <c r="D89" s="23" t="s">
        <v>160</v>
      </c>
      <c r="E89" s="27">
        <v>0.0850462962962963</v>
      </c>
      <c r="F89" s="24" t="str">
        <f t="shared" si="3"/>
        <v>4.52/km</v>
      </c>
      <c r="G89" s="25">
        <f t="shared" si="4"/>
        <v>0.021585648148148145</v>
      </c>
      <c r="H89" s="25">
        <f t="shared" si="5"/>
        <v>0.013761574074074079</v>
      </c>
    </row>
    <row r="90" spans="1:8" ht="12.75" customHeight="1">
      <c r="A90" s="20">
        <v>86</v>
      </c>
      <c r="B90" s="20" t="s">
        <v>243</v>
      </c>
      <c r="C90" s="20" t="s">
        <v>177</v>
      </c>
      <c r="D90" s="20" t="s">
        <v>179</v>
      </c>
      <c r="E90" s="26">
        <v>0.08515046296296297</v>
      </c>
      <c r="F90" s="21" t="str">
        <f t="shared" si="3"/>
        <v>4.52/km</v>
      </c>
      <c r="G90" s="22">
        <f t="shared" si="4"/>
        <v>0.021689814814814815</v>
      </c>
      <c r="H90" s="22">
        <f t="shared" si="5"/>
        <v>0.013865740740740748</v>
      </c>
    </row>
    <row r="91" spans="1:8" ht="12.75" customHeight="1">
      <c r="A91" s="20">
        <v>87</v>
      </c>
      <c r="B91" s="20" t="s">
        <v>244</v>
      </c>
      <c r="C91" s="20" t="s">
        <v>155</v>
      </c>
      <c r="D91" s="20" t="s">
        <v>63</v>
      </c>
      <c r="E91" s="26">
        <v>0.08516203703703705</v>
      </c>
      <c r="F91" s="21" t="str">
        <f t="shared" si="3"/>
        <v>4.52/km</v>
      </c>
      <c r="G91" s="22">
        <f t="shared" si="4"/>
        <v>0.021701388888888895</v>
      </c>
      <c r="H91" s="22">
        <f t="shared" si="5"/>
        <v>0.021701388888888895</v>
      </c>
    </row>
    <row r="92" spans="1:8" ht="12.75" customHeight="1">
      <c r="A92" s="20">
        <v>88</v>
      </c>
      <c r="B92" s="20" t="s">
        <v>245</v>
      </c>
      <c r="C92" s="20" t="s">
        <v>189</v>
      </c>
      <c r="D92" s="20" t="s">
        <v>217</v>
      </c>
      <c r="E92" s="26">
        <v>0.0852662037037037</v>
      </c>
      <c r="F92" s="21" t="str">
        <f t="shared" si="3"/>
        <v>4.52/km</v>
      </c>
      <c r="G92" s="22">
        <f t="shared" si="4"/>
        <v>0.02180555555555555</v>
      </c>
      <c r="H92" s="22">
        <f t="shared" si="5"/>
        <v>0.011238425925925916</v>
      </c>
    </row>
    <row r="93" spans="1:8" ht="12.75" customHeight="1">
      <c r="A93" s="20">
        <v>89</v>
      </c>
      <c r="B93" s="20" t="s">
        <v>246</v>
      </c>
      <c r="C93" s="20" t="s">
        <v>159</v>
      </c>
      <c r="D93" s="20" t="s">
        <v>46</v>
      </c>
      <c r="E93" s="26">
        <v>0.08543981481481482</v>
      </c>
      <c r="F93" s="21" t="str">
        <f t="shared" si="3"/>
        <v>4.53/km</v>
      </c>
      <c r="G93" s="22">
        <f t="shared" si="4"/>
        <v>0.02197916666666666</v>
      </c>
      <c r="H93" s="22">
        <f t="shared" si="5"/>
        <v>0.020613425925925924</v>
      </c>
    </row>
    <row r="94" spans="1:8" ht="12.75" customHeight="1">
      <c r="A94" s="20">
        <v>90</v>
      </c>
      <c r="B94" s="20" t="s">
        <v>69</v>
      </c>
      <c r="C94" s="20" t="s">
        <v>164</v>
      </c>
      <c r="D94" s="20" t="s">
        <v>11</v>
      </c>
      <c r="E94" s="26">
        <v>0.085625</v>
      </c>
      <c r="F94" s="21" t="str">
        <f t="shared" si="3"/>
        <v>4.54/km</v>
      </c>
      <c r="G94" s="22">
        <f t="shared" si="4"/>
        <v>0.022164351851851852</v>
      </c>
      <c r="H94" s="22">
        <f t="shared" si="5"/>
        <v>0.017731481481481487</v>
      </c>
    </row>
    <row r="95" spans="1:8" ht="12.75" customHeight="1">
      <c r="A95" s="20">
        <v>91</v>
      </c>
      <c r="B95" s="20" t="s">
        <v>54</v>
      </c>
      <c r="C95" s="20" t="s">
        <v>155</v>
      </c>
      <c r="D95" s="20" t="s">
        <v>25</v>
      </c>
      <c r="E95" s="26">
        <v>0.08570601851851851</v>
      </c>
      <c r="F95" s="21" t="str">
        <f t="shared" si="3"/>
        <v>4.54/km</v>
      </c>
      <c r="G95" s="22">
        <f t="shared" si="4"/>
        <v>0.02224537037037036</v>
      </c>
      <c r="H95" s="22">
        <f t="shared" si="5"/>
        <v>0.02224537037037036</v>
      </c>
    </row>
    <row r="96" spans="1:8" ht="12.75" customHeight="1">
      <c r="A96" s="20">
        <v>92</v>
      </c>
      <c r="B96" s="20" t="s">
        <v>247</v>
      </c>
      <c r="C96" s="20" t="s">
        <v>177</v>
      </c>
      <c r="D96" s="20" t="s">
        <v>112</v>
      </c>
      <c r="E96" s="26">
        <v>0.08586805555555556</v>
      </c>
      <c r="F96" s="21" t="str">
        <f t="shared" si="3"/>
        <v>4.54/km</v>
      </c>
      <c r="G96" s="22">
        <f t="shared" si="4"/>
        <v>0.022407407407407404</v>
      </c>
      <c r="H96" s="22">
        <f t="shared" si="5"/>
        <v>0.014583333333333337</v>
      </c>
    </row>
    <row r="97" spans="1:8" ht="12.75" customHeight="1">
      <c r="A97" s="20">
        <v>93</v>
      </c>
      <c r="B97" s="20" t="s">
        <v>71</v>
      </c>
      <c r="C97" s="20" t="s">
        <v>164</v>
      </c>
      <c r="D97" s="20" t="s">
        <v>146</v>
      </c>
      <c r="E97" s="26">
        <v>0.08591435185185185</v>
      </c>
      <c r="F97" s="21" t="str">
        <f t="shared" si="3"/>
        <v>4.55/km</v>
      </c>
      <c r="G97" s="22">
        <f t="shared" si="4"/>
        <v>0.022453703703703698</v>
      </c>
      <c r="H97" s="22">
        <f t="shared" si="5"/>
        <v>0.018020833333333333</v>
      </c>
    </row>
    <row r="98" spans="1:8" ht="12.75" customHeight="1">
      <c r="A98" s="20">
        <v>94</v>
      </c>
      <c r="B98" s="20" t="s">
        <v>98</v>
      </c>
      <c r="C98" s="20" t="s">
        <v>177</v>
      </c>
      <c r="D98" s="20" t="s">
        <v>85</v>
      </c>
      <c r="E98" s="26">
        <v>0.08663194444444444</v>
      </c>
      <c r="F98" s="21" t="str">
        <f t="shared" si="3"/>
        <v>4.57/km</v>
      </c>
      <c r="G98" s="22">
        <f t="shared" si="4"/>
        <v>0.023171296296296287</v>
      </c>
      <c r="H98" s="22">
        <f t="shared" si="5"/>
        <v>0.01534722222222222</v>
      </c>
    </row>
    <row r="99" spans="1:8" ht="12.75" customHeight="1">
      <c r="A99" s="20">
        <v>95</v>
      </c>
      <c r="B99" s="20" t="s">
        <v>248</v>
      </c>
      <c r="C99" s="20" t="s">
        <v>177</v>
      </c>
      <c r="D99" s="20" t="s">
        <v>249</v>
      </c>
      <c r="E99" s="26">
        <v>0.08684027777777777</v>
      </c>
      <c r="F99" s="21" t="str">
        <f t="shared" si="3"/>
        <v>4.58/km</v>
      </c>
      <c r="G99" s="22">
        <f t="shared" si="4"/>
        <v>0.02337962962962961</v>
      </c>
      <c r="H99" s="22">
        <f t="shared" si="5"/>
        <v>0.015555555555555545</v>
      </c>
    </row>
    <row r="100" spans="1:8" ht="12.75" customHeight="1">
      <c r="A100" s="20">
        <v>96</v>
      </c>
      <c r="B100" s="20" t="s">
        <v>250</v>
      </c>
      <c r="C100" s="20" t="s">
        <v>164</v>
      </c>
      <c r="D100" s="20" t="s">
        <v>87</v>
      </c>
      <c r="E100" s="26">
        <v>0.08685185185185185</v>
      </c>
      <c r="F100" s="21" t="str">
        <f t="shared" si="3"/>
        <v>4.58/km</v>
      </c>
      <c r="G100" s="22">
        <f t="shared" si="4"/>
        <v>0.023391203703703692</v>
      </c>
      <c r="H100" s="22">
        <f t="shared" si="5"/>
        <v>0.018958333333333327</v>
      </c>
    </row>
    <row r="101" spans="1:8" ht="12.75" customHeight="1">
      <c r="A101" s="20">
        <v>97</v>
      </c>
      <c r="B101" s="20" t="s">
        <v>251</v>
      </c>
      <c r="C101" s="20" t="s">
        <v>177</v>
      </c>
      <c r="D101" s="20" t="s">
        <v>252</v>
      </c>
      <c r="E101" s="26">
        <v>0.08690972222222222</v>
      </c>
      <c r="F101" s="21" t="str">
        <f t="shared" si="3"/>
        <v>4.58/km</v>
      </c>
      <c r="G101" s="22">
        <f t="shared" si="4"/>
        <v>0.023449074074074067</v>
      </c>
      <c r="H101" s="22">
        <f t="shared" si="5"/>
        <v>0.015625</v>
      </c>
    </row>
    <row r="102" spans="1:8" ht="12.75" customHeight="1">
      <c r="A102" s="20">
        <v>98</v>
      </c>
      <c r="B102" s="20" t="s">
        <v>253</v>
      </c>
      <c r="C102" s="20" t="s">
        <v>177</v>
      </c>
      <c r="D102" s="20" t="s">
        <v>254</v>
      </c>
      <c r="E102" s="26">
        <v>0.0869212962962963</v>
      </c>
      <c r="F102" s="21" t="str">
        <f t="shared" si="3"/>
        <v>4.58/km</v>
      </c>
      <c r="G102" s="22">
        <f t="shared" si="4"/>
        <v>0.023460648148148147</v>
      </c>
      <c r="H102" s="22">
        <f t="shared" si="5"/>
        <v>0.01563657407407408</v>
      </c>
    </row>
    <row r="103" spans="1:8" ht="12.75" customHeight="1">
      <c r="A103" s="20">
        <v>99</v>
      </c>
      <c r="B103" s="20" t="s">
        <v>255</v>
      </c>
      <c r="C103" s="20" t="s">
        <v>155</v>
      </c>
      <c r="D103" s="20" t="s">
        <v>17</v>
      </c>
      <c r="E103" s="26">
        <v>0.08701388888888889</v>
      </c>
      <c r="F103" s="21" t="str">
        <f t="shared" si="3"/>
        <v>4.58/km</v>
      </c>
      <c r="G103" s="22">
        <f t="shared" si="4"/>
        <v>0.023553240740740736</v>
      </c>
      <c r="H103" s="22">
        <f t="shared" si="5"/>
        <v>0.023553240740740736</v>
      </c>
    </row>
    <row r="104" spans="1:8" ht="12.75" customHeight="1">
      <c r="A104" s="20">
        <v>100</v>
      </c>
      <c r="B104" s="20" t="s">
        <v>256</v>
      </c>
      <c r="C104" s="20" t="s">
        <v>164</v>
      </c>
      <c r="D104" s="20" t="s">
        <v>12</v>
      </c>
      <c r="E104" s="26">
        <v>0.0872337962962963</v>
      </c>
      <c r="F104" s="21" t="str">
        <f t="shared" si="3"/>
        <v>4.59/km</v>
      </c>
      <c r="G104" s="22">
        <f t="shared" si="4"/>
        <v>0.02377314814814814</v>
      </c>
      <c r="H104" s="22">
        <f t="shared" si="5"/>
        <v>0.019340277777777776</v>
      </c>
    </row>
    <row r="105" spans="1:8" ht="12.75" customHeight="1">
      <c r="A105" s="20">
        <v>101</v>
      </c>
      <c r="B105" s="20" t="s">
        <v>257</v>
      </c>
      <c r="C105" s="20" t="s">
        <v>159</v>
      </c>
      <c r="D105" s="20" t="s">
        <v>182</v>
      </c>
      <c r="E105" s="26">
        <v>0.08743055555555555</v>
      </c>
      <c r="F105" s="21" t="str">
        <f t="shared" si="3"/>
        <v>4.60/km</v>
      </c>
      <c r="G105" s="22">
        <f t="shared" si="4"/>
        <v>0.023969907407407398</v>
      </c>
      <c r="H105" s="22">
        <f t="shared" si="5"/>
        <v>0.02260416666666666</v>
      </c>
    </row>
    <row r="106" spans="1:8" ht="12.75" customHeight="1">
      <c r="A106" s="20">
        <v>102</v>
      </c>
      <c r="B106" s="20" t="s">
        <v>258</v>
      </c>
      <c r="C106" s="20" t="s">
        <v>159</v>
      </c>
      <c r="D106" s="20" t="s">
        <v>259</v>
      </c>
      <c r="E106" s="26">
        <v>0.08765046296296297</v>
      </c>
      <c r="F106" s="21" t="str">
        <f t="shared" si="3"/>
        <v>5.01/km</v>
      </c>
      <c r="G106" s="22">
        <f t="shared" si="4"/>
        <v>0.024189814814814817</v>
      </c>
      <c r="H106" s="22">
        <f t="shared" si="5"/>
        <v>0.02282407407407408</v>
      </c>
    </row>
    <row r="107" spans="1:8" ht="12.75" customHeight="1">
      <c r="A107" s="20">
        <v>103</v>
      </c>
      <c r="B107" s="20" t="s">
        <v>260</v>
      </c>
      <c r="C107" s="20" t="s">
        <v>155</v>
      </c>
      <c r="D107" s="20" t="s">
        <v>25</v>
      </c>
      <c r="E107" s="26">
        <v>0.08765046296296297</v>
      </c>
      <c r="F107" s="21" t="str">
        <f t="shared" si="3"/>
        <v>5.01/km</v>
      </c>
      <c r="G107" s="22">
        <f t="shared" si="4"/>
        <v>0.024189814814814817</v>
      </c>
      <c r="H107" s="22">
        <f t="shared" si="5"/>
        <v>0.024189814814814817</v>
      </c>
    </row>
    <row r="108" spans="1:8" ht="12.75" customHeight="1">
      <c r="A108" s="20">
        <v>104</v>
      </c>
      <c r="B108" s="20" t="s">
        <v>261</v>
      </c>
      <c r="C108" s="20" t="s">
        <v>167</v>
      </c>
      <c r="D108" s="20" t="s">
        <v>182</v>
      </c>
      <c r="E108" s="26">
        <v>0.08795138888888888</v>
      </c>
      <c r="F108" s="21" t="str">
        <f t="shared" si="3"/>
        <v>5.02/km</v>
      </c>
      <c r="G108" s="22">
        <f t="shared" si="4"/>
        <v>0.02449074074074073</v>
      </c>
      <c r="H108" s="22">
        <f t="shared" si="5"/>
        <v>0.01910879629629629</v>
      </c>
    </row>
    <row r="109" spans="1:8" ht="12.75" customHeight="1">
      <c r="A109" s="20">
        <v>105</v>
      </c>
      <c r="B109" s="20" t="s">
        <v>95</v>
      </c>
      <c r="C109" s="20" t="s">
        <v>167</v>
      </c>
      <c r="D109" s="20" t="s">
        <v>175</v>
      </c>
      <c r="E109" s="26">
        <v>0.08813657407407406</v>
      </c>
      <c r="F109" s="21" t="str">
        <f t="shared" si="3"/>
        <v>5.02/km</v>
      </c>
      <c r="G109" s="22">
        <f t="shared" si="4"/>
        <v>0.024675925925925907</v>
      </c>
      <c r="H109" s="22">
        <f t="shared" si="5"/>
        <v>0.019293981481481468</v>
      </c>
    </row>
    <row r="110" spans="1:8" ht="12.75" customHeight="1">
      <c r="A110" s="20">
        <v>106</v>
      </c>
      <c r="B110" s="20" t="s">
        <v>77</v>
      </c>
      <c r="C110" s="20" t="s">
        <v>164</v>
      </c>
      <c r="D110" s="20" t="s">
        <v>53</v>
      </c>
      <c r="E110" s="26">
        <v>0.08832175925925927</v>
      </c>
      <c r="F110" s="21" t="str">
        <f t="shared" si="3"/>
        <v>5.03/km</v>
      </c>
      <c r="G110" s="22">
        <f t="shared" si="4"/>
        <v>0.02486111111111111</v>
      </c>
      <c r="H110" s="22">
        <f t="shared" si="5"/>
        <v>0.020428240740740747</v>
      </c>
    </row>
    <row r="111" spans="1:8" ht="12.75" customHeight="1">
      <c r="A111" s="20">
        <v>107</v>
      </c>
      <c r="B111" s="20" t="s">
        <v>75</v>
      </c>
      <c r="C111" s="20" t="s">
        <v>177</v>
      </c>
      <c r="D111" s="20" t="s">
        <v>157</v>
      </c>
      <c r="E111" s="26">
        <v>0.08840277777777777</v>
      </c>
      <c r="F111" s="21" t="str">
        <f t="shared" si="3"/>
        <v>5.03/km</v>
      </c>
      <c r="G111" s="22">
        <f t="shared" si="4"/>
        <v>0.02494212962962962</v>
      </c>
      <c r="H111" s="22">
        <f t="shared" si="5"/>
        <v>0.017118055555555553</v>
      </c>
    </row>
    <row r="112" spans="1:8" ht="12.75" customHeight="1">
      <c r="A112" s="23">
        <v>108</v>
      </c>
      <c r="B112" s="23" t="s">
        <v>57</v>
      </c>
      <c r="C112" s="23" t="s">
        <v>159</v>
      </c>
      <c r="D112" s="23" t="s">
        <v>160</v>
      </c>
      <c r="E112" s="27">
        <v>0.08859953703703705</v>
      </c>
      <c r="F112" s="24" t="str">
        <f t="shared" si="3"/>
        <v>5.04/km</v>
      </c>
      <c r="G112" s="25">
        <f t="shared" si="4"/>
        <v>0.02513888888888889</v>
      </c>
      <c r="H112" s="25">
        <f t="shared" si="5"/>
        <v>0.023773148148148154</v>
      </c>
    </row>
    <row r="113" spans="1:8" ht="12.75" customHeight="1">
      <c r="A113" s="20">
        <v>109</v>
      </c>
      <c r="B113" s="20" t="s">
        <v>70</v>
      </c>
      <c r="C113" s="20" t="s">
        <v>164</v>
      </c>
      <c r="D113" s="20" t="s">
        <v>262</v>
      </c>
      <c r="E113" s="26">
        <v>0.08864583333333333</v>
      </c>
      <c r="F113" s="21" t="str">
        <f t="shared" si="3"/>
        <v>5.04/km</v>
      </c>
      <c r="G113" s="22">
        <f t="shared" si="4"/>
        <v>0.02518518518518517</v>
      </c>
      <c r="H113" s="22">
        <f t="shared" si="5"/>
        <v>0.020752314814814807</v>
      </c>
    </row>
    <row r="114" spans="1:8" ht="12.75" customHeight="1">
      <c r="A114" s="20">
        <v>110</v>
      </c>
      <c r="B114" s="20" t="s">
        <v>40</v>
      </c>
      <c r="C114" s="20" t="s">
        <v>225</v>
      </c>
      <c r="D114" s="20" t="s">
        <v>25</v>
      </c>
      <c r="E114" s="26">
        <v>0.08866898148148149</v>
      </c>
      <c r="F114" s="21" t="str">
        <f t="shared" si="3"/>
        <v>5.04/km</v>
      </c>
      <c r="G114" s="22">
        <f t="shared" si="4"/>
        <v>0.025208333333333333</v>
      </c>
      <c r="H114" s="22">
        <f t="shared" si="5"/>
        <v>0.005636574074074072</v>
      </c>
    </row>
    <row r="115" spans="1:8" ht="12.75" customHeight="1">
      <c r="A115" s="20">
        <v>111</v>
      </c>
      <c r="B115" s="20" t="s">
        <v>263</v>
      </c>
      <c r="C115" s="20" t="s">
        <v>167</v>
      </c>
      <c r="D115" s="20" t="s">
        <v>264</v>
      </c>
      <c r="E115" s="26">
        <v>0.08880787037037037</v>
      </c>
      <c r="F115" s="21" t="str">
        <f t="shared" si="3"/>
        <v>5.04/km</v>
      </c>
      <c r="G115" s="22">
        <f t="shared" si="4"/>
        <v>0.025347222222222215</v>
      </c>
      <c r="H115" s="22">
        <f t="shared" si="5"/>
        <v>0.019965277777777776</v>
      </c>
    </row>
    <row r="116" spans="1:8" ht="12.75" customHeight="1">
      <c r="A116" s="20">
        <v>112</v>
      </c>
      <c r="B116" s="20" t="s">
        <v>265</v>
      </c>
      <c r="C116" s="20" t="s">
        <v>155</v>
      </c>
      <c r="D116" s="20" t="s">
        <v>266</v>
      </c>
      <c r="E116" s="26">
        <v>0.08884259259259258</v>
      </c>
      <c r="F116" s="21" t="str">
        <f t="shared" si="3"/>
        <v>5.05/km</v>
      </c>
      <c r="G116" s="22">
        <f t="shared" si="4"/>
        <v>0.02538194444444443</v>
      </c>
      <c r="H116" s="22">
        <f t="shared" si="5"/>
        <v>0.02538194444444443</v>
      </c>
    </row>
    <row r="117" spans="1:8" ht="12.75" customHeight="1">
      <c r="A117" s="23">
        <v>113</v>
      </c>
      <c r="B117" s="23" t="s">
        <v>111</v>
      </c>
      <c r="C117" s="23" t="s">
        <v>194</v>
      </c>
      <c r="D117" s="23" t="s">
        <v>160</v>
      </c>
      <c r="E117" s="27">
        <v>0.08918981481481482</v>
      </c>
      <c r="F117" s="24" t="str">
        <f t="shared" si="3"/>
        <v>5.06/km</v>
      </c>
      <c r="G117" s="25">
        <f t="shared" si="4"/>
        <v>0.025729166666666664</v>
      </c>
      <c r="H117" s="25">
        <f t="shared" si="5"/>
        <v>0.01355324074074074</v>
      </c>
    </row>
    <row r="118" spans="1:8" ht="12.75" customHeight="1">
      <c r="A118" s="20">
        <v>114</v>
      </c>
      <c r="B118" s="20" t="s">
        <v>72</v>
      </c>
      <c r="C118" s="20" t="s">
        <v>155</v>
      </c>
      <c r="D118" s="20" t="s">
        <v>33</v>
      </c>
      <c r="E118" s="26">
        <v>0.08928240740740741</v>
      </c>
      <c r="F118" s="21" t="str">
        <f t="shared" si="3"/>
        <v>5.06/km</v>
      </c>
      <c r="G118" s="22">
        <f t="shared" si="4"/>
        <v>0.025821759259259253</v>
      </c>
      <c r="H118" s="22">
        <f t="shared" si="5"/>
        <v>0.025821759259259253</v>
      </c>
    </row>
    <row r="119" spans="1:8" ht="12.75" customHeight="1">
      <c r="A119" s="20">
        <v>115</v>
      </c>
      <c r="B119" s="20" t="s">
        <v>100</v>
      </c>
      <c r="C119" s="20" t="s">
        <v>173</v>
      </c>
      <c r="D119" s="20" t="s">
        <v>53</v>
      </c>
      <c r="E119" s="26">
        <v>0.08929398148148149</v>
      </c>
      <c r="F119" s="21" t="str">
        <f t="shared" si="3"/>
        <v>5.06/km</v>
      </c>
      <c r="G119" s="22">
        <f t="shared" si="4"/>
        <v>0.025833333333333333</v>
      </c>
      <c r="H119" s="22">
        <f t="shared" si="5"/>
        <v>0.019525462962962967</v>
      </c>
    </row>
    <row r="120" spans="1:8" ht="12.75" customHeight="1">
      <c r="A120" s="20">
        <v>116</v>
      </c>
      <c r="B120" s="20" t="s">
        <v>267</v>
      </c>
      <c r="C120" s="20" t="s">
        <v>164</v>
      </c>
      <c r="D120" s="20" t="s">
        <v>41</v>
      </c>
      <c r="E120" s="26">
        <v>0.08931712962962962</v>
      </c>
      <c r="F120" s="21" t="str">
        <f t="shared" si="3"/>
        <v>5.06/km</v>
      </c>
      <c r="G120" s="22">
        <f t="shared" si="4"/>
        <v>0.025856481481481466</v>
      </c>
      <c r="H120" s="22">
        <f t="shared" si="5"/>
        <v>0.0214236111111111</v>
      </c>
    </row>
    <row r="121" spans="1:8" ht="12.75" customHeight="1">
      <c r="A121" s="20">
        <v>117</v>
      </c>
      <c r="B121" s="20" t="s">
        <v>268</v>
      </c>
      <c r="C121" s="20" t="s">
        <v>155</v>
      </c>
      <c r="D121" s="20" t="s">
        <v>85</v>
      </c>
      <c r="E121" s="26">
        <v>0.08958333333333333</v>
      </c>
      <c r="F121" s="21" t="str">
        <f t="shared" si="3"/>
        <v>5.07/km</v>
      </c>
      <c r="G121" s="22">
        <f t="shared" si="4"/>
        <v>0.02612268518518518</v>
      </c>
      <c r="H121" s="22">
        <f t="shared" si="5"/>
        <v>0.02612268518518518</v>
      </c>
    </row>
    <row r="122" spans="1:8" ht="12.75" customHeight="1">
      <c r="A122" s="20">
        <v>118</v>
      </c>
      <c r="B122" s="20" t="s">
        <v>55</v>
      </c>
      <c r="C122" s="20" t="s">
        <v>164</v>
      </c>
      <c r="D122" s="20" t="s">
        <v>56</v>
      </c>
      <c r="E122" s="26">
        <v>0.08968749999999999</v>
      </c>
      <c r="F122" s="21" t="str">
        <f t="shared" si="3"/>
        <v>5.08/km</v>
      </c>
      <c r="G122" s="22">
        <f t="shared" si="4"/>
        <v>0.026226851851851835</v>
      </c>
      <c r="H122" s="22">
        <f t="shared" si="5"/>
        <v>0.02179398148148147</v>
      </c>
    </row>
    <row r="123" spans="1:8" ht="12.75" customHeight="1">
      <c r="A123" s="20">
        <v>119</v>
      </c>
      <c r="B123" s="20" t="s">
        <v>269</v>
      </c>
      <c r="C123" s="20" t="s">
        <v>164</v>
      </c>
      <c r="D123" s="20" t="s">
        <v>80</v>
      </c>
      <c r="E123" s="26">
        <v>0.08976851851851853</v>
      </c>
      <c r="F123" s="21" t="str">
        <f t="shared" si="3"/>
        <v>5.08/km</v>
      </c>
      <c r="G123" s="22">
        <f t="shared" si="4"/>
        <v>0.02630787037037037</v>
      </c>
      <c r="H123" s="22">
        <f t="shared" si="5"/>
        <v>0.021875000000000006</v>
      </c>
    </row>
    <row r="124" spans="1:8" ht="12.75" customHeight="1">
      <c r="A124" s="20">
        <v>120</v>
      </c>
      <c r="B124" s="20" t="s">
        <v>270</v>
      </c>
      <c r="C124" s="20" t="s">
        <v>167</v>
      </c>
      <c r="D124" s="20" t="s">
        <v>237</v>
      </c>
      <c r="E124" s="26">
        <v>0.0899537037037037</v>
      </c>
      <c r="F124" s="21" t="str">
        <f t="shared" si="3"/>
        <v>5.08/km</v>
      </c>
      <c r="G124" s="22">
        <f t="shared" si="4"/>
        <v>0.026493055555555547</v>
      </c>
      <c r="H124" s="22">
        <f t="shared" si="5"/>
        <v>0.02111111111111111</v>
      </c>
    </row>
    <row r="125" spans="1:8" ht="12.75" customHeight="1">
      <c r="A125" s="20">
        <v>121</v>
      </c>
      <c r="B125" s="20" t="s">
        <v>271</v>
      </c>
      <c r="C125" s="20" t="s">
        <v>155</v>
      </c>
      <c r="D125" s="20" t="s">
        <v>272</v>
      </c>
      <c r="E125" s="26">
        <v>0.0900925925925926</v>
      </c>
      <c r="F125" s="21" t="str">
        <f t="shared" si="3"/>
        <v>5.09/km</v>
      </c>
      <c r="G125" s="22">
        <f t="shared" si="4"/>
        <v>0.026631944444444444</v>
      </c>
      <c r="H125" s="22">
        <f t="shared" si="5"/>
        <v>0.026631944444444444</v>
      </c>
    </row>
    <row r="126" spans="1:8" ht="12.75" customHeight="1">
      <c r="A126" s="23">
        <v>122</v>
      </c>
      <c r="B126" s="23" t="s">
        <v>273</v>
      </c>
      <c r="C126" s="23" t="s">
        <v>164</v>
      </c>
      <c r="D126" s="23" t="s">
        <v>160</v>
      </c>
      <c r="E126" s="27">
        <v>0.0900925925925926</v>
      </c>
      <c r="F126" s="24" t="str">
        <f t="shared" si="3"/>
        <v>5.09/km</v>
      </c>
      <c r="G126" s="25">
        <f t="shared" si="4"/>
        <v>0.026631944444444444</v>
      </c>
      <c r="H126" s="25">
        <f t="shared" si="5"/>
        <v>0.02219907407407408</v>
      </c>
    </row>
    <row r="127" spans="1:8" ht="12.75" customHeight="1">
      <c r="A127" s="23">
        <v>123</v>
      </c>
      <c r="B127" s="23" t="s">
        <v>84</v>
      </c>
      <c r="C127" s="23" t="s">
        <v>177</v>
      </c>
      <c r="D127" s="23" t="s">
        <v>160</v>
      </c>
      <c r="E127" s="27">
        <v>0.0903125</v>
      </c>
      <c r="F127" s="24" t="str">
        <f t="shared" si="3"/>
        <v>5.10/km</v>
      </c>
      <c r="G127" s="25">
        <f t="shared" si="4"/>
        <v>0.02685185185185185</v>
      </c>
      <c r="H127" s="25">
        <f t="shared" si="5"/>
        <v>0.019027777777777782</v>
      </c>
    </row>
    <row r="128" spans="1:8" ht="12.75" customHeight="1">
      <c r="A128" s="20">
        <v>124</v>
      </c>
      <c r="B128" s="20" t="s">
        <v>274</v>
      </c>
      <c r="C128" s="20" t="s">
        <v>155</v>
      </c>
      <c r="D128" s="20" t="s">
        <v>275</v>
      </c>
      <c r="E128" s="26">
        <v>0.09038194444444443</v>
      </c>
      <c r="F128" s="21" t="str">
        <f t="shared" si="3"/>
        <v>5.10/km</v>
      </c>
      <c r="G128" s="22">
        <f t="shared" si="4"/>
        <v>0.026921296296296277</v>
      </c>
      <c r="H128" s="22">
        <f t="shared" si="5"/>
        <v>0.026921296296296277</v>
      </c>
    </row>
    <row r="129" spans="1:8" ht="12.75" customHeight="1">
      <c r="A129" s="20">
        <v>125</v>
      </c>
      <c r="B129" s="20" t="s">
        <v>276</v>
      </c>
      <c r="C129" s="20" t="s">
        <v>201</v>
      </c>
      <c r="D129" s="20" t="s">
        <v>217</v>
      </c>
      <c r="E129" s="26">
        <v>0.09042824074074074</v>
      </c>
      <c r="F129" s="21" t="str">
        <f t="shared" si="3"/>
        <v>5.10/km</v>
      </c>
      <c r="G129" s="22">
        <f t="shared" si="4"/>
        <v>0.026967592592592585</v>
      </c>
      <c r="H129" s="22">
        <f t="shared" si="5"/>
        <v>0.014189814814814808</v>
      </c>
    </row>
    <row r="130" spans="1:8" ht="12.75" customHeight="1">
      <c r="A130" s="20">
        <v>126</v>
      </c>
      <c r="B130" s="20" t="s">
        <v>277</v>
      </c>
      <c r="C130" s="20" t="s">
        <v>167</v>
      </c>
      <c r="D130" s="20" t="s">
        <v>278</v>
      </c>
      <c r="E130" s="26">
        <v>0.09053240740740741</v>
      </c>
      <c r="F130" s="21" t="str">
        <f t="shared" si="3"/>
        <v>5.10/km</v>
      </c>
      <c r="G130" s="22">
        <f t="shared" si="4"/>
        <v>0.027071759259259254</v>
      </c>
      <c r="H130" s="22">
        <f t="shared" si="5"/>
        <v>0.021689814814814815</v>
      </c>
    </row>
    <row r="131" spans="1:8" ht="12.75" customHeight="1">
      <c r="A131" s="20">
        <v>127</v>
      </c>
      <c r="B131" s="20" t="s">
        <v>279</v>
      </c>
      <c r="C131" s="20" t="s">
        <v>164</v>
      </c>
      <c r="D131" s="20" t="s">
        <v>280</v>
      </c>
      <c r="E131" s="26">
        <v>0.09054398148148148</v>
      </c>
      <c r="F131" s="21" t="str">
        <f t="shared" si="3"/>
        <v>5.10/km</v>
      </c>
      <c r="G131" s="22">
        <f t="shared" si="4"/>
        <v>0.02708333333333332</v>
      </c>
      <c r="H131" s="22">
        <f t="shared" si="5"/>
        <v>0.022650462962962956</v>
      </c>
    </row>
    <row r="132" spans="1:8" ht="12.75" customHeight="1">
      <c r="A132" s="20">
        <v>128</v>
      </c>
      <c r="B132" s="20" t="s">
        <v>281</v>
      </c>
      <c r="C132" s="20" t="s">
        <v>225</v>
      </c>
      <c r="D132" s="20" t="s">
        <v>180</v>
      </c>
      <c r="E132" s="26">
        <v>0.09056712962962964</v>
      </c>
      <c r="F132" s="21" t="str">
        <f t="shared" si="3"/>
        <v>5.11/km</v>
      </c>
      <c r="G132" s="22">
        <f t="shared" si="4"/>
        <v>0.02710648148148148</v>
      </c>
      <c r="H132" s="22">
        <f t="shared" si="5"/>
        <v>0.00753472222222222</v>
      </c>
    </row>
    <row r="133" spans="1:8" ht="12.75" customHeight="1">
      <c r="A133" s="20">
        <v>129</v>
      </c>
      <c r="B133" s="20" t="s">
        <v>282</v>
      </c>
      <c r="C133" s="20" t="s">
        <v>230</v>
      </c>
      <c r="D133" s="20" t="s">
        <v>283</v>
      </c>
      <c r="E133" s="26">
        <v>0.09087962962962963</v>
      </c>
      <c r="F133" s="21" t="str">
        <f t="shared" si="3"/>
        <v>5.12/km</v>
      </c>
      <c r="G133" s="22">
        <f t="shared" si="4"/>
        <v>0.027418981481481475</v>
      </c>
      <c r="H133" s="22">
        <f t="shared" si="5"/>
        <v>0.006886574074074087</v>
      </c>
    </row>
    <row r="134" spans="1:8" ht="12.75" customHeight="1">
      <c r="A134" s="20">
        <v>130</v>
      </c>
      <c r="B134" s="20" t="s">
        <v>68</v>
      </c>
      <c r="C134" s="20" t="s">
        <v>177</v>
      </c>
      <c r="D134" s="20" t="s">
        <v>284</v>
      </c>
      <c r="E134" s="26">
        <v>0.0911111111111111</v>
      </c>
      <c r="F134" s="21" t="str">
        <f aca="true" t="shared" si="6" ref="F134:F197">TEXT(INT((HOUR(E134)*3600+MINUTE(E134)*60+SECOND(E134))/$H$3/60),"0")&amp;"."&amp;TEXT(MOD((HOUR(E134)*3600+MINUTE(E134)*60+SECOND(E134))/$H$3,60),"00")&amp;"/km"</f>
        <v>5.12/km</v>
      </c>
      <c r="G134" s="22">
        <f aca="true" t="shared" si="7" ref="G134:G197">E134-$E$5</f>
        <v>0.027650462962962946</v>
      </c>
      <c r="H134" s="22">
        <f aca="true" t="shared" si="8" ref="H134:H197">E134-INDEX($E$5:$E$300,MATCH(C134,$C$5:$C$300,0))</f>
        <v>0.01982638888888888</v>
      </c>
    </row>
    <row r="135" spans="1:8" ht="12.75" customHeight="1">
      <c r="A135" s="20">
        <v>131</v>
      </c>
      <c r="B135" s="20" t="s">
        <v>285</v>
      </c>
      <c r="C135" s="20" t="s">
        <v>173</v>
      </c>
      <c r="D135" s="20" t="s">
        <v>65</v>
      </c>
      <c r="E135" s="26">
        <v>0.09119212962962964</v>
      </c>
      <c r="F135" s="21" t="str">
        <f t="shared" si="6"/>
        <v>5.13/km</v>
      </c>
      <c r="G135" s="22">
        <f t="shared" si="7"/>
        <v>0.027731481481481482</v>
      </c>
      <c r="H135" s="22">
        <f t="shared" si="8"/>
        <v>0.021423611111111115</v>
      </c>
    </row>
    <row r="136" spans="1:8" ht="12.75" customHeight="1">
      <c r="A136" s="20">
        <v>132</v>
      </c>
      <c r="B136" s="20" t="s">
        <v>286</v>
      </c>
      <c r="C136" s="20" t="s">
        <v>173</v>
      </c>
      <c r="D136" s="20" t="s">
        <v>287</v>
      </c>
      <c r="E136" s="26">
        <v>0.09131944444444445</v>
      </c>
      <c r="F136" s="21" t="str">
        <f t="shared" si="6"/>
        <v>5.13/km</v>
      </c>
      <c r="G136" s="22">
        <f t="shared" si="7"/>
        <v>0.027858796296296298</v>
      </c>
      <c r="H136" s="22">
        <f t="shared" si="8"/>
        <v>0.02155092592592593</v>
      </c>
    </row>
    <row r="137" spans="1:8" ht="12.75" customHeight="1">
      <c r="A137" s="23">
        <v>133</v>
      </c>
      <c r="B137" s="23" t="s">
        <v>288</v>
      </c>
      <c r="C137" s="23" t="s">
        <v>155</v>
      </c>
      <c r="D137" s="23" t="s">
        <v>160</v>
      </c>
      <c r="E137" s="27">
        <v>0.09136574074074073</v>
      </c>
      <c r="F137" s="24" t="str">
        <f t="shared" si="6"/>
        <v>5.13/km</v>
      </c>
      <c r="G137" s="25">
        <f t="shared" si="7"/>
        <v>0.02790509259259258</v>
      </c>
      <c r="H137" s="25">
        <f t="shared" si="8"/>
        <v>0.02790509259259258</v>
      </c>
    </row>
    <row r="138" spans="1:8" ht="12.75" customHeight="1">
      <c r="A138" s="20">
        <v>134</v>
      </c>
      <c r="B138" s="20" t="s">
        <v>289</v>
      </c>
      <c r="C138" s="20" t="s">
        <v>164</v>
      </c>
      <c r="D138" s="20" t="s">
        <v>210</v>
      </c>
      <c r="E138" s="26">
        <v>0.09159722222222222</v>
      </c>
      <c r="F138" s="21" t="str">
        <f t="shared" si="6"/>
        <v>5.14/km</v>
      </c>
      <c r="G138" s="22">
        <f t="shared" si="7"/>
        <v>0.028136574074074064</v>
      </c>
      <c r="H138" s="22">
        <f t="shared" si="8"/>
        <v>0.0237037037037037</v>
      </c>
    </row>
    <row r="139" spans="1:8" ht="12.75" customHeight="1">
      <c r="A139" s="20">
        <v>135</v>
      </c>
      <c r="B139" s="20" t="s">
        <v>290</v>
      </c>
      <c r="C139" s="20" t="s">
        <v>167</v>
      </c>
      <c r="D139" s="20" t="s">
        <v>179</v>
      </c>
      <c r="E139" s="26">
        <v>0.09172453703703703</v>
      </c>
      <c r="F139" s="21" t="str">
        <f t="shared" si="6"/>
        <v>5.14/km</v>
      </c>
      <c r="G139" s="22">
        <f t="shared" si="7"/>
        <v>0.02826388888888888</v>
      </c>
      <c r="H139" s="22">
        <f t="shared" si="8"/>
        <v>0.02288194444444444</v>
      </c>
    </row>
    <row r="140" spans="1:8" ht="12.75" customHeight="1">
      <c r="A140" s="23">
        <v>136</v>
      </c>
      <c r="B140" s="23" t="s">
        <v>291</v>
      </c>
      <c r="C140" s="23" t="s">
        <v>164</v>
      </c>
      <c r="D140" s="23" t="s">
        <v>160</v>
      </c>
      <c r="E140" s="27">
        <v>0.09177083333333334</v>
      </c>
      <c r="F140" s="24" t="str">
        <f t="shared" si="6"/>
        <v>5.15/km</v>
      </c>
      <c r="G140" s="25">
        <f t="shared" si="7"/>
        <v>0.028310185185185188</v>
      </c>
      <c r="H140" s="25">
        <f t="shared" si="8"/>
        <v>0.023877314814814823</v>
      </c>
    </row>
    <row r="141" spans="1:8" ht="12.75" customHeight="1">
      <c r="A141" s="20">
        <v>137</v>
      </c>
      <c r="B141" s="20" t="s">
        <v>292</v>
      </c>
      <c r="C141" s="20" t="s">
        <v>155</v>
      </c>
      <c r="D141" s="20" t="s">
        <v>20</v>
      </c>
      <c r="E141" s="26">
        <v>0.09179398148148149</v>
      </c>
      <c r="F141" s="21" t="str">
        <f t="shared" si="6"/>
        <v>5.15/km</v>
      </c>
      <c r="G141" s="22">
        <f t="shared" si="7"/>
        <v>0.028333333333333335</v>
      </c>
      <c r="H141" s="22">
        <f t="shared" si="8"/>
        <v>0.028333333333333335</v>
      </c>
    </row>
    <row r="142" spans="1:8" ht="12.75" customHeight="1">
      <c r="A142" s="20">
        <v>138</v>
      </c>
      <c r="B142" s="20" t="s">
        <v>293</v>
      </c>
      <c r="C142" s="20" t="s">
        <v>230</v>
      </c>
      <c r="D142" s="20" t="s">
        <v>241</v>
      </c>
      <c r="E142" s="26">
        <v>0.09203703703703703</v>
      </c>
      <c r="F142" s="21" t="str">
        <f t="shared" si="6"/>
        <v>5.16/km</v>
      </c>
      <c r="G142" s="22">
        <f t="shared" si="7"/>
        <v>0.028576388888888873</v>
      </c>
      <c r="H142" s="22">
        <f t="shared" si="8"/>
        <v>0.008043981481481485</v>
      </c>
    </row>
    <row r="143" spans="1:8" ht="12.75" customHeight="1">
      <c r="A143" s="20">
        <v>139</v>
      </c>
      <c r="B143" s="20" t="s">
        <v>294</v>
      </c>
      <c r="C143" s="20" t="s">
        <v>173</v>
      </c>
      <c r="D143" s="20" t="s">
        <v>249</v>
      </c>
      <c r="E143" s="26">
        <v>0.09203703703703703</v>
      </c>
      <c r="F143" s="21" t="str">
        <f t="shared" si="6"/>
        <v>5.16/km</v>
      </c>
      <c r="G143" s="22">
        <f t="shared" si="7"/>
        <v>0.028576388888888873</v>
      </c>
      <c r="H143" s="22">
        <f t="shared" si="8"/>
        <v>0.022268518518518507</v>
      </c>
    </row>
    <row r="144" spans="1:8" ht="12.75" customHeight="1">
      <c r="A144" s="23">
        <v>140</v>
      </c>
      <c r="B144" s="23" t="s">
        <v>83</v>
      </c>
      <c r="C144" s="23" t="s">
        <v>295</v>
      </c>
      <c r="D144" s="23" t="s">
        <v>160</v>
      </c>
      <c r="E144" s="27">
        <v>0.09224537037037038</v>
      </c>
      <c r="F144" s="24" t="str">
        <f t="shared" si="6"/>
        <v>5.16/km</v>
      </c>
      <c r="G144" s="25">
        <f t="shared" si="7"/>
        <v>0.028784722222222225</v>
      </c>
      <c r="H144" s="25">
        <f t="shared" si="8"/>
        <v>0</v>
      </c>
    </row>
    <row r="145" spans="1:8" ht="12.75" customHeight="1">
      <c r="A145" s="23">
        <v>141</v>
      </c>
      <c r="B145" s="23" t="s">
        <v>120</v>
      </c>
      <c r="C145" s="23" t="s">
        <v>177</v>
      </c>
      <c r="D145" s="23" t="s">
        <v>160</v>
      </c>
      <c r="E145" s="27">
        <v>0.09230324074074074</v>
      </c>
      <c r="F145" s="24" t="str">
        <f t="shared" si="6"/>
        <v>5.16/km</v>
      </c>
      <c r="G145" s="25">
        <f t="shared" si="7"/>
        <v>0.028842592592592586</v>
      </c>
      <c r="H145" s="25">
        <f t="shared" si="8"/>
        <v>0.02101851851851852</v>
      </c>
    </row>
    <row r="146" spans="1:8" ht="12.75" customHeight="1">
      <c r="A146" s="20">
        <v>142</v>
      </c>
      <c r="B146" s="20" t="s">
        <v>127</v>
      </c>
      <c r="C146" s="20" t="s">
        <v>167</v>
      </c>
      <c r="D146" s="20" t="s">
        <v>296</v>
      </c>
      <c r="E146" s="26">
        <v>0.09234953703703704</v>
      </c>
      <c r="F146" s="21" t="str">
        <f t="shared" si="6"/>
        <v>5.17/km</v>
      </c>
      <c r="G146" s="22">
        <f t="shared" si="7"/>
        <v>0.02888888888888888</v>
      </c>
      <c r="H146" s="22">
        <f t="shared" si="8"/>
        <v>0.02350694444444444</v>
      </c>
    </row>
    <row r="147" spans="1:8" ht="12.75" customHeight="1">
      <c r="A147" s="20">
        <v>143</v>
      </c>
      <c r="B147" s="20" t="s">
        <v>105</v>
      </c>
      <c r="C147" s="20" t="s">
        <v>173</v>
      </c>
      <c r="D147" s="20" t="s">
        <v>73</v>
      </c>
      <c r="E147" s="26">
        <v>0.09243055555555556</v>
      </c>
      <c r="F147" s="21" t="str">
        <f t="shared" si="6"/>
        <v>5.17/km</v>
      </c>
      <c r="G147" s="22">
        <f t="shared" si="7"/>
        <v>0.028969907407407403</v>
      </c>
      <c r="H147" s="22">
        <f t="shared" si="8"/>
        <v>0.022662037037037036</v>
      </c>
    </row>
    <row r="148" spans="1:8" ht="12.75" customHeight="1">
      <c r="A148" s="20">
        <v>144</v>
      </c>
      <c r="B148" s="20" t="s">
        <v>297</v>
      </c>
      <c r="C148" s="20" t="s">
        <v>159</v>
      </c>
      <c r="D148" s="20" t="s">
        <v>237</v>
      </c>
      <c r="E148" s="26">
        <v>0.09250000000000001</v>
      </c>
      <c r="F148" s="21" t="str">
        <f t="shared" si="6"/>
        <v>5.17/km</v>
      </c>
      <c r="G148" s="22">
        <f t="shared" si="7"/>
        <v>0.029039351851851858</v>
      </c>
      <c r="H148" s="22">
        <f t="shared" si="8"/>
        <v>0.02767361111111112</v>
      </c>
    </row>
    <row r="149" spans="1:8" ht="12.75" customHeight="1">
      <c r="A149" s="20">
        <v>145</v>
      </c>
      <c r="B149" s="20" t="s">
        <v>298</v>
      </c>
      <c r="C149" s="20" t="s">
        <v>177</v>
      </c>
      <c r="D149" s="20" t="s">
        <v>179</v>
      </c>
      <c r="E149" s="26">
        <v>0.0926273148148148</v>
      </c>
      <c r="F149" s="21" t="str">
        <f t="shared" si="6"/>
        <v>5.18/km</v>
      </c>
      <c r="G149" s="22">
        <f t="shared" si="7"/>
        <v>0.029166666666666646</v>
      </c>
      <c r="H149" s="22">
        <f t="shared" si="8"/>
        <v>0.02134259259259258</v>
      </c>
    </row>
    <row r="150" spans="1:8" ht="12.75" customHeight="1">
      <c r="A150" s="20">
        <v>146</v>
      </c>
      <c r="B150" s="20" t="s">
        <v>299</v>
      </c>
      <c r="C150" s="20" t="s">
        <v>177</v>
      </c>
      <c r="D150" s="20" t="s">
        <v>300</v>
      </c>
      <c r="E150" s="26">
        <v>0.09283564814814815</v>
      </c>
      <c r="F150" s="21" t="str">
        <f t="shared" si="6"/>
        <v>5.18/km</v>
      </c>
      <c r="G150" s="22">
        <f t="shared" si="7"/>
        <v>0.029375</v>
      </c>
      <c r="H150" s="22">
        <f t="shared" si="8"/>
        <v>0.02155092592592593</v>
      </c>
    </row>
    <row r="151" spans="1:8" ht="12.75" customHeight="1">
      <c r="A151" s="23">
        <v>147</v>
      </c>
      <c r="B151" s="23" t="s">
        <v>301</v>
      </c>
      <c r="C151" s="23" t="s">
        <v>201</v>
      </c>
      <c r="D151" s="23" t="s">
        <v>160</v>
      </c>
      <c r="E151" s="27">
        <v>0.09284722222222223</v>
      </c>
      <c r="F151" s="24" t="str">
        <f t="shared" si="6"/>
        <v>5.18/km</v>
      </c>
      <c r="G151" s="25">
        <f t="shared" si="7"/>
        <v>0.02938657407407408</v>
      </c>
      <c r="H151" s="25">
        <f t="shared" si="8"/>
        <v>0.016608796296296302</v>
      </c>
    </row>
    <row r="152" spans="1:8" ht="12.75" customHeight="1">
      <c r="A152" s="20">
        <v>148</v>
      </c>
      <c r="B152" s="20" t="s">
        <v>302</v>
      </c>
      <c r="C152" s="20" t="s">
        <v>225</v>
      </c>
      <c r="D152" s="20" t="s">
        <v>303</v>
      </c>
      <c r="E152" s="26">
        <v>0.09289351851851851</v>
      </c>
      <c r="F152" s="21" t="str">
        <f t="shared" si="6"/>
        <v>5.18/km</v>
      </c>
      <c r="G152" s="22">
        <f t="shared" si="7"/>
        <v>0.02943287037037036</v>
      </c>
      <c r="H152" s="22">
        <f t="shared" si="8"/>
        <v>0.009861111111111098</v>
      </c>
    </row>
    <row r="153" spans="1:8" ht="12.75" customHeight="1">
      <c r="A153" s="20">
        <v>149</v>
      </c>
      <c r="B153" s="20" t="s">
        <v>304</v>
      </c>
      <c r="C153" s="20" t="s">
        <v>177</v>
      </c>
      <c r="D153" s="20" t="s">
        <v>266</v>
      </c>
      <c r="E153" s="26">
        <v>0.0929861111111111</v>
      </c>
      <c r="F153" s="21" t="str">
        <f t="shared" si="6"/>
        <v>5.19/km</v>
      </c>
      <c r="G153" s="22">
        <f t="shared" si="7"/>
        <v>0.029525462962962948</v>
      </c>
      <c r="H153" s="22">
        <f t="shared" si="8"/>
        <v>0.02170138888888888</v>
      </c>
    </row>
    <row r="154" spans="1:8" ht="12.75" customHeight="1">
      <c r="A154" s="20">
        <v>150</v>
      </c>
      <c r="B154" s="20" t="s">
        <v>305</v>
      </c>
      <c r="C154" s="20" t="s">
        <v>159</v>
      </c>
      <c r="D154" s="20" t="s">
        <v>306</v>
      </c>
      <c r="E154" s="26">
        <v>0.0933912037037037</v>
      </c>
      <c r="F154" s="21" t="str">
        <f t="shared" si="6"/>
        <v>5.20/km</v>
      </c>
      <c r="G154" s="22">
        <f t="shared" si="7"/>
        <v>0.029930555555555544</v>
      </c>
      <c r="H154" s="22">
        <f t="shared" si="8"/>
        <v>0.028564814814814807</v>
      </c>
    </row>
    <row r="155" spans="1:8" ht="12.75" customHeight="1">
      <c r="A155" s="20">
        <v>151</v>
      </c>
      <c r="B155" s="20" t="s">
        <v>91</v>
      </c>
      <c r="C155" s="20" t="s">
        <v>164</v>
      </c>
      <c r="D155" s="20" t="s">
        <v>92</v>
      </c>
      <c r="E155" s="26">
        <v>0.0933912037037037</v>
      </c>
      <c r="F155" s="21" t="str">
        <f t="shared" si="6"/>
        <v>5.20/km</v>
      </c>
      <c r="G155" s="22">
        <f t="shared" si="7"/>
        <v>0.029930555555555544</v>
      </c>
      <c r="H155" s="22">
        <f t="shared" si="8"/>
        <v>0.02549768518518518</v>
      </c>
    </row>
    <row r="156" spans="1:8" ht="12.75" customHeight="1">
      <c r="A156" s="20">
        <v>152</v>
      </c>
      <c r="B156" s="20" t="s">
        <v>307</v>
      </c>
      <c r="C156" s="20" t="s">
        <v>164</v>
      </c>
      <c r="D156" s="20" t="s">
        <v>87</v>
      </c>
      <c r="E156" s="26">
        <v>0.09356481481481482</v>
      </c>
      <c r="F156" s="21" t="str">
        <f t="shared" si="6"/>
        <v>5.21/km</v>
      </c>
      <c r="G156" s="22">
        <f t="shared" si="7"/>
        <v>0.030104166666666668</v>
      </c>
      <c r="H156" s="22">
        <f t="shared" si="8"/>
        <v>0.025671296296296303</v>
      </c>
    </row>
    <row r="157" spans="1:8" ht="12.75" customHeight="1">
      <c r="A157" s="20">
        <v>153</v>
      </c>
      <c r="B157" s="20" t="s">
        <v>308</v>
      </c>
      <c r="C157" s="20" t="s">
        <v>164</v>
      </c>
      <c r="D157" s="20" t="s">
        <v>146</v>
      </c>
      <c r="E157" s="26">
        <v>0.09356481481481482</v>
      </c>
      <c r="F157" s="21" t="str">
        <f t="shared" si="6"/>
        <v>5.21/km</v>
      </c>
      <c r="G157" s="22">
        <f t="shared" si="7"/>
        <v>0.030104166666666668</v>
      </c>
      <c r="H157" s="22">
        <f t="shared" si="8"/>
        <v>0.025671296296296303</v>
      </c>
    </row>
    <row r="158" spans="1:8" ht="12.75" customHeight="1">
      <c r="A158" s="20">
        <v>154</v>
      </c>
      <c r="B158" s="20" t="s">
        <v>309</v>
      </c>
      <c r="C158" s="20" t="s">
        <v>310</v>
      </c>
      <c r="D158" s="20" t="s">
        <v>311</v>
      </c>
      <c r="E158" s="26">
        <v>0.09359953703703704</v>
      </c>
      <c r="F158" s="21" t="str">
        <f t="shared" si="6"/>
        <v>5.21/km</v>
      </c>
      <c r="G158" s="22">
        <f t="shared" si="7"/>
        <v>0.03013888888888888</v>
      </c>
      <c r="H158" s="22">
        <f t="shared" si="8"/>
        <v>0</v>
      </c>
    </row>
    <row r="159" spans="1:8" ht="12.75" customHeight="1">
      <c r="A159" s="23">
        <v>155</v>
      </c>
      <c r="B159" s="23" t="s">
        <v>93</v>
      </c>
      <c r="C159" s="23" t="s">
        <v>159</v>
      </c>
      <c r="D159" s="23" t="s">
        <v>160</v>
      </c>
      <c r="E159" s="27">
        <v>0.09359953703703704</v>
      </c>
      <c r="F159" s="24" t="str">
        <f t="shared" si="6"/>
        <v>5.21/km</v>
      </c>
      <c r="G159" s="25">
        <f t="shared" si="7"/>
        <v>0.03013888888888888</v>
      </c>
      <c r="H159" s="25">
        <f t="shared" si="8"/>
        <v>0.028773148148148145</v>
      </c>
    </row>
    <row r="160" spans="1:8" ht="12.75" customHeight="1">
      <c r="A160" s="20">
        <v>156</v>
      </c>
      <c r="B160" s="20" t="s">
        <v>312</v>
      </c>
      <c r="C160" s="20" t="s">
        <v>164</v>
      </c>
      <c r="D160" s="20" t="s">
        <v>87</v>
      </c>
      <c r="E160" s="26">
        <v>0.09366898148148149</v>
      </c>
      <c r="F160" s="21" t="str">
        <f t="shared" si="6"/>
        <v>5.21/km</v>
      </c>
      <c r="G160" s="22">
        <f t="shared" si="7"/>
        <v>0.030208333333333337</v>
      </c>
      <c r="H160" s="22">
        <f t="shared" si="8"/>
        <v>0.025775462962962972</v>
      </c>
    </row>
    <row r="161" spans="1:8" ht="12.75" customHeight="1">
      <c r="A161" s="23">
        <v>157</v>
      </c>
      <c r="B161" s="23" t="s">
        <v>101</v>
      </c>
      <c r="C161" s="23" t="s">
        <v>164</v>
      </c>
      <c r="D161" s="23" t="s">
        <v>160</v>
      </c>
      <c r="E161" s="27">
        <v>0.09375</v>
      </c>
      <c r="F161" s="24" t="str">
        <f t="shared" si="6"/>
        <v>5.21/km</v>
      </c>
      <c r="G161" s="25">
        <f t="shared" si="7"/>
        <v>0.030289351851851845</v>
      </c>
      <c r="H161" s="25">
        <f t="shared" si="8"/>
        <v>0.02585648148148148</v>
      </c>
    </row>
    <row r="162" spans="1:8" ht="12.75" customHeight="1">
      <c r="A162" s="20">
        <v>158</v>
      </c>
      <c r="B162" s="20" t="s">
        <v>313</v>
      </c>
      <c r="C162" s="20" t="s">
        <v>164</v>
      </c>
      <c r="D162" s="20" t="s">
        <v>227</v>
      </c>
      <c r="E162" s="26">
        <v>0.09376157407407408</v>
      </c>
      <c r="F162" s="21" t="str">
        <f t="shared" si="6"/>
        <v>5.21/km</v>
      </c>
      <c r="G162" s="22">
        <f t="shared" si="7"/>
        <v>0.030300925925925926</v>
      </c>
      <c r="H162" s="22">
        <f t="shared" si="8"/>
        <v>0.02586805555555556</v>
      </c>
    </row>
    <row r="163" spans="1:8" ht="12.75" customHeight="1">
      <c r="A163" s="23">
        <v>159</v>
      </c>
      <c r="B163" s="23" t="s">
        <v>314</v>
      </c>
      <c r="C163" s="23" t="s">
        <v>177</v>
      </c>
      <c r="D163" s="23" t="s">
        <v>160</v>
      </c>
      <c r="E163" s="27">
        <v>0.09377314814814815</v>
      </c>
      <c r="F163" s="24" t="str">
        <f t="shared" si="6"/>
        <v>5.22/km</v>
      </c>
      <c r="G163" s="25">
        <f t="shared" si="7"/>
        <v>0.030312499999999992</v>
      </c>
      <c r="H163" s="25">
        <f t="shared" si="8"/>
        <v>0.022488425925925926</v>
      </c>
    </row>
    <row r="164" spans="1:8" ht="12.75" customHeight="1">
      <c r="A164" s="23">
        <v>160</v>
      </c>
      <c r="B164" s="23" t="s">
        <v>315</v>
      </c>
      <c r="C164" s="23" t="s">
        <v>155</v>
      </c>
      <c r="D164" s="23" t="s">
        <v>160</v>
      </c>
      <c r="E164" s="27">
        <v>0.09377314814814815</v>
      </c>
      <c r="F164" s="24" t="str">
        <f t="shared" si="6"/>
        <v>5.22/km</v>
      </c>
      <c r="G164" s="25">
        <f t="shared" si="7"/>
        <v>0.030312499999999992</v>
      </c>
      <c r="H164" s="25">
        <f t="shared" si="8"/>
        <v>0.030312499999999992</v>
      </c>
    </row>
    <row r="165" spans="1:8" ht="12.75" customHeight="1">
      <c r="A165" s="20">
        <v>161</v>
      </c>
      <c r="B165" s="20" t="s">
        <v>45</v>
      </c>
      <c r="C165" s="20" t="s">
        <v>177</v>
      </c>
      <c r="D165" s="20" t="s">
        <v>46</v>
      </c>
      <c r="E165" s="26">
        <v>0.09378472222222223</v>
      </c>
      <c r="F165" s="21" t="str">
        <f t="shared" si="6"/>
        <v>5.22/km</v>
      </c>
      <c r="G165" s="22">
        <f t="shared" si="7"/>
        <v>0.030324074074074073</v>
      </c>
      <c r="H165" s="22">
        <f t="shared" si="8"/>
        <v>0.022500000000000006</v>
      </c>
    </row>
    <row r="166" spans="1:8" ht="12.75" customHeight="1">
      <c r="A166" s="20">
        <v>162</v>
      </c>
      <c r="B166" s="20" t="s">
        <v>316</v>
      </c>
      <c r="C166" s="20" t="s">
        <v>155</v>
      </c>
      <c r="D166" s="20" t="s">
        <v>46</v>
      </c>
      <c r="E166" s="26">
        <v>0.09381944444444444</v>
      </c>
      <c r="F166" s="21" t="str">
        <f t="shared" si="6"/>
        <v>5.22/km</v>
      </c>
      <c r="G166" s="22">
        <f t="shared" si="7"/>
        <v>0.030358796296296287</v>
      </c>
      <c r="H166" s="22">
        <f t="shared" si="8"/>
        <v>0.030358796296296287</v>
      </c>
    </row>
    <row r="167" spans="1:8" ht="12.75" customHeight="1">
      <c r="A167" s="23">
        <v>163</v>
      </c>
      <c r="B167" s="23" t="s">
        <v>113</v>
      </c>
      <c r="C167" s="23" t="s">
        <v>189</v>
      </c>
      <c r="D167" s="23" t="s">
        <v>160</v>
      </c>
      <c r="E167" s="27">
        <v>0.09383101851851851</v>
      </c>
      <c r="F167" s="24" t="str">
        <f t="shared" si="6"/>
        <v>5.22/km</v>
      </c>
      <c r="G167" s="25">
        <f t="shared" si="7"/>
        <v>0.030370370370370353</v>
      </c>
      <c r="H167" s="25">
        <f t="shared" si="8"/>
        <v>0.01980324074074072</v>
      </c>
    </row>
    <row r="168" spans="1:8" ht="12.75" customHeight="1">
      <c r="A168" s="23">
        <v>164</v>
      </c>
      <c r="B168" s="23" t="s">
        <v>88</v>
      </c>
      <c r="C168" s="23" t="s">
        <v>155</v>
      </c>
      <c r="D168" s="23" t="s">
        <v>160</v>
      </c>
      <c r="E168" s="27">
        <v>0.09384259259259259</v>
      </c>
      <c r="F168" s="24" t="str">
        <f t="shared" si="6"/>
        <v>5.22/km</v>
      </c>
      <c r="G168" s="25">
        <f t="shared" si="7"/>
        <v>0.030381944444444434</v>
      </c>
      <c r="H168" s="25">
        <f t="shared" si="8"/>
        <v>0.030381944444444434</v>
      </c>
    </row>
    <row r="169" spans="1:8" ht="12.75" customHeight="1">
      <c r="A169" s="20">
        <v>165</v>
      </c>
      <c r="B169" s="20" t="s">
        <v>109</v>
      </c>
      <c r="C169" s="20" t="s">
        <v>173</v>
      </c>
      <c r="D169" s="20" t="s">
        <v>10</v>
      </c>
      <c r="E169" s="26">
        <v>0.09402777777777778</v>
      </c>
      <c r="F169" s="21" t="str">
        <f t="shared" si="6"/>
        <v>5.22/km</v>
      </c>
      <c r="G169" s="22">
        <f t="shared" si="7"/>
        <v>0.030567129629629625</v>
      </c>
      <c r="H169" s="22">
        <f t="shared" si="8"/>
        <v>0.024259259259259258</v>
      </c>
    </row>
    <row r="170" spans="1:8" ht="12.75" customHeight="1">
      <c r="A170" s="20">
        <v>166</v>
      </c>
      <c r="B170" s="20" t="s">
        <v>79</v>
      </c>
      <c r="C170" s="20" t="s">
        <v>164</v>
      </c>
      <c r="D170" s="20" t="s">
        <v>10</v>
      </c>
      <c r="E170" s="26">
        <v>0.0940625</v>
      </c>
      <c r="F170" s="21" t="str">
        <f t="shared" si="6"/>
        <v>5.23/km</v>
      </c>
      <c r="G170" s="22">
        <f t="shared" si="7"/>
        <v>0.03060185185185184</v>
      </c>
      <c r="H170" s="22">
        <f t="shared" si="8"/>
        <v>0.026168981481481474</v>
      </c>
    </row>
    <row r="171" spans="1:8" ht="12.75" customHeight="1">
      <c r="A171" s="20">
        <v>167</v>
      </c>
      <c r="B171" s="20" t="s">
        <v>110</v>
      </c>
      <c r="C171" s="20" t="s">
        <v>173</v>
      </c>
      <c r="D171" s="20" t="s">
        <v>10</v>
      </c>
      <c r="E171" s="26">
        <v>0.0940625</v>
      </c>
      <c r="F171" s="21" t="str">
        <f t="shared" si="6"/>
        <v>5.23/km</v>
      </c>
      <c r="G171" s="22">
        <f t="shared" si="7"/>
        <v>0.03060185185185184</v>
      </c>
      <c r="H171" s="22">
        <f t="shared" si="8"/>
        <v>0.024293981481481472</v>
      </c>
    </row>
    <row r="172" spans="1:8" ht="12.75" customHeight="1">
      <c r="A172" s="20">
        <v>168</v>
      </c>
      <c r="B172" s="20" t="s">
        <v>61</v>
      </c>
      <c r="C172" s="20" t="s">
        <v>167</v>
      </c>
      <c r="D172" s="20" t="s">
        <v>11</v>
      </c>
      <c r="E172" s="26">
        <v>0.09427083333333335</v>
      </c>
      <c r="F172" s="21" t="str">
        <f t="shared" si="6"/>
        <v>5.23/km</v>
      </c>
      <c r="G172" s="22">
        <f t="shared" si="7"/>
        <v>0.03081018518518519</v>
      </c>
      <c r="H172" s="22">
        <f t="shared" si="8"/>
        <v>0.02542824074074075</v>
      </c>
    </row>
    <row r="173" spans="1:8" ht="12.75" customHeight="1">
      <c r="A173" s="20">
        <v>169</v>
      </c>
      <c r="B173" s="20" t="s">
        <v>317</v>
      </c>
      <c r="C173" s="20" t="s">
        <v>159</v>
      </c>
      <c r="D173" s="20" t="s">
        <v>182</v>
      </c>
      <c r="E173" s="26">
        <v>0.09430555555555555</v>
      </c>
      <c r="F173" s="21" t="str">
        <f t="shared" si="6"/>
        <v>5.23/km</v>
      </c>
      <c r="G173" s="22">
        <f t="shared" si="7"/>
        <v>0.03084490740740739</v>
      </c>
      <c r="H173" s="22">
        <f t="shared" si="8"/>
        <v>0.029479166666666654</v>
      </c>
    </row>
    <row r="174" spans="1:8" ht="12.75" customHeight="1">
      <c r="A174" s="20">
        <v>170</v>
      </c>
      <c r="B174" s="20" t="s">
        <v>104</v>
      </c>
      <c r="C174" s="20" t="s">
        <v>177</v>
      </c>
      <c r="D174" s="20" t="s">
        <v>73</v>
      </c>
      <c r="E174" s="26">
        <v>0.09439814814814813</v>
      </c>
      <c r="F174" s="21" t="str">
        <f t="shared" si="6"/>
        <v>5.24/km</v>
      </c>
      <c r="G174" s="22">
        <f t="shared" si="7"/>
        <v>0.03093749999999998</v>
      </c>
      <c r="H174" s="22">
        <f t="shared" si="8"/>
        <v>0.023113425925925912</v>
      </c>
    </row>
    <row r="175" spans="1:8" ht="12.75" customHeight="1">
      <c r="A175" s="23">
        <v>171</v>
      </c>
      <c r="B175" s="23" t="s">
        <v>318</v>
      </c>
      <c r="C175" s="23" t="s">
        <v>319</v>
      </c>
      <c r="D175" s="23" t="s">
        <v>160</v>
      </c>
      <c r="E175" s="27">
        <v>0.09445601851851852</v>
      </c>
      <c r="F175" s="24" t="str">
        <f t="shared" si="6"/>
        <v>5.24/km</v>
      </c>
      <c r="G175" s="25">
        <f t="shared" si="7"/>
        <v>0.030995370370370368</v>
      </c>
      <c r="H175" s="25">
        <f t="shared" si="8"/>
        <v>0</v>
      </c>
    </row>
    <row r="176" spans="1:8" ht="12.75" customHeight="1">
      <c r="A176" s="20">
        <v>172</v>
      </c>
      <c r="B176" s="20" t="s">
        <v>320</v>
      </c>
      <c r="C176" s="20" t="s">
        <v>310</v>
      </c>
      <c r="D176" s="20" t="s">
        <v>25</v>
      </c>
      <c r="E176" s="26">
        <v>0.0945138888888889</v>
      </c>
      <c r="F176" s="21" t="str">
        <f t="shared" si="6"/>
        <v>5.24/km</v>
      </c>
      <c r="G176" s="22">
        <f t="shared" si="7"/>
        <v>0.031053240740740742</v>
      </c>
      <c r="H176" s="22">
        <f t="shared" si="8"/>
        <v>0.0009143518518518606</v>
      </c>
    </row>
    <row r="177" spans="1:8" ht="12.75" customHeight="1">
      <c r="A177" s="20">
        <v>173</v>
      </c>
      <c r="B177" s="20" t="s">
        <v>321</v>
      </c>
      <c r="C177" s="20" t="s">
        <v>173</v>
      </c>
      <c r="D177" s="20" t="s">
        <v>322</v>
      </c>
      <c r="E177" s="26">
        <v>0.09456018518518518</v>
      </c>
      <c r="F177" s="21" t="str">
        <f t="shared" si="6"/>
        <v>5.24/km</v>
      </c>
      <c r="G177" s="22">
        <f t="shared" si="7"/>
        <v>0.031099537037037023</v>
      </c>
      <c r="H177" s="22">
        <f t="shared" si="8"/>
        <v>0.024791666666666656</v>
      </c>
    </row>
    <row r="178" spans="1:8" ht="12.75" customHeight="1">
      <c r="A178" s="20">
        <v>174</v>
      </c>
      <c r="B178" s="20" t="s">
        <v>94</v>
      </c>
      <c r="C178" s="20" t="s">
        <v>189</v>
      </c>
      <c r="D178" s="20" t="s">
        <v>175</v>
      </c>
      <c r="E178" s="26">
        <v>0.09466435185185185</v>
      </c>
      <c r="F178" s="21" t="str">
        <f t="shared" si="6"/>
        <v>5.25/km</v>
      </c>
      <c r="G178" s="22">
        <f t="shared" si="7"/>
        <v>0.031203703703703692</v>
      </c>
      <c r="H178" s="22">
        <f t="shared" si="8"/>
        <v>0.020636574074074057</v>
      </c>
    </row>
    <row r="179" spans="1:8" ht="12.75" customHeight="1">
      <c r="A179" s="20">
        <v>175</v>
      </c>
      <c r="B179" s="20" t="s">
        <v>323</v>
      </c>
      <c r="C179" s="20" t="s">
        <v>167</v>
      </c>
      <c r="D179" s="20" t="s">
        <v>237</v>
      </c>
      <c r="E179" s="26">
        <v>0.09500000000000001</v>
      </c>
      <c r="F179" s="21" t="str">
        <f t="shared" si="6"/>
        <v>5.26/km</v>
      </c>
      <c r="G179" s="22">
        <f t="shared" si="7"/>
        <v>0.03153935185185186</v>
      </c>
      <c r="H179" s="22">
        <f t="shared" si="8"/>
        <v>0.02615740740740742</v>
      </c>
    </row>
    <row r="180" spans="1:8" ht="12.75" customHeight="1">
      <c r="A180" s="20">
        <v>176</v>
      </c>
      <c r="B180" s="20" t="s">
        <v>324</v>
      </c>
      <c r="C180" s="20" t="s">
        <v>159</v>
      </c>
      <c r="D180" s="20" t="s">
        <v>28</v>
      </c>
      <c r="E180" s="26">
        <v>0.0950462962962963</v>
      </c>
      <c r="F180" s="21" t="str">
        <f t="shared" si="6"/>
        <v>5.26/km</v>
      </c>
      <c r="G180" s="22">
        <f t="shared" si="7"/>
        <v>0.03158564814814814</v>
      </c>
      <c r="H180" s="22">
        <f t="shared" si="8"/>
        <v>0.030219907407407404</v>
      </c>
    </row>
    <row r="181" spans="1:8" ht="12.75" customHeight="1">
      <c r="A181" s="20">
        <v>177</v>
      </c>
      <c r="B181" s="20" t="s">
        <v>325</v>
      </c>
      <c r="C181" s="20" t="s">
        <v>173</v>
      </c>
      <c r="D181" s="20" t="s">
        <v>326</v>
      </c>
      <c r="E181" s="26">
        <v>0.09506944444444444</v>
      </c>
      <c r="F181" s="21" t="str">
        <f t="shared" si="6"/>
        <v>5.26/km</v>
      </c>
      <c r="G181" s="22">
        <f t="shared" si="7"/>
        <v>0.03160879629629629</v>
      </c>
      <c r="H181" s="22">
        <f t="shared" si="8"/>
        <v>0.02530092592592592</v>
      </c>
    </row>
    <row r="182" spans="1:8" ht="12.75" customHeight="1">
      <c r="A182" s="23">
        <v>178</v>
      </c>
      <c r="B182" s="23" t="s">
        <v>327</v>
      </c>
      <c r="C182" s="23" t="s">
        <v>177</v>
      </c>
      <c r="D182" s="23" t="s">
        <v>160</v>
      </c>
      <c r="E182" s="27">
        <v>0.09516203703703703</v>
      </c>
      <c r="F182" s="24" t="str">
        <f t="shared" si="6"/>
        <v>5.26/km</v>
      </c>
      <c r="G182" s="25">
        <f t="shared" si="7"/>
        <v>0.031701388888888876</v>
      </c>
      <c r="H182" s="25">
        <f t="shared" si="8"/>
        <v>0.02387731481481481</v>
      </c>
    </row>
    <row r="183" spans="1:8" ht="12.75" customHeight="1">
      <c r="A183" s="23">
        <v>179</v>
      </c>
      <c r="B183" s="23" t="s">
        <v>328</v>
      </c>
      <c r="C183" s="23" t="s">
        <v>189</v>
      </c>
      <c r="D183" s="23" t="s">
        <v>160</v>
      </c>
      <c r="E183" s="27">
        <v>0.09516203703703703</v>
      </c>
      <c r="F183" s="24" t="str">
        <f t="shared" si="6"/>
        <v>5.26/km</v>
      </c>
      <c r="G183" s="25">
        <f t="shared" si="7"/>
        <v>0.031701388888888876</v>
      </c>
      <c r="H183" s="25">
        <f t="shared" si="8"/>
        <v>0.02113425925925924</v>
      </c>
    </row>
    <row r="184" spans="1:8" ht="12.75" customHeight="1">
      <c r="A184" s="20">
        <v>180</v>
      </c>
      <c r="B184" s="20" t="s">
        <v>329</v>
      </c>
      <c r="C184" s="20" t="s">
        <v>189</v>
      </c>
      <c r="D184" s="20" t="s">
        <v>322</v>
      </c>
      <c r="E184" s="26">
        <v>0.09524305555555555</v>
      </c>
      <c r="F184" s="21" t="str">
        <f t="shared" si="6"/>
        <v>5.27/km</v>
      </c>
      <c r="G184" s="22">
        <f t="shared" si="7"/>
        <v>0.0317824074074074</v>
      </c>
      <c r="H184" s="22">
        <f t="shared" si="8"/>
        <v>0.021215277777777763</v>
      </c>
    </row>
    <row r="185" spans="1:8" ht="12.75" customHeight="1">
      <c r="A185" s="20">
        <v>181</v>
      </c>
      <c r="B185" s="20" t="s">
        <v>330</v>
      </c>
      <c r="C185" s="20" t="s">
        <v>310</v>
      </c>
      <c r="D185" s="20" t="s">
        <v>92</v>
      </c>
      <c r="E185" s="26">
        <v>0.095625</v>
      </c>
      <c r="F185" s="21" t="str">
        <f t="shared" si="6"/>
        <v>5.28/km</v>
      </c>
      <c r="G185" s="22">
        <f t="shared" si="7"/>
        <v>0.03216435185185185</v>
      </c>
      <c r="H185" s="22">
        <f t="shared" si="8"/>
        <v>0.002025462962962965</v>
      </c>
    </row>
    <row r="186" spans="1:8" ht="12.75" customHeight="1">
      <c r="A186" s="23">
        <v>182</v>
      </c>
      <c r="B186" s="23" t="s">
        <v>107</v>
      </c>
      <c r="C186" s="23" t="s">
        <v>189</v>
      </c>
      <c r="D186" s="23" t="s">
        <v>160</v>
      </c>
      <c r="E186" s="27">
        <v>0.09564814814814815</v>
      </c>
      <c r="F186" s="24" t="str">
        <f t="shared" si="6"/>
        <v>5.28/km</v>
      </c>
      <c r="G186" s="25">
        <f t="shared" si="7"/>
        <v>0.032187499999999994</v>
      </c>
      <c r="H186" s="25">
        <f t="shared" si="8"/>
        <v>0.02162037037037036</v>
      </c>
    </row>
    <row r="187" spans="1:8" ht="12.75" customHeight="1">
      <c r="A187" s="20">
        <v>183</v>
      </c>
      <c r="B187" s="20" t="s">
        <v>331</v>
      </c>
      <c r="C187" s="20" t="s">
        <v>164</v>
      </c>
      <c r="D187" s="20" t="s">
        <v>332</v>
      </c>
      <c r="E187" s="26">
        <v>0.09583333333333333</v>
      </c>
      <c r="F187" s="21" t="str">
        <f t="shared" si="6"/>
        <v>5.29/km</v>
      </c>
      <c r="G187" s="22">
        <f t="shared" si="7"/>
        <v>0.03237268518518517</v>
      </c>
      <c r="H187" s="22">
        <f t="shared" si="8"/>
        <v>0.027939814814814806</v>
      </c>
    </row>
    <row r="188" spans="1:8" ht="12.75" customHeight="1">
      <c r="A188" s="20">
        <v>184</v>
      </c>
      <c r="B188" s="20" t="s">
        <v>333</v>
      </c>
      <c r="C188" s="20" t="s">
        <v>167</v>
      </c>
      <c r="D188" s="20" t="s">
        <v>334</v>
      </c>
      <c r="E188" s="26">
        <v>0.09585648148148147</v>
      </c>
      <c r="F188" s="21" t="str">
        <f t="shared" si="6"/>
        <v>5.29/km</v>
      </c>
      <c r="G188" s="22">
        <f t="shared" si="7"/>
        <v>0.03239583333333332</v>
      </c>
      <c r="H188" s="22">
        <f t="shared" si="8"/>
        <v>0.02701388888888888</v>
      </c>
    </row>
    <row r="189" spans="1:8" ht="12.75" customHeight="1">
      <c r="A189" s="23">
        <v>185</v>
      </c>
      <c r="B189" s="23" t="s">
        <v>335</v>
      </c>
      <c r="C189" s="23" t="s">
        <v>310</v>
      </c>
      <c r="D189" s="23" t="s">
        <v>160</v>
      </c>
      <c r="E189" s="27">
        <v>0.0958912037037037</v>
      </c>
      <c r="F189" s="24" t="str">
        <f t="shared" si="6"/>
        <v>5.29/km</v>
      </c>
      <c r="G189" s="25">
        <f t="shared" si="7"/>
        <v>0.032430555555555546</v>
      </c>
      <c r="H189" s="25">
        <f t="shared" si="8"/>
        <v>0.002291666666666664</v>
      </c>
    </row>
    <row r="190" spans="1:8" ht="12.75" customHeight="1">
      <c r="A190" s="20">
        <v>186</v>
      </c>
      <c r="B190" s="20" t="s">
        <v>336</v>
      </c>
      <c r="C190" s="20" t="s">
        <v>155</v>
      </c>
      <c r="D190" s="20" t="s">
        <v>337</v>
      </c>
      <c r="E190" s="26">
        <v>0.09590277777777778</v>
      </c>
      <c r="F190" s="21" t="str">
        <f t="shared" si="6"/>
        <v>5.29/km</v>
      </c>
      <c r="G190" s="22">
        <f t="shared" si="7"/>
        <v>0.032442129629629626</v>
      </c>
      <c r="H190" s="22">
        <f t="shared" si="8"/>
        <v>0.032442129629629626</v>
      </c>
    </row>
    <row r="191" spans="1:8" ht="12.75" customHeight="1">
      <c r="A191" s="20">
        <v>187</v>
      </c>
      <c r="B191" s="20" t="s">
        <v>338</v>
      </c>
      <c r="C191" s="20" t="s">
        <v>189</v>
      </c>
      <c r="D191" s="20" t="s">
        <v>182</v>
      </c>
      <c r="E191" s="26">
        <v>0.09591435185185186</v>
      </c>
      <c r="F191" s="21" t="str">
        <f t="shared" si="6"/>
        <v>5.29/km</v>
      </c>
      <c r="G191" s="22">
        <f t="shared" si="7"/>
        <v>0.03245370370370371</v>
      </c>
      <c r="H191" s="22">
        <f t="shared" si="8"/>
        <v>0.021886574074074072</v>
      </c>
    </row>
    <row r="192" spans="1:8" ht="12.75" customHeight="1">
      <c r="A192" s="20">
        <v>188</v>
      </c>
      <c r="B192" s="20" t="s">
        <v>339</v>
      </c>
      <c r="C192" s="20" t="s">
        <v>173</v>
      </c>
      <c r="D192" s="20" t="s">
        <v>63</v>
      </c>
      <c r="E192" s="26">
        <v>0.09594907407407409</v>
      </c>
      <c r="F192" s="21" t="str">
        <f t="shared" si="6"/>
        <v>5.29/km</v>
      </c>
      <c r="G192" s="22">
        <f t="shared" si="7"/>
        <v>0.032488425925925934</v>
      </c>
      <c r="H192" s="22">
        <f t="shared" si="8"/>
        <v>0.026180555555555568</v>
      </c>
    </row>
    <row r="193" spans="1:8" ht="12.75" customHeight="1">
      <c r="A193" s="20">
        <v>189</v>
      </c>
      <c r="B193" s="20" t="s">
        <v>340</v>
      </c>
      <c r="C193" s="20" t="s">
        <v>177</v>
      </c>
      <c r="D193" s="20" t="s">
        <v>341</v>
      </c>
      <c r="E193" s="26">
        <v>0.09605324074074073</v>
      </c>
      <c r="F193" s="21" t="str">
        <f t="shared" si="6"/>
        <v>5.29/km</v>
      </c>
      <c r="G193" s="22">
        <f t="shared" si="7"/>
        <v>0.032592592592592576</v>
      </c>
      <c r="H193" s="22">
        <f t="shared" si="8"/>
        <v>0.02476851851851851</v>
      </c>
    </row>
    <row r="194" spans="1:8" ht="12.75" customHeight="1">
      <c r="A194" s="20">
        <v>190</v>
      </c>
      <c r="B194" s="20" t="s">
        <v>342</v>
      </c>
      <c r="C194" s="20" t="s">
        <v>319</v>
      </c>
      <c r="D194" s="20" t="s">
        <v>217</v>
      </c>
      <c r="E194" s="26">
        <v>0.09613425925925927</v>
      </c>
      <c r="F194" s="21" t="str">
        <f t="shared" si="6"/>
        <v>5.30/km</v>
      </c>
      <c r="G194" s="22">
        <f t="shared" si="7"/>
        <v>0.03267361111111111</v>
      </c>
      <c r="H194" s="22">
        <f t="shared" si="8"/>
        <v>0.001678240740740744</v>
      </c>
    </row>
    <row r="195" spans="1:8" ht="12.75" customHeight="1">
      <c r="A195" s="20">
        <v>191</v>
      </c>
      <c r="B195" s="20" t="s">
        <v>343</v>
      </c>
      <c r="C195" s="20" t="s">
        <v>164</v>
      </c>
      <c r="D195" s="20" t="s">
        <v>180</v>
      </c>
      <c r="E195" s="26">
        <v>0.09623842592592592</v>
      </c>
      <c r="F195" s="21" t="str">
        <f t="shared" si="6"/>
        <v>5.30/km</v>
      </c>
      <c r="G195" s="22">
        <f t="shared" si="7"/>
        <v>0.03277777777777777</v>
      </c>
      <c r="H195" s="22">
        <f t="shared" si="8"/>
        <v>0.028344907407407402</v>
      </c>
    </row>
    <row r="196" spans="1:8" ht="12.75" customHeight="1">
      <c r="A196" s="23">
        <v>192</v>
      </c>
      <c r="B196" s="23" t="s">
        <v>344</v>
      </c>
      <c r="C196" s="23" t="s">
        <v>155</v>
      </c>
      <c r="D196" s="23" t="s">
        <v>160</v>
      </c>
      <c r="E196" s="27">
        <v>0.09630787037037036</v>
      </c>
      <c r="F196" s="24" t="str">
        <f t="shared" si="6"/>
        <v>5.30/km</v>
      </c>
      <c r="G196" s="25">
        <f t="shared" si="7"/>
        <v>0.03284722222222221</v>
      </c>
      <c r="H196" s="25">
        <f t="shared" si="8"/>
        <v>0.03284722222222221</v>
      </c>
    </row>
    <row r="197" spans="1:8" ht="12.75" customHeight="1">
      <c r="A197" s="20">
        <v>193</v>
      </c>
      <c r="B197" s="20" t="s">
        <v>102</v>
      </c>
      <c r="C197" s="20" t="s">
        <v>177</v>
      </c>
      <c r="D197" s="20" t="s">
        <v>180</v>
      </c>
      <c r="E197" s="26">
        <v>0.09636574074074074</v>
      </c>
      <c r="F197" s="21" t="str">
        <f t="shared" si="6"/>
        <v>5.30/km</v>
      </c>
      <c r="G197" s="22">
        <f t="shared" si="7"/>
        <v>0.03290509259259258</v>
      </c>
      <c r="H197" s="22">
        <f t="shared" si="8"/>
        <v>0.025081018518518516</v>
      </c>
    </row>
    <row r="198" spans="1:8" ht="12.75" customHeight="1">
      <c r="A198" s="20">
        <v>194</v>
      </c>
      <c r="B198" s="20" t="s">
        <v>96</v>
      </c>
      <c r="C198" s="20" t="s">
        <v>225</v>
      </c>
      <c r="D198" s="20" t="s">
        <v>53</v>
      </c>
      <c r="E198" s="26">
        <v>0.09659722222222222</v>
      </c>
      <c r="F198" s="21" t="str">
        <f aca="true" t="shared" si="9" ref="F198:F261">TEXT(INT((HOUR(E198)*3600+MINUTE(E198)*60+SECOND(E198))/$H$3/60),"0")&amp;"."&amp;TEXT(MOD((HOUR(E198)*3600+MINUTE(E198)*60+SECOND(E198))/$H$3,60),"00")&amp;"/km"</f>
        <v>5.31/km</v>
      </c>
      <c r="G198" s="22">
        <f aca="true" t="shared" si="10" ref="G198:G261">E198-$E$5</f>
        <v>0.03313657407407407</v>
      </c>
      <c r="H198" s="22">
        <f aca="true" t="shared" si="11" ref="H198:H261">E198-INDEX($E$5:$E$300,MATCH(C198,$C$5:$C$300,0))</f>
        <v>0.013564814814814807</v>
      </c>
    </row>
    <row r="199" spans="1:8" ht="12.75" customHeight="1">
      <c r="A199" s="20">
        <v>195</v>
      </c>
      <c r="B199" s="20" t="s">
        <v>114</v>
      </c>
      <c r="C199" s="20" t="s">
        <v>310</v>
      </c>
      <c r="D199" s="20" t="s">
        <v>175</v>
      </c>
      <c r="E199" s="26">
        <v>0.09663194444444445</v>
      </c>
      <c r="F199" s="21" t="str">
        <f t="shared" si="9"/>
        <v>5.31/km</v>
      </c>
      <c r="G199" s="22">
        <f t="shared" si="10"/>
        <v>0.033171296296296296</v>
      </c>
      <c r="H199" s="22">
        <f t="shared" si="11"/>
        <v>0.003032407407407414</v>
      </c>
    </row>
    <row r="200" spans="1:8" ht="12.75" customHeight="1">
      <c r="A200" s="20">
        <v>196</v>
      </c>
      <c r="B200" s="20" t="s">
        <v>345</v>
      </c>
      <c r="C200" s="20" t="s">
        <v>164</v>
      </c>
      <c r="D200" s="20" t="s">
        <v>346</v>
      </c>
      <c r="E200" s="26">
        <v>0.09677083333333332</v>
      </c>
      <c r="F200" s="21" t="str">
        <f t="shared" si="9"/>
        <v>5.32/km</v>
      </c>
      <c r="G200" s="22">
        <f t="shared" si="10"/>
        <v>0.033310185185185165</v>
      </c>
      <c r="H200" s="22">
        <f t="shared" si="11"/>
        <v>0.0288773148148148</v>
      </c>
    </row>
    <row r="201" spans="1:8" ht="12.75" customHeight="1">
      <c r="A201" s="20">
        <v>197</v>
      </c>
      <c r="B201" s="20" t="s">
        <v>347</v>
      </c>
      <c r="C201" s="20" t="s">
        <v>177</v>
      </c>
      <c r="D201" s="20" t="s">
        <v>348</v>
      </c>
      <c r="E201" s="26">
        <v>0.09682870370370371</v>
      </c>
      <c r="F201" s="21" t="str">
        <f t="shared" si="9"/>
        <v>5.32/km</v>
      </c>
      <c r="G201" s="22">
        <f t="shared" si="10"/>
        <v>0.033368055555555554</v>
      </c>
      <c r="H201" s="22">
        <f t="shared" si="11"/>
        <v>0.025543981481481487</v>
      </c>
    </row>
    <row r="202" spans="1:8" ht="12.75" customHeight="1">
      <c r="A202" s="20">
        <v>198</v>
      </c>
      <c r="B202" s="20" t="s">
        <v>90</v>
      </c>
      <c r="C202" s="20" t="s">
        <v>225</v>
      </c>
      <c r="D202" s="20" t="s">
        <v>25</v>
      </c>
      <c r="E202" s="26">
        <v>0.09717592592592593</v>
      </c>
      <c r="F202" s="21" t="str">
        <f t="shared" si="9"/>
        <v>5.33/km</v>
      </c>
      <c r="G202" s="22">
        <f t="shared" si="10"/>
        <v>0.033715277777777775</v>
      </c>
      <c r="H202" s="22">
        <f t="shared" si="11"/>
        <v>0.014143518518518514</v>
      </c>
    </row>
    <row r="203" spans="1:8" ht="12.75" customHeight="1">
      <c r="A203" s="20">
        <v>199</v>
      </c>
      <c r="B203" s="20" t="s">
        <v>86</v>
      </c>
      <c r="C203" s="20" t="s">
        <v>173</v>
      </c>
      <c r="D203" s="20" t="s">
        <v>73</v>
      </c>
      <c r="E203" s="26">
        <v>0.09724537037037036</v>
      </c>
      <c r="F203" s="21" t="str">
        <f t="shared" si="9"/>
        <v>5.33/km</v>
      </c>
      <c r="G203" s="22">
        <f t="shared" si="10"/>
        <v>0.0337847222222222</v>
      </c>
      <c r="H203" s="22">
        <f t="shared" si="11"/>
        <v>0.027476851851851836</v>
      </c>
    </row>
    <row r="204" spans="1:8" ht="12.75" customHeight="1">
      <c r="A204" s="20">
        <v>200</v>
      </c>
      <c r="B204" s="20" t="s">
        <v>124</v>
      </c>
      <c r="C204" s="20" t="s">
        <v>167</v>
      </c>
      <c r="D204" s="20" t="s">
        <v>125</v>
      </c>
      <c r="E204" s="26">
        <v>0.09732638888888889</v>
      </c>
      <c r="F204" s="21" t="str">
        <f t="shared" si="9"/>
        <v>5.34/km</v>
      </c>
      <c r="G204" s="22">
        <f t="shared" si="10"/>
        <v>0.03386574074074074</v>
      </c>
      <c r="H204" s="22">
        <f t="shared" si="11"/>
        <v>0.0284837962962963</v>
      </c>
    </row>
    <row r="205" spans="1:8" ht="12.75" customHeight="1">
      <c r="A205" s="23">
        <v>201</v>
      </c>
      <c r="B205" s="23" t="s">
        <v>89</v>
      </c>
      <c r="C205" s="23" t="s">
        <v>310</v>
      </c>
      <c r="D205" s="23" t="s">
        <v>160</v>
      </c>
      <c r="E205" s="27">
        <v>0.09761574074074074</v>
      </c>
      <c r="F205" s="24" t="str">
        <f t="shared" si="9"/>
        <v>5.35/km</v>
      </c>
      <c r="G205" s="25">
        <f t="shared" si="10"/>
        <v>0.034155092592592584</v>
      </c>
      <c r="H205" s="25">
        <f t="shared" si="11"/>
        <v>0.004016203703703702</v>
      </c>
    </row>
    <row r="206" spans="1:8" ht="12.75" customHeight="1">
      <c r="A206" s="23">
        <v>202</v>
      </c>
      <c r="B206" s="23" t="s">
        <v>147</v>
      </c>
      <c r="C206" s="23" t="s">
        <v>173</v>
      </c>
      <c r="D206" s="23" t="s">
        <v>160</v>
      </c>
      <c r="E206" s="27">
        <v>0.09761574074074074</v>
      </c>
      <c r="F206" s="24" t="str">
        <f t="shared" si="9"/>
        <v>5.35/km</v>
      </c>
      <c r="G206" s="25">
        <f t="shared" si="10"/>
        <v>0.034155092592592584</v>
      </c>
      <c r="H206" s="25">
        <f t="shared" si="11"/>
        <v>0.027847222222222218</v>
      </c>
    </row>
    <row r="207" spans="1:8" ht="12.75" customHeight="1">
      <c r="A207" s="20">
        <v>203</v>
      </c>
      <c r="B207" s="20" t="s">
        <v>349</v>
      </c>
      <c r="C207" s="20" t="s">
        <v>230</v>
      </c>
      <c r="D207" s="20" t="s">
        <v>346</v>
      </c>
      <c r="E207" s="26">
        <v>0.09769675925925926</v>
      </c>
      <c r="F207" s="21" t="str">
        <f t="shared" si="9"/>
        <v>5.35/km</v>
      </c>
      <c r="G207" s="22">
        <f t="shared" si="10"/>
        <v>0.034236111111111106</v>
      </c>
      <c r="H207" s="22">
        <f t="shared" si="11"/>
        <v>0.013703703703703718</v>
      </c>
    </row>
    <row r="208" spans="1:8" ht="12.75" customHeight="1">
      <c r="A208" s="20">
        <v>204</v>
      </c>
      <c r="B208" s="20" t="s">
        <v>350</v>
      </c>
      <c r="C208" s="20" t="s">
        <v>155</v>
      </c>
      <c r="D208" s="20" t="s">
        <v>25</v>
      </c>
      <c r="E208" s="26">
        <v>0.09773148148148147</v>
      </c>
      <c r="F208" s="21" t="str">
        <f t="shared" si="9"/>
        <v>5.35/km</v>
      </c>
      <c r="G208" s="22">
        <f t="shared" si="10"/>
        <v>0.03427083333333332</v>
      </c>
      <c r="H208" s="22">
        <f t="shared" si="11"/>
        <v>0.03427083333333332</v>
      </c>
    </row>
    <row r="209" spans="1:8" ht="12.75" customHeight="1">
      <c r="A209" s="20">
        <v>205</v>
      </c>
      <c r="B209" s="20" t="s">
        <v>351</v>
      </c>
      <c r="C209" s="20" t="s">
        <v>310</v>
      </c>
      <c r="D209" s="20" t="s">
        <v>352</v>
      </c>
      <c r="E209" s="26">
        <v>0.09797453703703703</v>
      </c>
      <c r="F209" s="21" t="str">
        <f t="shared" si="9"/>
        <v>5.36/km</v>
      </c>
      <c r="G209" s="22">
        <f t="shared" si="10"/>
        <v>0.03451388888888887</v>
      </c>
      <c r="H209" s="22">
        <f t="shared" si="11"/>
        <v>0.00437499999999999</v>
      </c>
    </row>
    <row r="210" spans="1:8" ht="12.75" customHeight="1">
      <c r="A210" s="20">
        <v>206</v>
      </c>
      <c r="B210" s="20" t="s">
        <v>353</v>
      </c>
      <c r="C210" s="20" t="s">
        <v>177</v>
      </c>
      <c r="D210" s="20" t="s">
        <v>46</v>
      </c>
      <c r="E210" s="26">
        <v>0.09805555555555556</v>
      </c>
      <c r="F210" s="21" t="str">
        <f t="shared" si="9"/>
        <v>5.36/km</v>
      </c>
      <c r="G210" s="22">
        <f t="shared" si="10"/>
        <v>0.03459490740740741</v>
      </c>
      <c r="H210" s="22">
        <f t="shared" si="11"/>
        <v>0.02677083333333334</v>
      </c>
    </row>
    <row r="211" spans="1:8" ht="12.75" customHeight="1">
      <c r="A211" s="23">
        <v>207</v>
      </c>
      <c r="B211" s="23" t="s">
        <v>354</v>
      </c>
      <c r="C211" s="23" t="s">
        <v>167</v>
      </c>
      <c r="D211" s="23" t="s">
        <v>160</v>
      </c>
      <c r="E211" s="27">
        <v>0.09820601851851851</v>
      </c>
      <c r="F211" s="24" t="str">
        <f t="shared" si="9"/>
        <v>5.37/km</v>
      </c>
      <c r="G211" s="25">
        <f t="shared" si="10"/>
        <v>0.03474537037037036</v>
      </c>
      <c r="H211" s="25">
        <f t="shared" si="11"/>
        <v>0.029363425925925918</v>
      </c>
    </row>
    <row r="212" spans="1:8" ht="12.75" customHeight="1">
      <c r="A212" s="23">
        <v>208</v>
      </c>
      <c r="B212" s="23" t="s">
        <v>355</v>
      </c>
      <c r="C212" s="23" t="s">
        <v>310</v>
      </c>
      <c r="D212" s="23" t="s">
        <v>160</v>
      </c>
      <c r="E212" s="27">
        <v>0.09821759259259259</v>
      </c>
      <c r="F212" s="24" t="str">
        <f t="shared" si="9"/>
        <v>5.37/km</v>
      </c>
      <c r="G212" s="25">
        <f t="shared" si="10"/>
        <v>0.03475694444444444</v>
      </c>
      <c r="H212" s="25">
        <f t="shared" si="11"/>
        <v>0.004618055555555556</v>
      </c>
    </row>
    <row r="213" spans="1:8" ht="12.75" customHeight="1">
      <c r="A213" s="20">
        <v>209</v>
      </c>
      <c r="B213" s="20" t="s">
        <v>356</v>
      </c>
      <c r="C213" s="20" t="s">
        <v>159</v>
      </c>
      <c r="D213" s="20" t="s">
        <v>87</v>
      </c>
      <c r="E213" s="26">
        <v>0.09822916666666666</v>
      </c>
      <c r="F213" s="21" t="str">
        <f t="shared" si="9"/>
        <v>5.37/km</v>
      </c>
      <c r="G213" s="22">
        <f t="shared" si="10"/>
        <v>0.034768518518518504</v>
      </c>
      <c r="H213" s="22">
        <f t="shared" si="11"/>
        <v>0.03340277777777777</v>
      </c>
    </row>
    <row r="214" spans="1:8" ht="12.75" customHeight="1">
      <c r="A214" s="20">
        <v>210</v>
      </c>
      <c r="B214" s="20" t="s">
        <v>357</v>
      </c>
      <c r="C214" s="20" t="s">
        <v>310</v>
      </c>
      <c r="D214" s="20" t="s">
        <v>358</v>
      </c>
      <c r="E214" s="26">
        <v>0.09857638888888888</v>
      </c>
      <c r="F214" s="21" t="str">
        <f t="shared" si="9"/>
        <v>5.38/km</v>
      </c>
      <c r="G214" s="22">
        <f t="shared" si="10"/>
        <v>0.035115740740740725</v>
      </c>
      <c r="H214" s="22">
        <f t="shared" si="11"/>
        <v>0.004976851851851843</v>
      </c>
    </row>
    <row r="215" spans="1:8" ht="12.75" customHeight="1">
      <c r="A215" s="23">
        <v>211</v>
      </c>
      <c r="B215" s="23" t="s">
        <v>359</v>
      </c>
      <c r="C215" s="23" t="s">
        <v>164</v>
      </c>
      <c r="D215" s="23" t="s">
        <v>160</v>
      </c>
      <c r="E215" s="27">
        <v>0.09873842592592592</v>
      </c>
      <c r="F215" s="24" t="str">
        <f t="shared" si="9"/>
        <v>5.39/km</v>
      </c>
      <c r="G215" s="25">
        <f t="shared" si="10"/>
        <v>0.03527777777777777</v>
      </c>
      <c r="H215" s="25">
        <f t="shared" si="11"/>
        <v>0.030844907407407404</v>
      </c>
    </row>
    <row r="216" spans="1:8" ht="12.75" customHeight="1">
      <c r="A216" s="20">
        <v>212</v>
      </c>
      <c r="B216" s="20" t="s">
        <v>360</v>
      </c>
      <c r="C216" s="20" t="s">
        <v>361</v>
      </c>
      <c r="D216" s="20" t="s">
        <v>143</v>
      </c>
      <c r="E216" s="26">
        <v>0.09885416666666667</v>
      </c>
      <c r="F216" s="21" t="str">
        <f t="shared" si="9"/>
        <v>5.39/km</v>
      </c>
      <c r="G216" s="22">
        <f t="shared" si="10"/>
        <v>0.03539351851851852</v>
      </c>
      <c r="H216" s="22">
        <f t="shared" si="11"/>
        <v>0</v>
      </c>
    </row>
    <row r="217" spans="1:8" ht="12.75" customHeight="1">
      <c r="A217" s="20">
        <v>213</v>
      </c>
      <c r="B217" s="20" t="s">
        <v>362</v>
      </c>
      <c r="C217" s="20" t="s">
        <v>194</v>
      </c>
      <c r="D217" s="20" t="s">
        <v>78</v>
      </c>
      <c r="E217" s="26">
        <v>0.09888888888888887</v>
      </c>
      <c r="F217" s="21" t="str">
        <f t="shared" si="9"/>
        <v>5.39/km</v>
      </c>
      <c r="G217" s="22">
        <f t="shared" si="10"/>
        <v>0.03542824074074072</v>
      </c>
      <c r="H217" s="22">
        <f t="shared" si="11"/>
        <v>0.023252314814814795</v>
      </c>
    </row>
    <row r="218" spans="1:8" ht="12.75" customHeight="1">
      <c r="A218" s="20">
        <v>214</v>
      </c>
      <c r="B218" s="20" t="s">
        <v>136</v>
      </c>
      <c r="C218" s="20" t="s">
        <v>164</v>
      </c>
      <c r="D218" s="20" t="s">
        <v>363</v>
      </c>
      <c r="E218" s="26">
        <v>0.09895833333333333</v>
      </c>
      <c r="F218" s="21" t="str">
        <f t="shared" si="9"/>
        <v>5.39/km</v>
      </c>
      <c r="G218" s="22">
        <f t="shared" si="10"/>
        <v>0.035497685185185174</v>
      </c>
      <c r="H218" s="22">
        <f t="shared" si="11"/>
        <v>0.03106481481481481</v>
      </c>
    </row>
    <row r="219" spans="1:8" ht="12.75" customHeight="1">
      <c r="A219" s="20">
        <v>215</v>
      </c>
      <c r="B219" s="20" t="s">
        <v>115</v>
      </c>
      <c r="C219" s="20" t="s">
        <v>361</v>
      </c>
      <c r="D219" s="20" t="s">
        <v>116</v>
      </c>
      <c r="E219" s="26">
        <v>0.09902777777777778</v>
      </c>
      <c r="F219" s="21" t="str">
        <f t="shared" si="9"/>
        <v>5.40/km</v>
      </c>
      <c r="G219" s="22">
        <f t="shared" si="10"/>
        <v>0.03556712962962963</v>
      </c>
      <c r="H219" s="22">
        <f t="shared" si="11"/>
        <v>0.0001736111111111105</v>
      </c>
    </row>
    <row r="220" spans="1:8" ht="12.75" customHeight="1">
      <c r="A220" s="20">
        <v>216</v>
      </c>
      <c r="B220" s="20" t="s">
        <v>118</v>
      </c>
      <c r="C220" s="20" t="s">
        <v>164</v>
      </c>
      <c r="D220" s="20" t="s">
        <v>85</v>
      </c>
      <c r="E220" s="26">
        <v>0.0994212962962963</v>
      </c>
      <c r="F220" s="21" t="str">
        <f t="shared" si="9"/>
        <v>5.41/km</v>
      </c>
      <c r="G220" s="22">
        <f t="shared" si="10"/>
        <v>0.035960648148148144</v>
      </c>
      <c r="H220" s="22">
        <f t="shared" si="11"/>
        <v>0.03152777777777778</v>
      </c>
    </row>
    <row r="221" spans="1:8" ht="12.75" customHeight="1">
      <c r="A221" s="20">
        <v>217</v>
      </c>
      <c r="B221" s="20" t="s">
        <v>364</v>
      </c>
      <c r="C221" s="20" t="s">
        <v>155</v>
      </c>
      <c r="D221" s="20" t="s">
        <v>67</v>
      </c>
      <c r="E221" s="26">
        <v>0.09949074074074075</v>
      </c>
      <c r="F221" s="21" t="str">
        <f t="shared" si="9"/>
        <v>5.41/km</v>
      </c>
      <c r="G221" s="22">
        <f t="shared" si="10"/>
        <v>0.0360300925925926</v>
      </c>
      <c r="H221" s="22">
        <f t="shared" si="11"/>
        <v>0.0360300925925926</v>
      </c>
    </row>
    <row r="222" spans="1:8" ht="12.75" customHeight="1">
      <c r="A222" s="20">
        <v>218</v>
      </c>
      <c r="B222" s="20" t="s">
        <v>365</v>
      </c>
      <c r="C222" s="20" t="s">
        <v>177</v>
      </c>
      <c r="D222" s="20" t="s">
        <v>217</v>
      </c>
      <c r="E222" s="26">
        <v>0.09966435185185185</v>
      </c>
      <c r="F222" s="21" t="str">
        <f t="shared" si="9"/>
        <v>5.42/km</v>
      </c>
      <c r="G222" s="22">
        <f t="shared" si="10"/>
        <v>0.036203703703703696</v>
      </c>
      <c r="H222" s="22">
        <f t="shared" si="11"/>
        <v>0.02837962962962963</v>
      </c>
    </row>
    <row r="223" spans="1:8" ht="12.75" customHeight="1">
      <c r="A223" s="20">
        <v>219</v>
      </c>
      <c r="B223" s="20" t="s">
        <v>366</v>
      </c>
      <c r="C223" s="20" t="s">
        <v>164</v>
      </c>
      <c r="D223" s="20" t="s">
        <v>85</v>
      </c>
      <c r="E223" s="26">
        <v>0.09975694444444444</v>
      </c>
      <c r="F223" s="21" t="str">
        <f t="shared" si="9"/>
        <v>5.42/km</v>
      </c>
      <c r="G223" s="22">
        <f t="shared" si="10"/>
        <v>0.036296296296296285</v>
      </c>
      <c r="H223" s="22">
        <f t="shared" si="11"/>
        <v>0.03186342592592592</v>
      </c>
    </row>
    <row r="224" spans="1:8" ht="12.75" customHeight="1">
      <c r="A224" s="20">
        <v>220</v>
      </c>
      <c r="B224" s="20" t="s">
        <v>367</v>
      </c>
      <c r="C224" s="20" t="s">
        <v>159</v>
      </c>
      <c r="D224" s="20" t="s">
        <v>368</v>
      </c>
      <c r="E224" s="26">
        <v>0.10011574074074074</v>
      </c>
      <c r="F224" s="21" t="str">
        <f t="shared" si="9"/>
        <v>5.43/km</v>
      </c>
      <c r="G224" s="22">
        <f t="shared" si="10"/>
        <v>0.036655092592592586</v>
      </c>
      <c r="H224" s="22">
        <f t="shared" si="11"/>
        <v>0.03528935185185185</v>
      </c>
    </row>
    <row r="225" spans="1:8" ht="12.75" customHeight="1">
      <c r="A225" s="20">
        <v>221</v>
      </c>
      <c r="B225" s="20" t="s">
        <v>369</v>
      </c>
      <c r="C225" s="20" t="s">
        <v>155</v>
      </c>
      <c r="D225" s="20" t="s">
        <v>280</v>
      </c>
      <c r="E225" s="26">
        <v>0.10020833333333334</v>
      </c>
      <c r="F225" s="21" t="str">
        <f t="shared" si="9"/>
        <v>5.44/km</v>
      </c>
      <c r="G225" s="22">
        <f t="shared" si="10"/>
        <v>0.03674768518518519</v>
      </c>
      <c r="H225" s="22">
        <f t="shared" si="11"/>
        <v>0.03674768518518519</v>
      </c>
    </row>
    <row r="226" spans="1:8" ht="12.75" customHeight="1">
      <c r="A226" s="23">
        <v>222</v>
      </c>
      <c r="B226" s="23" t="s">
        <v>370</v>
      </c>
      <c r="C226" s="23" t="s">
        <v>173</v>
      </c>
      <c r="D226" s="23" t="s">
        <v>160</v>
      </c>
      <c r="E226" s="27">
        <v>0.10032407407407407</v>
      </c>
      <c r="F226" s="24" t="str">
        <f t="shared" si="9"/>
        <v>5.44/km</v>
      </c>
      <c r="G226" s="25">
        <f t="shared" si="10"/>
        <v>0.03686342592592591</v>
      </c>
      <c r="H226" s="25">
        <f t="shared" si="11"/>
        <v>0.030555555555555544</v>
      </c>
    </row>
    <row r="227" spans="1:8" ht="12.75" customHeight="1">
      <c r="A227" s="20">
        <v>223</v>
      </c>
      <c r="B227" s="20" t="s">
        <v>135</v>
      </c>
      <c r="C227" s="20" t="s">
        <v>310</v>
      </c>
      <c r="D227" s="20" t="s">
        <v>174</v>
      </c>
      <c r="E227" s="26">
        <v>0.10166666666666667</v>
      </c>
      <c r="F227" s="21" t="str">
        <f t="shared" si="9"/>
        <v>5.49/km</v>
      </c>
      <c r="G227" s="22">
        <f t="shared" si="10"/>
        <v>0.038206018518518514</v>
      </c>
      <c r="H227" s="22">
        <f t="shared" si="11"/>
        <v>0.008067129629629632</v>
      </c>
    </row>
    <row r="228" spans="1:8" ht="12.75" customHeight="1">
      <c r="A228" s="20">
        <v>224</v>
      </c>
      <c r="B228" s="20" t="s">
        <v>117</v>
      </c>
      <c r="C228" s="20" t="s">
        <v>319</v>
      </c>
      <c r="D228" s="20" t="s">
        <v>174</v>
      </c>
      <c r="E228" s="26">
        <v>0.10181712962962963</v>
      </c>
      <c r="F228" s="21" t="str">
        <f t="shared" si="9"/>
        <v>5.49/km</v>
      </c>
      <c r="G228" s="22">
        <f t="shared" si="10"/>
        <v>0.03835648148148148</v>
      </c>
      <c r="H228" s="22">
        <f t="shared" si="11"/>
        <v>0.00736111111111111</v>
      </c>
    </row>
    <row r="229" spans="1:8" ht="12.75" customHeight="1">
      <c r="A229" s="20">
        <v>225</v>
      </c>
      <c r="B229" s="20" t="s">
        <v>140</v>
      </c>
      <c r="C229" s="20" t="s">
        <v>173</v>
      </c>
      <c r="D229" s="20" t="s">
        <v>174</v>
      </c>
      <c r="E229" s="26">
        <v>0.10206018518518518</v>
      </c>
      <c r="F229" s="21" t="str">
        <f t="shared" si="9"/>
        <v>5.50/km</v>
      </c>
      <c r="G229" s="22">
        <f t="shared" si="10"/>
        <v>0.03859953703703703</v>
      </c>
      <c r="H229" s="22">
        <f t="shared" si="11"/>
        <v>0.03229166666666666</v>
      </c>
    </row>
    <row r="230" spans="1:8" ht="12.75" customHeight="1">
      <c r="A230" s="20">
        <v>226</v>
      </c>
      <c r="B230" s="20" t="s">
        <v>103</v>
      </c>
      <c r="C230" s="20" t="s">
        <v>164</v>
      </c>
      <c r="D230" s="20" t="s">
        <v>146</v>
      </c>
      <c r="E230" s="26">
        <v>0.1024537037037037</v>
      </c>
      <c r="F230" s="21" t="str">
        <f t="shared" si="9"/>
        <v>5.51/km</v>
      </c>
      <c r="G230" s="22">
        <f t="shared" si="10"/>
        <v>0.038993055555555545</v>
      </c>
      <c r="H230" s="22">
        <f t="shared" si="11"/>
        <v>0.03456018518518518</v>
      </c>
    </row>
    <row r="231" spans="1:8" ht="12.75" customHeight="1">
      <c r="A231" s="20">
        <v>227</v>
      </c>
      <c r="B231" s="20" t="s">
        <v>371</v>
      </c>
      <c r="C231" s="20" t="s">
        <v>361</v>
      </c>
      <c r="D231" s="20" t="s">
        <v>363</v>
      </c>
      <c r="E231" s="26">
        <v>0.10248842592592593</v>
      </c>
      <c r="F231" s="21" t="str">
        <f t="shared" si="9"/>
        <v>5.51/km</v>
      </c>
      <c r="G231" s="22">
        <f t="shared" si="10"/>
        <v>0.03902777777777777</v>
      </c>
      <c r="H231" s="22">
        <f t="shared" si="11"/>
        <v>0.0036342592592592537</v>
      </c>
    </row>
    <row r="232" spans="1:8" ht="12.75" customHeight="1">
      <c r="A232" s="20">
        <v>228</v>
      </c>
      <c r="B232" s="20" t="s">
        <v>148</v>
      </c>
      <c r="C232" s="20" t="s">
        <v>230</v>
      </c>
      <c r="D232" s="20" t="s">
        <v>175</v>
      </c>
      <c r="E232" s="26">
        <v>0.10253472222222222</v>
      </c>
      <c r="F232" s="21" t="str">
        <f t="shared" si="9"/>
        <v>5.52/km</v>
      </c>
      <c r="G232" s="22">
        <f t="shared" si="10"/>
        <v>0.03907407407407407</v>
      </c>
      <c r="H232" s="22">
        <f t="shared" si="11"/>
        <v>0.01854166666666668</v>
      </c>
    </row>
    <row r="233" spans="1:8" ht="12.75" customHeight="1">
      <c r="A233" s="23">
        <v>229</v>
      </c>
      <c r="B233" s="23" t="s">
        <v>129</v>
      </c>
      <c r="C233" s="23" t="s">
        <v>225</v>
      </c>
      <c r="D233" s="23" t="s">
        <v>160</v>
      </c>
      <c r="E233" s="27">
        <v>0.10258101851851852</v>
      </c>
      <c r="F233" s="24" t="str">
        <f t="shared" si="9"/>
        <v>5.52/km</v>
      </c>
      <c r="G233" s="25">
        <f t="shared" si="10"/>
        <v>0.03912037037037036</v>
      </c>
      <c r="H233" s="25">
        <f t="shared" si="11"/>
        <v>0.0195486111111111</v>
      </c>
    </row>
    <row r="234" spans="1:8" ht="12.75" customHeight="1">
      <c r="A234" s="20">
        <v>230</v>
      </c>
      <c r="B234" s="20" t="s">
        <v>372</v>
      </c>
      <c r="C234" s="20" t="s">
        <v>230</v>
      </c>
      <c r="D234" s="20" t="s">
        <v>217</v>
      </c>
      <c r="E234" s="26">
        <v>0.10295138888888888</v>
      </c>
      <c r="F234" s="21" t="str">
        <f t="shared" si="9"/>
        <v>5.53/km</v>
      </c>
      <c r="G234" s="22">
        <f t="shared" si="10"/>
        <v>0.03949074074074073</v>
      </c>
      <c r="H234" s="22">
        <f t="shared" si="11"/>
        <v>0.01895833333333334</v>
      </c>
    </row>
    <row r="235" spans="1:8" ht="12.75" customHeight="1">
      <c r="A235" s="20">
        <v>231</v>
      </c>
      <c r="B235" s="20" t="s">
        <v>133</v>
      </c>
      <c r="C235" s="20" t="s">
        <v>194</v>
      </c>
      <c r="D235" s="20" t="s">
        <v>85</v>
      </c>
      <c r="E235" s="26">
        <v>0.10299768518518519</v>
      </c>
      <c r="F235" s="21" t="str">
        <f t="shared" si="9"/>
        <v>5.53/km</v>
      </c>
      <c r="G235" s="22">
        <f t="shared" si="10"/>
        <v>0.03953703703703704</v>
      </c>
      <c r="H235" s="22">
        <f t="shared" si="11"/>
        <v>0.027361111111111114</v>
      </c>
    </row>
    <row r="236" spans="1:8" ht="12.75" customHeight="1">
      <c r="A236" s="20">
        <v>232</v>
      </c>
      <c r="B236" s="20" t="s">
        <v>373</v>
      </c>
      <c r="C236" s="20" t="s">
        <v>173</v>
      </c>
      <c r="D236" s="20" t="s">
        <v>182</v>
      </c>
      <c r="E236" s="26">
        <v>0.10322916666666666</v>
      </c>
      <c r="F236" s="21" t="str">
        <f t="shared" si="9"/>
        <v>5.54/km</v>
      </c>
      <c r="G236" s="22">
        <f t="shared" si="10"/>
        <v>0.03976851851851851</v>
      </c>
      <c r="H236" s="22">
        <f t="shared" si="11"/>
        <v>0.03346064814814814</v>
      </c>
    </row>
    <row r="237" spans="1:8" ht="12.75" customHeight="1">
      <c r="A237" s="20">
        <v>233</v>
      </c>
      <c r="B237" s="20" t="s">
        <v>374</v>
      </c>
      <c r="C237" s="20" t="s">
        <v>225</v>
      </c>
      <c r="D237" s="20" t="s">
        <v>375</v>
      </c>
      <c r="E237" s="26">
        <v>0.10359953703703705</v>
      </c>
      <c r="F237" s="21" t="str">
        <f t="shared" si="9"/>
        <v>5.55/km</v>
      </c>
      <c r="G237" s="22">
        <f t="shared" si="10"/>
        <v>0.04013888888888889</v>
      </c>
      <c r="H237" s="22">
        <f t="shared" si="11"/>
        <v>0.02056712962962963</v>
      </c>
    </row>
    <row r="238" spans="1:8" ht="12.75" customHeight="1">
      <c r="A238" s="23">
        <v>234</v>
      </c>
      <c r="B238" s="23" t="s">
        <v>376</v>
      </c>
      <c r="C238" s="23" t="s">
        <v>173</v>
      </c>
      <c r="D238" s="23" t="s">
        <v>160</v>
      </c>
      <c r="E238" s="27">
        <v>0.10368055555555555</v>
      </c>
      <c r="F238" s="24" t="str">
        <f t="shared" si="9"/>
        <v>5.55/km</v>
      </c>
      <c r="G238" s="25">
        <f t="shared" si="10"/>
        <v>0.0402199074074074</v>
      </c>
      <c r="H238" s="25">
        <f t="shared" si="11"/>
        <v>0.03391203703703703</v>
      </c>
    </row>
    <row r="239" spans="1:8" ht="12.75" customHeight="1">
      <c r="A239" s="20">
        <v>235</v>
      </c>
      <c r="B239" s="20" t="s">
        <v>377</v>
      </c>
      <c r="C239" s="20" t="s">
        <v>167</v>
      </c>
      <c r="D239" s="20" t="s">
        <v>25</v>
      </c>
      <c r="E239" s="26">
        <v>0.10378472222222222</v>
      </c>
      <c r="F239" s="21" t="str">
        <f t="shared" si="9"/>
        <v>5.56/km</v>
      </c>
      <c r="G239" s="22">
        <f t="shared" si="10"/>
        <v>0.04032407407407407</v>
      </c>
      <c r="H239" s="22">
        <f t="shared" si="11"/>
        <v>0.03494212962962963</v>
      </c>
    </row>
    <row r="240" spans="1:8" ht="12.75" customHeight="1">
      <c r="A240" s="20">
        <v>236</v>
      </c>
      <c r="B240" s="20" t="s">
        <v>144</v>
      </c>
      <c r="C240" s="20" t="s">
        <v>177</v>
      </c>
      <c r="D240" s="20" t="s">
        <v>65</v>
      </c>
      <c r="E240" s="26">
        <v>0.1038425925925926</v>
      </c>
      <c r="F240" s="21" t="str">
        <f t="shared" si="9"/>
        <v>5.56/km</v>
      </c>
      <c r="G240" s="22">
        <f t="shared" si="10"/>
        <v>0.04038194444444444</v>
      </c>
      <c r="H240" s="22">
        <f t="shared" si="11"/>
        <v>0.032557870370370376</v>
      </c>
    </row>
    <row r="241" spans="1:8" ht="12.75" customHeight="1">
      <c r="A241" s="20">
        <v>237</v>
      </c>
      <c r="B241" s="20" t="s">
        <v>126</v>
      </c>
      <c r="C241" s="20" t="s">
        <v>225</v>
      </c>
      <c r="D241" s="20" t="s">
        <v>53</v>
      </c>
      <c r="E241" s="26">
        <v>0.10385416666666668</v>
      </c>
      <c r="F241" s="21" t="str">
        <f t="shared" si="9"/>
        <v>5.56/km</v>
      </c>
      <c r="G241" s="22">
        <f t="shared" si="10"/>
        <v>0.04039351851851852</v>
      </c>
      <c r="H241" s="22">
        <f t="shared" si="11"/>
        <v>0.020821759259259262</v>
      </c>
    </row>
    <row r="242" spans="1:8" ht="12.75" customHeight="1">
      <c r="A242" s="23">
        <v>238</v>
      </c>
      <c r="B242" s="23" t="s">
        <v>378</v>
      </c>
      <c r="C242" s="23" t="s">
        <v>167</v>
      </c>
      <c r="D242" s="23" t="s">
        <v>160</v>
      </c>
      <c r="E242" s="27">
        <v>0.10403935185185186</v>
      </c>
      <c r="F242" s="24" t="str">
        <f t="shared" si="9"/>
        <v>5.57/km</v>
      </c>
      <c r="G242" s="25">
        <f t="shared" si="10"/>
        <v>0.0405787037037037</v>
      </c>
      <c r="H242" s="25">
        <f t="shared" si="11"/>
        <v>0.03519675925925926</v>
      </c>
    </row>
    <row r="243" spans="1:8" ht="12.75" customHeight="1">
      <c r="A243" s="20">
        <v>239</v>
      </c>
      <c r="B243" s="20" t="s">
        <v>379</v>
      </c>
      <c r="C243" s="20" t="s">
        <v>164</v>
      </c>
      <c r="D243" s="20" t="s">
        <v>380</v>
      </c>
      <c r="E243" s="26">
        <v>0.10428240740740741</v>
      </c>
      <c r="F243" s="21" t="str">
        <f t="shared" si="9"/>
        <v>5.58/km</v>
      </c>
      <c r="G243" s="22">
        <f t="shared" si="10"/>
        <v>0.04082175925925925</v>
      </c>
      <c r="H243" s="22">
        <f t="shared" si="11"/>
        <v>0.03638888888888889</v>
      </c>
    </row>
    <row r="244" spans="1:8" ht="12.75" customHeight="1">
      <c r="A244" s="20">
        <v>240</v>
      </c>
      <c r="B244" s="20" t="s">
        <v>381</v>
      </c>
      <c r="C244" s="20" t="s">
        <v>167</v>
      </c>
      <c r="D244" s="20" t="s">
        <v>266</v>
      </c>
      <c r="E244" s="26">
        <v>0.10428240740740741</v>
      </c>
      <c r="F244" s="21" t="str">
        <f t="shared" si="9"/>
        <v>5.58/km</v>
      </c>
      <c r="G244" s="22">
        <f t="shared" si="10"/>
        <v>0.04082175925925925</v>
      </c>
      <c r="H244" s="22">
        <f t="shared" si="11"/>
        <v>0.03543981481481481</v>
      </c>
    </row>
    <row r="245" spans="1:8" ht="12.75" customHeight="1">
      <c r="A245" s="23">
        <v>241</v>
      </c>
      <c r="B245" s="23" t="s">
        <v>382</v>
      </c>
      <c r="C245" s="23" t="s">
        <v>173</v>
      </c>
      <c r="D245" s="23" t="s">
        <v>160</v>
      </c>
      <c r="E245" s="27">
        <v>0.10430555555555555</v>
      </c>
      <c r="F245" s="24" t="str">
        <f t="shared" si="9"/>
        <v>5.58/km</v>
      </c>
      <c r="G245" s="25">
        <f t="shared" si="10"/>
        <v>0.0408449074074074</v>
      </c>
      <c r="H245" s="25">
        <f t="shared" si="11"/>
        <v>0.03453703703703703</v>
      </c>
    </row>
    <row r="246" spans="1:8" ht="12.75" customHeight="1">
      <c r="A246" s="20">
        <v>242</v>
      </c>
      <c r="B246" s="20" t="s">
        <v>383</v>
      </c>
      <c r="C246" s="20" t="s">
        <v>173</v>
      </c>
      <c r="D246" s="20" t="s">
        <v>56</v>
      </c>
      <c r="E246" s="26">
        <v>0.10458333333333332</v>
      </c>
      <c r="F246" s="21" t="str">
        <f t="shared" si="9"/>
        <v>5.59/km</v>
      </c>
      <c r="G246" s="22">
        <f t="shared" si="10"/>
        <v>0.041122685185185165</v>
      </c>
      <c r="H246" s="22">
        <f t="shared" si="11"/>
        <v>0.0348148148148148</v>
      </c>
    </row>
    <row r="247" spans="1:8" ht="12.75" customHeight="1">
      <c r="A247" s="20">
        <v>243</v>
      </c>
      <c r="B247" s="20" t="s">
        <v>384</v>
      </c>
      <c r="C247" s="20" t="s">
        <v>310</v>
      </c>
      <c r="D247" s="20" t="s">
        <v>143</v>
      </c>
      <c r="E247" s="26">
        <v>0.10519675925925925</v>
      </c>
      <c r="F247" s="21" t="str">
        <f t="shared" si="9"/>
        <v>6.01/km</v>
      </c>
      <c r="G247" s="22">
        <f t="shared" si="10"/>
        <v>0.0417361111111111</v>
      </c>
      <c r="H247" s="22">
        <f t="shared" si="11"/>
        <v>0.011597222222222217</v>
      </c>
    </row>
    <row r="248" spans="1:8" ht="12.75" customHeight="1">
      <c r="A248" s="20">
        <v>244</v>
      </c>
      <c r="B248" s="20" t="s">
        <v>385</v>
      </c>
      <c r="C248" s="20" t="s">
        <v>173</v>
      </c>
      <c r="D248" s="20" t="s">
        <v>249</v>
      </c>
      <c r="E248" s="26">
        <v>0.10525462962962963</v>
      </c>
      <c r="F248" s="21" t="str">
        <f t="shared" si="9"/>
        <v>6.01/km</v>
      </c>
      <c r="G248" s="22">
        <f t="shared" si="10"/>
        <v>0.041793981481481474</v>
      </c>
      <c r="H248" s="22">
        <f t="shared" si="11"/>
        <v>0.03548611111111111</v>
      </c>
    </row>
    <row r="249" spans="1:8" ht="12.75" customHeight="1">
      <c r="A249" s="23">
        <v>245</v>
      </c>
      <c r="B249" s="23" t="s">
        <v>386</v>
      </c>
      <c r="C249" s="23" t="s">
        <v>194</v>
      </c>
      <c r="D249" s="23" t="s">
        <v>160</v>
      </c>
      <c r="E249" s="27">
        <v>0.10534722222222222</v>
      </c>
      <c r="F249" s="24" t="str">
        <f t="shared" si="9"/>
        <v>6.01/km</v>
      </c>
      <c r="G249" s="25">
        <f t="shared" si="10"/>
        <v>0.04188657407407406</v>
      </c>
      <c r="H249" s="25">
        <f t="shared" si="11"/>
        <v>0.02971064814814814</v>
      </c>
    </row>
    <row r="250" spans="1:8" ht="12.75" customHeight="1">
      <c r="A250" s="23">
        <v>246</v>
      </c>
      <c r="B250" s="23" t="s">
        <v>387</v>
      </c>
      <c r="C250" s="23" t="s">
        <v>173</v>
      </c>
      <c r="D250" s="23" t="s">
        <v>160</v>
      </c>
      <c r="E250" s="27">
        <v>0.10545138888888889</v>
      </c>
      <c r="F250" s="24" t="str">
        <f t="shared" si="9"/>
        <v>6.02/km</v>
      </c>
      <c r="G250" s="25">
        <f t="shared" si="10"/>
        <v>0.04199074074074073</v>
      </c>
      <c r="H250" s="25">
        <f t="shared" si="11"/>
        <v>0.035682870370370365</v>
      </c>
    </row>
    <row r="251" spans="1:8" ht="12.75" customHeight="1">
      <c r="A251" s="20">
        <v>247</v>
      </c>
      <c r="B251" s="20" t="s">
        <v>388</v>
      </c>
      <c r="C251" s="20" t="s">
        <v>164</v>
      </c>
      <c r="D251" s="20" t="s">
        <v>85</v>
      </c>
      <c r="E251" s="26">
        <v>0.10545138888888889</v>
      </c>
      <c r="F251" s="21" t="str">
        <f t="shared" si="9"/>
        <v>6.02/km</v>
      </c>
      <c r="G251" s="22">
        <f t="shared" si="10"/>
        <v>0.04199074074074073</v>
      </c>
      <c r="H251" s="22">
        <f t="shared" si="11"/>
        <v>0.037557870370370366</v>
      </c>
    </row>
    <row r="252" spans="1:8" ht="12.75" customHeight="1">
      <c r="A252" s="23">
        <v>248</v>
      </c>
      <c r="B252" s="23" t="s">
        <v>119</v>
      </c>
      <c r="C252" s="23" t="s">
        <v>310</v>
      </c>
      <c r="D252" s="23" t="s">
        <v>160</v>
      </c>
      <c r="E252" s="27">
        <v>0.10560185185185185</v>
      </c>
      <c r="F252" s="24" t="str">
        <f t="shared" si="9"/>
        <v>6.02/km</v>
      </c>
      <c r="G252" s="25">
        <f t="shared" si="10"/>
        <v>0.042141203703703695</v>
      </c>
      <c r="H252" s="25">
        <f t="shared" si="11"/>
        <v>0.012002314814814813</v>
      </c>
    </row>
    <row r="253" spans="1:8" ht="12.75" customHeight="1">
      <c r="A253" s="23">
        <v>249</v>
      </c>
      <c r="B253" s="23" t="s">
        <v>123</v>
      </c>
      <c r="C253" s="23" t="s">
        <v>189</v>
      </c>
      <c r="D253" s="23" t="s">
        <v>160</v>
      </c>
      <c r="E253" s="27">
        <v>0.10576388888888888</v>
      </c>
      <c r="F253" s="24" t="str">
        <f t="shared" si="9"/>
        <v>6.03/km</v>
      </c>
      <c r="G253" s="25">
        <f t="shared" si="10"/>
        <v>0.042303240740740725</v>
      </c>
      <c r="H253" s="25">
        <f t="shared" si="11"/>
        <v>0.03173611111111109</v>
      </c>
    </row>
    <row r="254" spans="1:8" ht="12.75" customHeight="1">
      <c r="A254" s="20">
        <v>250</v>
      </c>
      <c r="B254" s="20" t="s">
        <v>121</v>
      </c>
      <c r="C254" s="20" t="s">
        <v>189</v>
      </c>
      <c r="D254" s="20" t="s">
        <v>122</v>
      </c>
      <c r="E254" s="26">
        <v>0.10619212962962964</v>
      </c>
      <c r="F254" s="21" t="str">
        <f t="shared" si="9"/>
        <v>6.04/km</v>
      </c>
      <c r="G254" s="22">
        <f t="shared" si="10"/>
        <v>0.04273148148148148</v>
      </c>
      <c r="H254" s="22">
        <f t="shared" si="11"/>
        <v>0.03216435185185185</v>
      </c>
    </row>
    <row r="255" spans="1:8" ht="12.75" customHeight="1">
      <c r="A255" s="20">
        <v>251</v>
      </c>
      <c r="B255" s="20" t="s">
        <v>389</v>
      </c>
      <c r="C255" s="20" t="s">
        <v>167</v>
      </c>
      <c r="D255" s="20" t="s">
        <v>390</v>
      </c>
      <c r="E255" s="26">
        <v>0.10622685185185186</v>
      </c>
      <c r="F255" s="21" t="str">
        <f t="shared" si="9"/>
        <v>6.04/km</v>
      </c>
      <c r="G255" s="22">
        <f t="shared" si="10"/>
        <v>0.04276620370370371</v>
      </c>
      <c r="H255" s="22">
        <f t="shared" si="11"/>
        <v>0.03738425925925927</v>
      </c>
    </row>
    <row r="256" spans="1:8" ht="12.75" customHeight="1">
      <c r="A256" s="20">
        <v>252</v>
      </c>
      <c r="B256" s="20" t="s">
        <v>134</v>
      </c>
      <c r="C256" s="20" t="s">
        <v>173</v>
      </c>
      <c r="D256" s="20" t="s">
        <v>85</v>
      </c>
      <c r="E256" s="26">
        <v>0.10638888888888888</v>
      </c>
      <c r="F256" s="21" t="str">
        <f t="shared" si="9"/>
        <v>6.05/km</v>
      </c>
      <c r="G256" s="22">
        <f t="shared" si="10"/>
        <v>0.042928240740740725</v>
      </c>
      <c r="H256" s="22">
        <f t="shared" si="11"/>
        <v>0.03662037037037036</v>
      </c>
    </row>
    <row r="257" spans="1:8" ht="12.75" customHeight="1">
      <c r="A257" s="20">
        <v>253</v>
      </c>
      <c r="B257" s="20" t="s">
        <v>391</v>
      </c>
      <c r="C257" s="20" t="s">
        <v>225</v>
      </c>
      <c r="D257" s="20" t="s">
        <v>392</v>
      </c>
      <c r="E257" s="26">
        <v>0.10644675925925927</v>
      </c>
      <c r="F257" s="21" t="str">
        <f t="shared" si="9"/>
        <v>6.05/km</v>
      </c>
      <c r="G257" s="22">
        <f t="shared" si="10"/>
        <v>0.042986111111111114</v>
      </c>
      <c r="H257" s="22">
        <f t="shared" si="11"/>
        <v>0.023414351851851853</v>
      </c>
    </row>
    <row r="258" spans="1:8" ht="12.75" customHeight="1">
      <c r="A258" s="20">
        <v>254</v>
      </c>
      <c r="B258" s="20" t="s">
        <v>393</v>
      </c>
      <c r="C258" s="20" t="s">
        <v>155</v>
      </c>
      <c r="D258" s="20" t="s">
        <v>182</v>
      </c>
      <c r="E258" s="26">
        <v>0.10684027777777778</v>
      </c>
      <c r="F258" s="21" t="str">
        <f t="shared" si="9"/>
        <v>6.06/km</v>
      </c>
      <c r="G258" s="22">
        <f t="shared" si="10"/>
        <v>0.04337962962962963</v>
      </c>
      <c r="H258" s="22">
        <f t="shared" si="11"/>
        <v>0.04337962962962963</v>
      </c>
    </row>
    <row r="259" spans="1:8" ht="12.75" customHeight="1">
      <c r="A259" s="20">
        <v>255</v>
      </c>
      <c r="B259" s="20" t="s">
        <v>394</v>
      </c>
      <c r="C259" s="20" t="s">
        <v>395</v>
      </c>
      <c r="D259" s="20" t="s">
        <v>363</v>
      </c>
      <c r="E259" s="26">
        <v>0.106875</v>
      </c>
      <c r="F259" s="21" t="str">
        <f t="shared" si="9"/>
        <v>6.06/km</v>
      </c>
      <c r="G259" s="22">
        <f t="shared" si="10"/>
        <v>0.04341435185185184</v>
      </c>
      <c r="H259" s="22">
        <f t="shared" si="11"/>
        <v>0</v>
      </c>
    </row>
    <row r="260" spans="1:8" ht="12.75" customHeight="1">
      <c r="A260" s="20">
        <v>256</v>
      </c>
      <c r="B260" s="20" t="s">
        <v>128</v>
      </c>
      <c r="C260" s="20" t="s">
        <v>310</v>
      </c>
      <c r="D260" s="20" t="s">
        <v>25</v>
      </c>
      <c r="E260" s="26">
        <v>0.10689814814814814</v>
      </c>
      <c r="F260" s="21" t="str">
        <f t="shared" si="9"/>
        <v>6.07/km</v>
      </c>
      <c r="G260" s="22">
        <f t="shared" si="10"/>
        <v>0.04343749999999999</v>
      </c>
      <c r="H260" s="22">
        <f t="shared" si="11"/>
        <v>0.013298611111111108</v>
      </c>
    </row>
    <row r="261" spans="1:8" ht="12.75" customHeight="1">
      <c r="A261" s="23">
        <v>257</v>
      </c>
      <c r="B261" s="23" t="s">
        <v>137</v>
      </c>
      <c r="C261" s="23" t="s">
        <v>173</v>
      </c>
      <c r="D261" s="23" t="s">
        <v>160</v>
      </c>
      <c r="E261" s="27">
        <v>0.1072337962962963</v>
      </c>
      <c r="F261" s="24" t="str">
        <f t="shared" si="9"/>
        <v>6.08/km</v>
      </c>
      <c r="G261" s="25">
        <f t="shared" si="10"/>
        <v>0.043773148148148144</v>
      </c>
      <c r="H261" s="25">
        <f t="shared" si="11"/>
        <v>0.03746527777777778</v>
      </c>
    </row>
    <row r="262" spans="1:8" ht="12.75" customHeight="1">
      <c r="A262" s="20">
        <v>258</v>
      </c>
      <c r="B262" s="20" t="s">
        <v>396</v>
      </c>
      <c r="C262" s="20" t="s">
        <v>310</v>
      </c>
      <c r="D262" s="20" t="s">
        <v>157</v>
      </c>
      <c r="E262" s="26">
        <v>0.10766203703703703</v>
      </c>
      <c r="F262" s="21" t="str">
        <f aca="true" t="shared" si="12" ref="F262:F313">TEXT(INT((HOUR(E262)*3600+MINUTE(E262)*60+SECOND(E262))/$H$3/60),"0")&amp;"."&amp;TEXT(MOD((HOUR(E262)*3600+MINUTE(E262)*60+SECOND(E262))/$H$3,60),"00")&amp;"/km"</f>
        <v>6.09/km</v>
      </c>
      <c r="G262" s="22">
        <f aca="true" t="shared" si="13" ref="G262:G313">E262-$E$5</f>
        <v>0.04420138888888887</v>
      </c>
      <c r="H262" s="22">
        <f aca="true" t="shared" si="14" ref="H262:H313">E262-INDEX($E$5:$E$300,MATCH(C262,$C$5:$C$300,0))</f>
        <v>0.014062499999999992</v>
      </c>
    </row>
    <row r="263" spans="1:8" ht="12.75" customHeight="1">
      <c r="A263" s="20">
        <v>259</v>
      </c>
      <c r="B263" s="20" t="s">
        <v>397</v>
      </c>
      <c r="C263" s="20" t="s">
        <v>225</v>
      </c>
      <c r="D263" s="20" t="s">
        <v>85</v>
      </c>
      <c r="E263" s="26">
        <v>0.10782407407407407</v>
      </c>
      <c r="F263" s="21" t="str">
        <f t="shared" si="12"/>
        <v>6.10/km</v>
      </c>
      <c r="G263" s="22">
        <f t="shared" si="13"/>
        <v>0.04436342592592592</v>
      </c>
      <c r="H263" s="22">
        <f t="shared" si="14"/>
        <v>0.024791666666666656</v>
      </c>
    </row>
    <row r="264" spans="1:8" ht="12.75" customHeight="1">
      <c r="A264" s="23">
        <v>260</v>
      </c>
      <c r="B264" s="23" t="s">
        <v>398</v>
      </c>
      <c r="C264" s="23" t="s">
        <v>177</v>
      </c>
      <c r="D264" s="23" t="s">
        <v>160</v>
      </c>
      <c r="E264" s="27">
        <v>0.1078587962962963</v>
      </c>
      <c r="F264" s="24" t="str">
        <f t="shared" si="12"/>
        <v>6.10/km</v>
      </c>
      <c r="G264" s="25">
        <f t="shared" si="13"/>
        <v>0.044398148148148145</v>
      </c>
      <c r="H264" s="25">
        <f t="shared" si="14"/>
        <v>0.03657407407407408</v>
      </c>
    </row>
    <row r="265" spans="1:8" ht="12.75" customHeight="1">
      <c r="A265" s="20">
        <v>261</v>
      </c>
      <c r="B265" s="20" t="s">
        <v>399</v>
      </c>
      <c r="C265" s="20" t="s">
        <v>177</v>
      </c>
      <c r="D265" s="20" t="s">
        <v>87</v>
      </c>
      <c r="E265" s="26">
        <v>0.10810185185185185</v>
      </c>
      <c r="F265" s="21" t="str">
        <f t="shared" si="12"/>
        <v>6.11/km</v>
      </c>
      <c r="G265" s="22">
        <f t="shared" si="13"/>
        <v>0.0446412037037037</v>
      </c>
      <c r="H265" s="22">
        <f t="shared" si="14"/>
        <v>0.03681712962962963</v>
      </c>
    </row>
    <row r="266" spans="1:8" ht="12.75" customHeight="1">
      <c r="A266" s="20">
        <v>262</v>
      </c>
      <c r="B266" s="20" t="s">
        <v>400</v>
      </c>
      <c r="C266" s="20" t="s">
        <v>164</v>
      </c>
      <c r="D266" s="20" t="s">
        <v>179</v>
      </c>
      <c r="E266" s="26">
        <v>0.10811342592592592</v>
      </c>
      <c r="F266" s="21" t="str">
        <f t="shared" si="12"/>
        <v>6.11/km</v>
      </c>
      <c r="G266" s="22">
        <f t="shared" si="13"/>
        <v>0.04465277777777776</v>
      </c>
      <c r="H266" s="22">
        <f t="shared" si="14"/>
        <v>0.0402199074074074</v>
      </c>
    </row>
    <row r="267" spans="1:8" ht="12.75" customHeight="1">
      <c r="A267" s="20">
        <v>263</v>
      </c>
      <c r="B267" s="20" t="s">
        <v>401</v>
      </c>
      <c r="C267" s="20" t="s">
        <v>225</v>
      </c>
      <c r="D267" s="20" t="s">
        <v>80</v>
      </c>
      <c r="E267" s="26">
        <v>0.10825231481481483</v>
      </c>
      <c r="F267" s="21" t="str">
        <f t="shared" si="12"/>
        <v>6.11/km</v>
      </c>
      <c r="G267" s="22">
        <f t="shared" si="13"/>
        <v>0.044791666666666674</v>
      </c>
      <c r="H267" s="22">
        <f t="shared" si="14"/>
        <v>0.025219907407407413</v>
      </c>
    </row>
    <row r="268" spans="1:8" ht="12.75" customHeight="1">
      <c r="A268" s="20">
        <v>264</v>
      </c>
      <c r="B268" s="20" t="s">
        <v>132</v>
      </c>
      <c r="C268" s="20" t="s">
        <v>189</v>
      </c>
      <c r="D268" s="20" t="s">
        <v>33</v>
      </c>
      <c r="E268" s="26">
        <v>0.10864583333333333</v>
      </c>
      <c r="F268" s="21" t="str">
        <f t="shared" si="12"/>
        <v>6.13/km</v>
      </c>
      <c r="G268" s="22">
        <f t="shared" si="13"/>
        <v>0.045185185185185175</v>
      </c>
      <c r="H268" s="22">
        <f t="shared" si="14"/>
        <v>0.03461805555555554</v>
      </c>
    </row>
    <row r="269" spans="1:8" ht="12.75" customHeight="1">
      <c r="A269" s="20">
        <v>265</v>
      </c>
      <c r="B269" s="20" t="s">
        <v>402</v>
      </c>
      <c r="C269" s="20" t="s">
        <v>155</v>
      </c>
      <c r="D269" s="20" t="s">
        <v>25</v>
      </c>
      <c r="E269" s="26">
        <v>0.10898148148148147</v>
      </c>
      <c r="F269" s="21" t="str">
        <f t="shared" si="12"/>
        <v>6.14/km</v>
      </c>
      <c r="G269" s="22">
        <f t="shared" si="13"/>
        <v>0.045520833333333316</v>
      </c>
      <c r="H269" s="22">
        <f t="shared" si="14"/>
        <v>0.045520833333333316</v>
      </c>
    </row>
    <row r="270" spans="1:8" ht="12.75" customHeight="1">
      <c r="A270" s="23">
        <v>266</v>
      </c>
      <c r="B270" s="23" t="s">
        <v>138</v>
      </c>
      <c r="C270" s="23" t="s">
        <v>230</v>
      </c>
      <c r="D270" s="23" t="s">
        <v>160</v>
      </c>
      <c r="E270" s="27">
        <v>0.10908564814814814</v>
      </c>
      <c r="F270" s="24" t="str">
        <f t="shared" si="12"/>
        <v>6.14/km</v>
      </c>
      <c r="G270" s="25">
        <f t="shared" si="13"/>
        <v>0.045624999999999985</v>
      </c>
      <c r="H270" s="25">
        <f t="shared" si="14"/>
        <v>0.025092592592592597</v>
      </c>
    </row>
    <row r="271" spans="1:8" ht="12.75" customHeight="1">
      <c r="A271" s="20">
        <v>267</v>
      </c>
      <c r="B271" s="20" t="s">
        <v>403</v>
      </c>
      <c r="C271" s="20" t="s">
        <v>225</v>
      </c>
      <c r="D271" s="20" t="s">
        <v>404</v>
      </c>
      <c r="E271" s="26">
        <v>0.10934027777777777</v>
      </c>
      <c r="F271" s="21" t="str">
        <f t="shared" si="12"/>
        <v>6.15/km</v>
      </c>
      <c r="G271" s="22">
        <f t="shared" si="13"/>
        <v>0.04587962962962962</v>
      </c>
      <c r="H271" s="22">
        <f t="shared" si="14"/>
        <v>0.026307870370370356</v>
      </c>
    </row>
    <row r="272" spans="1:8" ht="12.75" customHeight="1">
      <c r="A272" s="20">
        <v>268</v>
      </c>
      <c r="B272" s="20" t="s">
        <v>405</v>
      </c>
      <c r="C272" s="20" t="s">
        <v>225</v>
      </c>
      <c r="D272" s="20" t="s">
        <v>406</v>
      </c>
      <c r="E272" s="26">
        <v>0.10957175925925926</v>
      </c>
      <c r="F272" s="21" t="str">
        <f t="shared" si="12"/>
        <v>6.16/km</v>
      </c>
      <c r="G272" s="22">
        <f t="shared" si="13"/>
        <v>0.0461111111111111</v>
      </c>
      <c r="H272" s="22">
        <f t="shared" si="14"/>
        <v>0.026539351851851842</v>
      </c>
    </row>
    <row r="273" spans="1:8" ht="12.75" customHeight="1">
      <c r="A273" s="20">
        <v>269</v>
      </c>
      <c r="B273" s="20" t="s">
        <v>407</v>
      </c>
      <c r="C273" s="20" t="s">
        <v>164</v>
      </c>
      <c r="D273" s="20" t="s">
        <v>182</v>
      </c>
      <c r="E273" s="26">
        <v>0.11116898148148148</v>
      </c>
      <c r="F273" s="21" t="str">
        <f t="shared" si="12"/>
        <v>6.21/km</v>
      </c>
      <c r="G273" s="22">
        <f t="shared" si="13"/>
        <v>0.047708333333333325</v>
      </c>
      <c r="H273" s="22">
        <f t="shared" si="14"/>
        <v>0.04327546296296296</v>
      </c>
    </row>
    <row r="274" spans="1:8" ht="12.75" customHeight="1">
      <c r="A274" s="20">
        <v>270</v>
      </c>
      <c r="B274" s="20" t="s">
        <v>408</v>
      </c>
      <c r="C274" s="20" t="s">
        <v>155</v>
      </c>
      <c r="D274" s="20" t="s">
        <v>87</v>
      </c>
      <c r="E274" s="26">
        <v>0.1113425925925926</v>
      </c>
      <c r="F274" s="21" t="str">
        <f t="shared" si="12"/>
        <v>6.22/km</v>
      </c>
      <c r="G274" s="22">
        <f t="shared" si="13"/>
        <v>0.04788194444444445</v>
      </c>
      <c r="H274" s="22">
        <f t="shared" si="14"/>
        <v>0.04788194444444445</v>
      </c>
    </row>
    <row r="275" spans="1:8" ht="12.75" customHeight="1">
      <c r="A275" s="23">
        <v>271</v>
      </c>
      <c r="B275" s="23" t="s">
        <v>409</v>
      </c>
      <c r="C275" s="23" t="s">
        <v>164</v>
      </c>
      <c r="D275" s="23" t="s">
        <v>160</v>
      </c>
      <c r="E275" s="27">
        <v>0.11332175925925925</v>
      </c>
      <c r="F275" s="24" t="str">
        <f t="shared" si="12"/>
        <v>6.29/km</v>
      </c>
      <c r="G275" s="25">
        <f t="shared" si="13"/>
        <v>0.04986111111111109</v>
      </c>
      <c r="H275" s="25">
        <f t="shared" si="14"/>
        <v>0.04542824074074073</v>
      </c>
    </row>
    <row r="276" spans="1:8" ht="12.75" customHeight="1">
      <c r="A276" s="20">
        <v>272</v>
      </c>
      <c r="B276" s="20" t="s">
        <v>410</v>
      </c>
      <c r="C276" s="20" t="s">
        <v>173</v>
      </c>
      <c r="D276" s="20" t="s">
        <v>404</v>
      </c>
      <c r="E276" s="26">
        <v>0.11349537037037037</v>
      </c>
      <c r="F276" s="21" t="str">
        <f t="shared" si="12"/>
        <v>6.29/km</v>
      </c>
      <c r="G276" s="22">
        <f t="shared" si="13"/>
        <v>0.05003472222222222</v>
      </c>
      <c r="H276" s="22">
        <f t="shared" si="14"/>
        <v>0.04372685185185185</v>
      </c>
    </row>
    <row r="277" spans="1:8" ht="12.75" customHeight="1">
      <c r="A277" s="20">
        <v>273</v>
      </c>
      <c r="B277" s="20" t="s">
        <v>411</v>
      </c>
      <c r="C277" s="20" t="s">
        <v>310</v>
      </c>
      <c r="D277" s="20" t="s">
        <v>412</v>
      </c>
      <c r="E277" s="26">
        <v>0.11368055555555556</v>
      </c>
      <c r="F277" s="21" t="str">
        <f t="shared" si="12"/>
        <v>6.30/km</v>
      </c>
      <c r="G277" s="22">
        <f t="shared" si="13"/>
        <v>0.05021990740740741</v>
      </c>
      <c r="H277" s="22">
        <f t="shared" si="14"/>
        <v>0.020081018518518526</v>
      </c>
    </row>
    <row r="278" spans="1:8" ht="12.75" customHeight="1">
      <c r="A278" s="20">
        <v>274</v>
      </c>
      <c r="B278" s="20" t="s">
        <v>413</v>
      </c>
      <c r="C278" s="20" t="s">
        <v>189</v>
      </c>
      <c r="D278" s="20" t="s">
        <v>65</v>
      </c>
      <c r="E278" s="26">
        <v>0.11392361111111111</v>
      </c>
      <c r="F278" s="21" t="str">
        <f t="shared" si="12"/>
        <v>6.31/km</v>
      </c>
      <c r="G278" s="22">
        <f t="shared" si="13"/>
        <v>0.05046296296296296</v>
      </c>
      <c r="H278" s="22">
        <f t="shared" si="14"/>
        <v>0.039895833333333325</v>
      </c>
    </row>
    <row r="279" spans="1:8" ht="12.75" customHeight="1">
      <c r="A279" s="20">
        <v>275</v>
      </c>
      <c r="B279" s="20" t="s">
        <v>414</v>
      </c>
      <c r="C279" s="20" t="s">
        <v>173</v>
      </c>
      <c r="D279" s="20" t="s">
        <v>375</v>
      </c>
      <c r="E279" s="26">
        <v>0.11435185185185186</v>
      </c>
      <c r="F279" s="21" t="str">
        <f t="shared" si="12"/>
        <v>6.32/km</v>
      </c>
      <c r="G279" s="22">
        <f t="shared" si="13"/>
        <v>0.0508912037037037</v>
      </c>
      <c r="H279" s="22">
        <f t="shared" si="14"/>
        <v>0.044583333333333336</v>
      </c>
    </row>
    <row r="280" spans="1:8" ht="12.75" customHeight="1">
      <c r="A280" s="20">
        <v>276</v>
      </c>
      <c r="B280" s="20" t="s">
        <v>130</v>
      </c>
      <c r="C280" s="20" t="s">
        <v>230</v>
      </c>
      <c r="D280" s="20" t="s">
        <v>174</v>
      </c>
      <c r="E280" s="26">
        <v>0.11494212962962963</v>
      </c>
      <c r="F280" s="21" t="str">
        <f t="shared" si="12"/>
        <v>6.34/km</v>
      </c>
      <c r="G280" s="22">
        <f t="shared" si="13"/>
        <v>0.051481481481481475</v>
      </c>
      <c r="H280" s="22">
        <f t="shared" si="14"/>
        <v>0.030949074074074087</v>
      </c>
    </row>
    <row r="281" spans="1:8" ht="12.75" customHeight="1">
      <c r="A281" s="20">
        <v>277</v>
      </c>
      <c r="B281" s="20" t="s">
        <v>415</v>
      </c>
      <c r="C281" s="20" t="s">
        <v>361</v>
      </c>
      <c r="D281" s="20" t="s">
        <v>303</v>
      </c>
      <c r="E281" s="26">
        <v>0.11515046296296295</v>
      </c>
      <c r="F281" s="21" t="str">
        <f t="shared" si="12"/>
        <v>6.35/km</v>
      </c>
      <c r="G281" s="22">
        <f t="shared" si="13"/>
        <v>0.0516898148148148</v>
      </c>
      <c r="H281" s="22">
        <f t="shared" si="14"/>
        <v>0.01629629629629628</v>
      </c>
    </row>
    <row r="282" spans="1:8" ht="12.75" customHeight="1">
      <c r="A282" s="20">
        <v>278</v>
      </c>
      <c r="B282" s="20" t="s">
        <v>131</v>
      </c>
      <c r="C282" s="20" t="s">
        <v>194</v>
      </c>
      <c r="D282" s="20" t="s">
        <v>174</v>
      </c>
      <c r="E282" s="26">
        <v>0.11523148148148148</v>
      </c>
      <c r="F282" s="21" t="str">
        <f t="shared" si="12"/>
        <v>6.35/km</v>
      </c>
      <c r="G282" s="22">
        <f t="shared" si="13"/>
        <v>0.05177083333333332</v>
      </c>
      <c r="H282" s="22">
        <f t="shared" si="14"/>
        <v>0.0395949074074074</v>
      </c>
    </row>
    <row r="283" spans="1:8" ht="12.75" customHeight="1">
      <c r="A283" s="23">
        <v>279</v>
      </c>
      <c r="B283" s="23" t="s">
        <v>139</v>
      </c>
      <c r="C283" s="23" t="s">
        <v>177</v>
      </c>
      <c r="D283" s="23" t="s">
        <v>160</v>
      </c>
      <c r="E283" s="27">
        <v>0.11556712962962963</v>
      </c>
      <c r="F283" s="24" t="str">
        <f t="shared" si="12"/>
        <v>6.36/km</v>
      </c>
      <c r="G283" s="25">
        <f t="shared" si="13"/>
        <v>0.052106481481481476</v>
      </c>
      <c r="H283" s="25">
        <f t="shared" si="14"/>
        <v>0.04428240740740741</v>
      </c>
    </row>
    <row r="284" spans="1:8" ht="12.75" customHeight="1">
      <c r="A284" s="20">
        <v>280</v>
      </c>
      <c r="B284" s="20" t="s">
        <v>416</v>
      </c>
      <c r="C284" s="20" t="s">
        <v>167</v>
      </c>
      <c r="D284" s="20" t="s">
        <v>65</v>
      </c>
      <c r="E284" s="26">
        <v>0.11611111111111111</v>
      </c>
      <c r="F284" s="21" t="str">
        <f t="shared" si="12"/>
        <v>6.38/km</v>
      </c>
      <c r="G284" s="22">
        <f t="shared" si="13"/>
        <v>0.052650462962962954</v>
      </c>
      <c r="H284" s="22">
        <f t="shared" si="14"/>
        <v>0.047268518518518515</v>
      </c>
    </row>
    <row r="285" spans="1:8" ht="12.75" customHeight="1">
      <c r="A285" s="23">
        <v>281</v>
      </c>
      <c r="B285" s="23" t="s">
        <v>99</v>
      </c>
      <c r="C285" s="23" t="s">
        <v>177</v>
      </c>
      <c r="D285" s="23" t="s">
        <v>160</v>
      </c>
      <c r="E285" s="27">
        <v>0.1163425925925926</v>
      </c>
      <c r="F285" s="24" t="str">
        <f t="shared" si="12"/>
        <v>6.39/km</v>
      </c>
      <c r="G285" s="25">
        <f t="shared" si="13"/>
        <v>0.05288194444444444</v>
      </c>
      <c r="H285" s="25">
        <f t="shared" si="14"/>
        <v>0.04505787037037037</v>
      </c>
    </row>
    <row r="286" spans="1:8" ht="12.75" customHeight="1">
      <c r="A286" s="20">
        <v>282</v>
      </c>
      <c r="B286" s="20" t="s">
        <v>417</v>
      </c>
      <c r="C286" s="20" t="s">
        <v>418</v>
      </c>
      <c r="D286" s="20" t="s">
        <v>419</v>
      </c>
      <c r="E286" s="26">
        <v>0.11637731481481482</v>
      </c>
      <c r="F286" s="21" t="str">
        <f t="shared" si="12"/>
        <v>6.39/km</v>
      </c>
      <c r="G286" s="22">
        <f t="shared" si="13"/>
        <v>0.05291666666666667</v>
      </c>
      <c r="H286" s="22">
        <f t="shared" si="14"/>
        <v>0</v>
      </c>
    </row>
    <row r="287" spans="1:8" ht="12.75" customHeight="1">
      <c r="A287" s="23">
        <v>283</v>
      </c>
      <c r="B287" s="23" t="s">
        <v>420</v>
      </c>
      <c r="C287" s="23" t="s">
        <v>155</v>
      </c>
      <c r="D287" s="23" t="s">
        <v>160</v>
      </c>
      <c r="E287" s="27">
        <v>0.1164236111111111</v>
      </c>
      <c r="F287" s="24" t="str">
        <f t="shared" si="12"/>
        <v>6.39/km</v>
      </c>
      <c r="G287" s="25">
        <f t="shared" si="13"/>
        <v>0.05296296296296295</v>
      </c>
      <c r="H287" s="25">
        <f t="shared" si="14"/>
        <v>0.05296296296296295</v>
      </c>
    </row>
    <row r="288" spans="1:8" ht="12.75" customHeight="1">
      <c r="A288" s="23">
        <v>284</v>
      </c>
      <c r="B288" s="23" t="s">
        <v>421</v>
      </c>
      <c r="C288" s="23" t="s">
        <v>173</v>
      </c>
      <c r="D288" s="23" t="s">
        <v>160</v>
      </c>
      <c r="E288" s="27">
        <v>0.11644675925925925</v>
      </c>
      <c r="F288" s="24" t="str">
        <f t="shared" si="12"/>
        <v>6.39/km</v>
      </c>
      <c r="G288" s="25">
        <f t="shared" si="13"/>
        <v>0.052986111111111095</v>
      </c>
      <c r="H288" s="25">
        <f t="shared" si="14"/>
        <v>0.04667824074074073</v>
      </c>
    </row>
    <row r="289" spans="1:8" ht="12.75" customHeight="1">
      <c r="A289" s="20">
        <v>285</v>
      </c>
      <c r="B289" s="20" t="s">
        <v>422</v>
      </c>
      <c r="C289" s="20" t="s">
        <v>395</v>
      </c>
      <c r="D289" s="20" t="s">
        <v>423</v>
      </c>
      <c r="E289" s="26">
        <v>0.1169675925925926</v>
      </c>
      <c r="F289" s="21" t="str">
        <f t="shared" si="12"/>
        <v>6.41/km</v>
      </c>
      <c r="G289" s="22">
        <f t="shared" si="13"/>
        <v>0.05350694444444444</v>
      </c>
      <c r="H289" s="22">
        <f t="shared" si="14"/>
        <v>0.010092592592592597</v>
      </c>
    </row>
    <row r="290" spans="1:8" ht="12.75" customHeight="1">
      <c r="A290" s="23">
        <v>286</v>
      </c>
      <c r="B290" s="23" t="s">
        <v>424</v>
      </c>
      <c r="C290" s="23" t="s">
        <v>155</v>
      </c>
      <c r="D290" s="23" t="s">
        <v>160</v>
      </c>
      <c r="E290" s="27">
        <v>0.11758101851851853</v>
      </c>
      <c r="F290" s="24" t="str">
        <f t="shared" si="12"/>
        <v>6.43/km</v>
      </c>
      <c r="G290" s="25">
        <f t="shared" si="13"/>
        <v>0.054120370370370374</v>
      </c>
      <c r="H290" s="25">
        <f t="shared" si="14"/>
        <v>0.054120370370370374</v>
      </c>
    </row>
    <row r="291" spans="1:8" ht="12.75" customHeight="1">
      <c r="A291" s="23">
        <v>287</v>
      </c>
      <c r="B291" s="23" t="s">
        <v>151</v>
      </c>
      <c r="C291" s="23" t="s">
        <v>225</v>
      </c>
      <c r="D291" s="23" t="s">
        <v>160</v>
      </c>
      <c r="E291" s="27">
        <v>0.11893518518518519</v>
      </c>
      <c r="F291" s="24" t="str">
        <f t="shared" si="12"/>
        <v>6.48/km</v>
      </c>
      <c r="G291" s="25">
        <f t="shared" si="13"/>
        <v>0.05547453703703703</v>
      </c>
      <c r="H291" s="25">
        <f t="shared" si="14"/>
        <v>0.03590277777777777</v>
      </c>
    </row>
    <row r="292" spans="1:8" ht="12.75" customHeight="1">
      <c r="A292" s="23">
        <v>288</v>
      </c>
      <c r="B292" s="23" t="s">
        <v>145</v>
      </c>
      <c r="C292" s="23" t="s">
        <v>230</v>
      </c>
      <c r="D292" s="23" t="s">
        <v>160</v>
      </c>
      <c r="E292" s="27">
        <v>0.12071759259259258</v>
      </c>
      <c r="F292" s="24" t="str">
        <f t="shared" si="12"/>
        <v>6.54/km</v>
      </c>
      <c r="G292" s="25">
        <f t="shared" si="13"/>
        <v>0.05725694444444443</v>
      </c>
      <c r="H292" s="25">
        <f t="shared" si="14"/>
        <v>0.03672453703703704</v>
      </c>
    </row>
    <row r="293" spans="1:8" ht="12.75" customHeight="1">
      <c r="A293" s="20">
        <v>289</v>
      </c>
      <c r="B293" s="20" t="s">
        <v>425</v>
      </c>
      <c r="C293" s="20" t="s">
        <v>189</v>
      </c>
      <c r="D293" s="20" t="s">
        <v>182</v>
      </c>
      <c r="E293" s="26">
        <v>0.12099537037037038</v>
      </c>
      <c r="F293" s="21" t="str">
        <f t="shared" si="12"/>
        <v>6.55/km</v>
      </c>
      <c r="G293" s="22">
        <f t="shared" si="13"/>
        <v>0.05753472222222222</v>
      </c>
      <c r="H293" s="22">
        <f t="shared" si="14"/>
        <v>0.04696759259259259</v>
      </c>
    </row>
    <row r="294" spans="1:8" ht="12.75" customHeight="1">
      <c r="A294" s="20">
        <v>290</v>
      </c>
      <c r="B294" s="20" t="s">
        <v>426</v>
      </c>
      <c r="C294" s="20" t="s">
        <v>167</v>
      </c>
      <c r="D294" s="20" t="s">
        <v>363</v>
      </c>
      <c r="E294" s="26">
        <v>0.12099537037037038</v>
      </c>
      <c r="F294" s="21" t="str">
        <f t="shared" si="12"/>
        <v>6.55/km</v>
      </c>
      <c r="G294" s="22">
        <f t="shared" si="13"/>
        <v>0.05753472222222222</v>
      </c>
      <c r="H294" s="22">
        <f t="shared" si="14"/>
        <v>0.052152777777777784</v>
      </c>
    </row>
    <row r="295" spans="1:8" ht="12.75" customHeight="1">
      <c r="A295" s="20">
        <v>291</v>
      </c>
      <c r="B295" s="20" t="s">
        <v>427</v>
      </c>
      <c r="C295" s="20" t="s">
        <v>177</v>
      </c>
      <c r="D295" s="20" t="s">
        <v>63</v>
      </c>
      <c r="E295" s="26">
        <v>0.12125000000000001</v>
      </c>
      <c r="F295" s="21" t="str">
        <f t="shared" si="12"/>
        <v>6.56/km</v>
      </c>
      <c r="G295" s="22">
        <f t="shared" si="13"/>
        <v>0.057789351851851856</v>
      </c>
      <c r="H295" s="22">
        <f t="shared" si="14"/>
        <v>0.04996527777777779</v>
      </c>
    </row>
    <row r="296" spans="1:8" ht="12.75" customHeight="1">
      <c r="A296" s="20">
        <v>292</v>
      </c>
      <c r="B296" s="20" t="s">
        <v>106</v>
      </c>
      <c r="C296" s="20" t="s">
        <v>173</v>
      </c>
      <c r="D296" s="20" t="s">
        <v>85</v>
      </c>
      <c r="E296" s="26">
        <v>0.12359953703703704</v>
      </c>
      <c r="F296" s="21" t="str">
        <f t="shared" si="12"/>
        <v>7.04/km</v>
      </c>
      <c r="G296" s="22">
        <f t="shared" si="13"/>
        <v>0.06013888888888888</v>
      </c>
      <c r="H296" s="22">
        <f t="shared" si="14"/>
        <v>0.053831018518518514</v>
      </c>
    </row>
    <row r="297" spans="1:8" ht="12.75" customHeight="1">
      <c r="A297" s="23">
        <v>293</v>
      </c>
      <c r="B297" s="23" t="s">
        <v>428</v>
      </c>
      <c r="C297" s="23" t="s">
        <v>177</v>
      </c>
      <c r="D297" s="23" t="s">
        <v>160</v>
      </c>
      <c r="E297" s="27">
        <v>0.12373842592592592</v>
      </c>
      <c r="F297" s="24" t="str">
        <f t="shared" si="12"/>
        <v>7.04/km</v>
      </c>
      <c r="G297" s="25">
        <f t="shared" si="13"/>
        <v>0.06027777777777776</v>
      </c>
      <c r="H297" s="25">
        <f t="shared" si="14"/>
        <v>0.0524537037037037</v>
      </c>
    </row>
    <row r="298" spans="1:8" ht="12.75" customHeight="1">
      <c r="A298" s="20">
        <v>294</v>
      </c>
      <c r="B298" s="20" t="s">
        <v>429</v>
      </c>
      <c r="C298" s="20" t="s">
        <v>225</v>
      </c>
      <c r="D298" s="20" t="s">
        <v>430</v>
      </c>
      <c r="E298" s="26">
        <v>0.12417824074074074</v>
      </c>
      <c r="F298" s="21" t="str">
        <f t="shared" si="12"/>
        <v>7.06/km</v>
      </c>
      <c r="G298" s="22">
        <f t="shared" si="13"/>
        <v>0.06071759259259259</v>
      </c>
      <c r="H298" s="22">
        <f t="shared" si="14"/>
        <v>0.041145833333333326</v>
      </c>
    </row>
    <row r="299" spans="1:8" ht="12.75" customHeight="1">
      <c r="A299" s="20">
        <v>295</v>
      </c>
      <c r="B299" s="20" t="s">
        <v>431</v>
      </c>
      <c r="C299" s="20" t="s">
        <v>155</v>
      </c>
      <c r="D299" s="20" t="s">
        <v>432</v>
      </c>
      <c r="E299" s="26">
        <v>0.124375</v>
      </c>
      <c r="F299" s="21" t="str">
        <f t="shared" si="12"/>
        <v>7.06/km</v>
      </c>
      <c r="G299" s="22">
        <f t="shared" si="13"/>
        <v>0.060914351851851845</v>
      </c>
      <c r="H299" s="22">
        <f t="shared" si="14"/>
        <v>0.060914351851851845</v>
      </c>
    </row>
    <row r="300" spans="1:8" ht="12.75" customHeight="1">
      <c r="A300" s="20">
        <v>296</v>
      </c>
      <c r="B300" s="20" t="s">
        <v>149</v>
      </c>
      <c r="C300" s="20" t="s">
        <v>189</v>
      </c>
      <c r="D300" s="20" t="s">
        <v>25</v>
      </c>
      <c r="E300" s="26">
        <v>0.1244212962962963</v>
      </c>
      <c r="F300" s="21" t="str">
        <f t="shared" si="12"/>
        <v>7.07/km</v>
      </c>
      <c r="G300" s="22">
        <f t="shared" si="13"/>
        <v>0.06096064814814814</v>
      </c>
      <c r="H300" s="22">
        <f t="shared" si="14"/>
        <v>0.050393518518518504</v>
      </c>
    </row>
    <row r="301" spans="1:8" ht="12.75" customHeight="1">
      <c r="A301" s="20">
        <v>297</v>
      </c>
      <c r="B301" s="20" t="s">
        <v>433</v>
      </c>
      <c r="C301" s="20" t="s">
        <v>173</v>
      </c>
      <c r="D301" s="20" t="s">
        <v>434</v>
      </c>
      <c r="E301" s="26">
        <v>0.12453703703703704</v>
      </c>
      <c r="F301" s="21" t="str">
        <f t="shared" si="12"/>
        <v>7.07/km</v>
      </c>
      <c r="G301" s="22">
        <f t="shared" si="13"/>
        <v>0.06107638888888889</v>
      </c>
      <c r="H301" s="22">
        <f t="shared" si="14"/>
        <v>0.05476851851851852</v>
      </c>
    </row>
    <row r="302" spans="1:8" ht="12.75" customHeight="1">
      <c r="A302" s="20">
        <v>298</v>
      </c>
      <c r="B302" s="20" t="s">
        <v>142</v>
      </c>
      <c r="C302" s="20" t="s">
        <v>435</v>
      </c>
      <c r="D302" s="20" t="s">
        <v>143</v>
      </c>
      <c r="E302" s="26">
        <v>0.1250462962962963</v>
      </c>
      <c r="F302" s="21" t="str">
        <f t="shared" si="12"/>
        <v>7.09/km</v>
      </c>
      <c r="G302" s="22">
        <f t="shared" si="13"/>
        <v>0.06158564814814814</v>
      </c>
      <c r="H302" s="22" t="e">
        <f t="shared" si="14"/>
        <v>#N/A</v>
      </c>
    </row>
    <row r="303" spans="1:8" ht="12.75" customHeight="1">
      <c r="A303" s="23">
        <v>299</v>
      </c>
      <c r="B303" s="23" t="s">
        <v>436</v>
      </c>
      <c r="C303" s="23" t="s">
        <v>310</v>
      </c>
      <c r="D303" s="23" t="s">
        <v>160</v>
      </c>
      <c r="E303" s="27">
        <v>0.12575231481481483</v>
      </c>
      <c r="F303" s="24" t="str">
        <f t="shared" si="12"/>
        <v>7.11/km</v>
      </c>
      <c r="G303" s="25">
        <f t="shared" si="13"/>
        <v>0.062291666666666676</v>
      </c>
      <c r="H303" s="25">
        <f t="shared" si="14"/>
        <v>0.032152777777777794</v>
      </c>
    </row>
    <row r="304" spans="1:8" ht="12.75" customHeight="1">
      <c r="A304" s="23">
        <v>300</v>
      </c>
      <c r="B304" s="23" t="s">
        <v>153</v>
      </c>
      <c r="C304" s="23" t="s">
        <v>173</v>
      </c>
      <c r="D304" s="23" t="s">
        <v>160</v>
      </c>
      <c r="E304" s="27">
        <v>0.12604166666666666</v>
      </c>
      <c r="F304" s="24" t="str">
        <f t="shared" si="12"/>
        <v>7.12/km</v>
      </c>
      <c r="G304" s="25">
        <f t="shared" si="13"/>
        <v>0.06258101851851851</v>
      </c>
      <c r="H304" s="25">
        <f t="shared" si="14"/>
        <v>0.05627314814814814</v>
      </c>
    </row>
    <row r="305" spans="1:8" ht="12.75" customHeight="1">
      <c r="A305" s="20">
        <v>301</v>
      </c>
      <c r="B305" s="20" t="s">
        <v>437</v>
      </c>
      <c r="C305" s="20" t="s">
        <v>177</v>
      </c>
      <c r="D305" s="20" t="s">
        <v>25</v>
      </c>
      <c r="E305" s="26">
        <v>0.13008101851851853</v>
      </c>
      <c r="F305" s="21" t="str">
        <f t="shared" si="12"/>
        <v>7.26/km</v>
      </c>
      <c r="G305" s="22">
        <f t="shared" si="13"/>
        <v>0.06662037037037037</v>
      </c>
      <c r="H305" s="22">
        <f t="shared" si="14"/>
        <v>0.058796296296296305</v>
      </c>
    </row>
    <row r="306" spans="1:8" ht="12.75" customHeight="1">
      <c r="A306" s="20">
        <v>302</v>
      </c>
      <c r="B306" s="20" t="s">
        <v>438</v>
      </c>
      <c r="C306" s="20" t="s">
        <v>201</v>
      </c>
      <c r="D306" s="20" t="s">
        <v>25</v>
      </c>
      <c r="E306" s="26">
        <v>0.1337384259259259</v>
      </c>
      <c r="F306" s="21" t="str">
        <f t="shared" si="12"/>
        <v>7.39/km</v>
      </c>
      <c r="G306" s="22">
        <f t="shared" si="13"/>
        <v>0.07027777777777776</v>
      </c>
      <c r="H306" s="22">
        <f t="shared" si="14"/>
        <v>0.05749999999999998</v>
      </c>
    </row>
    <row r="307" spans="1:8" ht="12.75" customHeight="1">
      <c r="A307" s="23">
        <v>303</v>
      </c>
      <c r="B307" s="23" t="s">
        <v>439</v>
      </c>
      <c r="C307" s="23" t="s">
        <v>177</v>
      </c>
      <c r="D307" s="23" t="s">
        <v>160</v>
      </c>
      <c r="E307" s="27">
        <v>0.13515046296296296</v>
      </c>
      <c r="F307" s="24" t="str">
        <f t="shared" si="12"/>
        <v>7.43/km</v>
      </c>
      <c r="G307" s="25">
        <f t="shared" si="13"/>
        <v>0.0716898148148148</v>
      </c>
      <c r="H307" s="25">
        <f t="shared" si="14"/>
        <v>0.06386574074074074</v>
      </c>
    </row>
    <row r="308" spans="1:8" ht="12.75" customHeight="1">
      <c r="A308" s="23">
        <v>304</v>
      </c>
      <c r="B308" s="23" t="s">
        <v>440</v>
      </c>
      <c r="C308" s="23" t="s">
        <v>225</v>
      </c>
      <c r="D308" s="23" t="s">
        <v>160</v>
      </c>
      <c r="E308" s="27">
        <v>0.13645833333333332</v>
      </c>
      <c r="F308" s="24" t="str">
        <f t="shared" si="12"/>
        <v>7.48/km</v>
      </c>
      <c r="G308" s="25">
        <f t="shared" si="13"/>
        <v>0.07299768518518517</v>
      </c>
      <c r="H308" s="25">
        <f t="shared" si="14"/>
        <v>0.053425925925925905</v>
      </c>
    </row>
    <row r="309" spans="1:8" ht="12.75" customHeight="1">
      <c r="A309" s="20">
        <v>305</v>
      </c>
      <c r="B309" s="20" t="s">
        <v>152</v>
      </c>
      <c r="C309" s="20" t="s">
        <v>225</v>
      </c>
      <c r="D309" s="20" t="s">
        <v>174</v>
      </c>
      <c r="E309" s="26">
        <v>0.13650462962962964</v>
      </c>
      <c r="F309" s="21" t="str">
        <f t="shared" si="12"/>
        <v>7.48/km</v>
      </c>
      <c r="G309" s="22">
        <f t="shared" si="13"/>
        <v>0.07304398148148149</v>
      </c>
      <c r="H309" s="22">
        <f t="shared" si="14"/>
        <v>0.05347222222222223</v>
      </c>
    </row>
    <row r="310" spans="1:8" ht="12.75" customHeight="1">
      <c r="A310" s="20">
        <v>306</v>
      </c>
      <c r="B310" s="20" t="s">
        <v>441</v>
      </c>
      <c r="C310" s="20" t="s">
        <v>173</v>
      </c>
      <c r="D310" s="20" t="s">
        <v>182</v>
      </c>
      <c r="E310" s="26">
        <v>0.13696759259259259</v>
      </c>
      <c r="F310" s="21" t="str">
        <f t="shared" si="12"/>
        <v>7.50/km</v>
      </c>
      <c r="G310" s="22">
        <f t="shared" si="13"/>
        <v>0.07350694444444443</v>
      </c>
      <c r="H310" s="22">
        <f t="shared" si="14"/>
        <v>0.06719907407407406</v>
      </c>
    </row>
    <row r="311" spans="1:8" ht="12.75" customHeight="1">
      <c r="A311" s="20">
        <v>307</v>
      </c>
      <c r="B311" s="20" t="s">
        <v>442</v>
      </c>
      <c r="C311" s="20" t="s">
        <v>201</v>
      </c>
      <c r="D311" s="20" t="s">
        <v>363</v>
      </c>
      <c r="E311" s="26">
        <v>0.13939814814814813</v>
      </c>
      <c r="F311" s="21" t="str">
        <f t="shared" si="12"/>
        <v>7.58/km</v>
      </c>
      <c r="G311" s="22">
        <f t="shared" si="13"/>
        <v>0.07593749999999998</v>
      </c>
      <c r="H311" s="22">
        <f t="shared" si="14"/>
        <v>0.0631597222222222</v>
      </c>
    </row>
    <row r="312" spans="1:8" ht="12.75" customHeight="1">
      <c r="A312" s="23">
        <v>308</v>
      </c>
      <c r="B312" s="23" t="s">
        <v>150</v>
      </c>
      <c r="C312" s="23" t="s">
        <v>155</v>
      </c>
      <c r="D312" s="23" t="s">
        <v>160</v>
      </c>
      <c r="E312" s="27">
        <v>0.14212962962962963</v>
      </c>
      <c r="F312" s="24" t="str">
        <f t="shared" si="12"/>
        <v>8.07/km</v>
      </c>
      <c r="G312" s="25">
        <f t="shared" si="13"/>
        <v>0.07866898148148148</v>
      </c>
      <c r="H312" s="25">
        <f t="shared" si="14"/>
        <v>0.07866898148148148</v>
      </c>
    </row>
    <row r="313" spans="1:8" ht="12.75">
      <c r="A313" s="23">
        <v>309</v>
      </c>
      <c r="B313" s="23" t="s">
        <v>443</v>
      </c>
      <c r="C313" s="23" t="s">
        <v>225</v>
      </c>
      <c r="D313" s="23" t="s">
        <v>160</v>
      </c>
      <c r="E313" s="27">
        <v>0.15524305555555554</v>
      </c>
      <c r="F313" s="24" t="str">
        <f t="shared" si="12"/>
        <v>8.52/km</v>
      </c>
      <c r="G313" s="25">
        <f t="shared" si="13"/>
        <v>0.09178240740740738</v>
      </c>
      <c r="H313" s="25">
        <f t="shared" si="14"/>
        <v>0.07221064814814812</v>
      </c>
    </row>
  </sheetData>
  <sheetProtection/>
  <autoFilter ref="A4:H313"/>
  <mergeCells count="3">
    <mergeCell ref="A1:H1"/>
    <mergeCell ref="A2:H2"/>
    <mergeCell ref="A3:F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16" t="str">
        <f>Individuale!A1</f>
        <v>Giro del Lago di Campotosto</v>
      </c>
      <c r="B1" s="17"/>
      <c r="C1" s="18"/>
    </row>
    <row r="2" spans="1:3" ht="24" customHeight="1">
      <c r="A2" s="14" t="str">
        <f>Individuale!A2</f>
        <v>4ª edizione </v>
      </c>
      <c r="B2" s="14"/>
      <c r="C2" s="14"/>
    </row>
    <row r="3" spans="1:3" ht="24" customHeight="1">
      <c r="A3" s="19" t="str">
        <f>Individuale!A3</f>
        <v>Campotosto (AQ) Italia - Sabato 25/07/2015</v>
      </c>
      <c r="B3" s="19"/>
      <c r="C3" s="19"/>
    </row>
    <row r="4" spans="1:3" ht="37.5" customHeight="1">
      <c r="A4" s="5" t="s">
        <v>1</v>
      </c>
      <c r="B4" s="7" t="s">
        <v>4</v>
      </c>
      <c r="C4" s="6" t="s">
        <v>9</v>
      </c>
    </row>
    <row r="5" spans="1:3" s="9" customFormat="1" ht="12.75" customHeight="1">
      <c r="A5" s="28">
        <v>1</v>
      </c>
      <c r="B5" s="23" t="s">
        <v>160</v>
      </c>
      <c r="C5" s="23">
        <v>69</v>
      </c>
    </row>
    <row r="6" spans="1:3" ht="12.75" customHeight="1">
      <c r="A6" s="11">
        <v>2</v>
      </c>
      <c r="B6" t="s">
        <v>25</v>
      </c>
      <c r="C6">
        <v>19</v>
      </c>
    </row>
    <row r="7" spans="1:3" ht="12.75" customHeight="1">
      <c r="A7" s="11">
        <v>3</v>
      </c>
      <c r="B7" t="s">
        <v>65</v>
      </c>
      <c r="C7">
        <v>11</v>
      </c>
    </row>
    <row r="8" spans="1:3" ht="12.75" customHeight="1">
      <c r="A8" s="11">
        <v>4</v>
      </c>
      <c r="B8" t="s">
        <v>182</v>
      </c>
      <c r="C8">
        <v>11</v>
      </c>
    </row>
    <row r="9" spans="1:3" ht="12.75" customHeight="1">
      <c r="A9" s="11">
        <v>5</v>
      </c>
      <c r="B9" t="s">
        <v>85</v>
      </c>
      <c r="C9">
        <v>10</v>
      </c>
    </row>
    <row r="10" spans="1:3" ht="12.75" customHeight="1">
      <c r="A10" s="11">
        <v>6</v>
      </c>
      <c r="B10" t="s">
        <v>174</v>
      </c>
      <c r="C10">
        <v>8</v>
      </c>
    </row>
    <row r="11" spans="1:3" ht="12.75" customHeight="1">
      <c r="A11" s="11">
        <v>7</v>
      </c>
      <c r="B11" t="s">
        <v>10</v>
      </c>
      <c r="C11">
        <v>8</v>
      </c>
    </row>
    <row r="12" spans="1:3" ht="12.75" customHeight="1">
      <c r="A12" s="11">
        <v>8</v>
      </c>
      <c r="B12" t="s">
        <v>175</v>
      </c>
      <c r="C12">
        <v>6</v>
      </c>
    </row>
    <row r="13" spans="1:3" ht="12.75" customHeight="1">
      <c r="A13" s="11">
        <v>9</v>
      </c>
      <c r="B13" t="s">
        <v>87</v>
      </c>
      <c r="C13">
        <v>6</v>
      </c>
    </row>
    <row r="14" spans="1:3" ht="12.75" customHeight="1">
      <c r="A14" s="11">
        <v>10</v>
      </c>
      <c r="B14" t="s">
        <v>217</v>
      </c>
      <c r="C14">
        <v>6</v>
      </c>
    </row>
    <row r="15" spans="1:3" ht="12.75" customHeight="1">
      <c r="A15" s="11">
        <v>11</v>
      </c>
      <c r="B15" t="s">
        <v>363</v>
      </c>
      <c r="C15">
        <v>5</v>
      </c>
    </row>
    <row r="16" spans="1:3" ht="12.75" customHeight="1">
      <c r="A16" s="11">
        <v>12</v>
      </c>
      <c r="B16" t="s">
        <v>179</v>
      </c>
      <c r="C16">
        <v>5</v>
      </c>
    </row>
    <row r="17" spans="1:3" ht="12.75" customHeight="1">
      <c r="A17" s="11">
        <v>13</v>
      </c>
      <c r="B17" t="s">
        <v>46</v>
      </c>
      <c r="C17">
        <v>5</v>
      </c>
    </row>
    <row r="18" spans="1:3" ht="12.75" customHeight="1">
      <c r="A18" s="11">
        <v>14</v>
      </c>
      <c r="B18" t="s">
        <v>56</v>
      </c>
      <c r="C18">
        <v>5</v>
      </c>
    </row>
    <row r="19" spans="1:3" ht="12.75" customHeight="1">
      <c r="A19" s="11">
        <v>15</v>
      </c>
      <c r="B19" t="s">
        <v>180</v>
      </c>
      <c r="C19">
        <v>5</v>
      </c>
    </row>
    <row r="20" spans="1:3" ht="12.75" customHeight="1">
      <c r="A20" s="11">
        <v>16</v>
      </c>
      <c r="B20" t="s">
        <v>53</v>
      </c>
      <c r="C20">
        <v>5</v>
      </c>
    </row>
    <row r="21" spans="1:3" ht="12.75" customHeight="1">
      <c r="A21" s="11">
        <v>17</v>
      </c>
      <c r="B21" t="s">
        <v>63</v>
      </c>
      <c r="C21">
        <v>4</v>
      </c>
    </row>
    <row r="22" spans="1:3" ht="12.75" customHeight="1">
      <c r="A22" s="11">
        <v>18</v>
      </c>
      <c r="B22" t="s">
        <v>237</v>
      </c>
      <c r="C22">
        <v>4</v>
      </c>
    </row>
    <row r="23" spans="1:3" ht="12.75" customHeight="1">
      <c r="A23" s="11">
        <v>19</v>
      </c>
      <c r="B23" t="s">
        <v>73</v>
      </c>
      <c r="C23">
        <v>3</v>
      </c>
    </row>
    <row r="24" spans="1:3" ht="12.75" customHeight="1">
      <c r="A24" s="11">
        <v>20</v>
      </c>
      <c r="B24" t="s">
        <v>11</v>
      </c>
      <c r="C24">
        <v>3</v>
      </c>
    </row>
    <row r="25" spans="1:3" ht="12.75" customHeight="1">
      <c r="A25" s="11">
        <v>21</v>
      </c>
      <c r="B25" t="s">
        <v>33</v>
      </c>
      <c r="C25">
        <v>3</v>
      </c>
    </row>
    <row r="26" spans="1:3" ht="12.75" customHeight="1">
      <c r="A26" s="11">
        <v>22</v>
      </c>
      <c r="B26" t="s">
        <v>143</v>
      </c>
      <c r="C26">
        <v>3</v>
      </c>
    </row>
    <row r="27" spans="1:3" ht="12.75" customHeight="1">
      <c r="A27" s="11">
        <v>23</v>
      </c>
      <c r="B27" t="s">
        <v>249</v>
      </c>
      <c r="C27">
        <v>3</v>
      </c>
    </row>
    <row r="28" spans="1:3" ht="12.75" customHeight="1">
      <c r="A28" s="11">
        <v>24</v>
      </c>
      <c r="B28" t="s">
        <v>266</v>
      </c>
      <c r="C28">
        <v>3</v>
      </c>
    </row>
    <row r="29" spans="1:3" ht="12.75" customHeight="1">
      <c r="A29" s="11">
        <v>25</v>
      </c>
      <c r="B29" t="s">
        <v>146</v>
      </c>
      <c r="C29">
        <v>3</v>
      </c>
    </row>
    <row r="30" spans="1:3" ht="12.75" customHeight="1">
      <c r="A30" s="11">
        <v>26</v>
      </c>
      <c r="B30" t="s">
        <v>49</v>
      </c>
      <c r="C30">
        <v>2</v>
      </c>
    </row>
    <row r="31" spans="1:3" ht="12.75" customHeight="1">
      <c r="A31" s="11">
        <v>27</v>
      </c>
      <c r="B31" t="s">
        <v>375</v>
      </c>
      <c r="C31">
        <v>2</v>
      </c>
    </row>
    <row r="32" spans="1:3" ht="12.75" customHeight="1">
      <c r="A32" s="11">
        <v>28</v>
      </c>
      <c r="B32" t="s">
        <v>241</v>
      </c>
      <c r="C32">
        <v>2</v>
      </c>
    </row>
    <row r="33" spans="1:3" ht="12.75" customHeight="1">
      <c r="A33" s="11">
        <v>29</v>
      </c>
      <c r="B33" t="s">
        <v>41</v>
      </c>
      <c r="C33">
        <v>2</v>
      </c>
    </row>
    <row r="34" spans="1:3" ht="12.75" customHeight="1">
      <c r="A34" s="11">
        <v>30</v>
      </c>
      <c r="B34" t="s">
        <v>303</v>
      </c>
      <c r="C34">
        <v>2</v>
      </c>
    </row>
    <row r="35" spans="1:3" ht="12.75" customHeight="1">
      <c r="A35" s="11">
        <v>31</v>
      </c>
      <c r="B35" t="s">
        <v>67</v>
      </c>
      <c r="C35">
        <v>2</v>
      </c>
    </row>
    <row r="36" spans="1:3" ht="12.75" customHeight="1">
      <c r="A36" s="11">
        <v>32</v>
      </c>
      <c r="B36" t="s">
        <v>210</v>
      </c>
      <c r="C36">
        <v>2</v>
      </c>
    </row>
    <row r="37" spans="1:3" ht="12.75" customHeight="1">
      <c r="A37" s="11">
        <v>33</v>
      </c>
      <c r="B37" t="s">
        <v>346</v>
      </c>
      <c r="C37">
        <v>2</v>
      </c>
    </row>
    <row r="38" spans="1:3" ht="12.75" customHeight="1">
      <c r="A38" s="11">
        <v>34</v>
      </c>
      <c r="B38" t="s">
        <v>227</v>
      </c>
      <c r="C38">
        <v>2</v>
      </c>
    </row>
    <row r="39" spans="1:3" ht="12.75" customHeight="1">
      <c r="A39" s="11">
        <v>35</v>
      </c>
      <c r="B39" t="s">
        <v>280</v>
      </c>
      <c r="C39">
        <v>2</v>
      </c>
    </row>
    <row r="40" spans="1:3" ht="12.75" customHeight="1">
      <c r="A40" s="11">
        <v>36</v>
      </c>
      <c r="B40" t="s">
        <v>404</v>
      </c>
      <c r="C40">
        <v>2</v>
      </c>
    </row>
    <row r="41" spans="1:3" ht="12.75" customHeight="1">
      <c r="A41" s="11">
        <v>37</v>
      </c>
      <c r="B41" t="s">
        <v>322</v>
      </c>
      <c r="C41">
        <v>2</v>
      </c>
    </row>
    <row r="42" spans="1:3" ht="12.75" customHeight="1">
      <c r="A42" s="11">
        <v>38</v>
      </c>
      <c r="B42" t="s">
        <v>36</v>
      </c>
      <c r="C42">
        <v>2</v>
      </c>
    </row>
    <row r="43" spans="1:3" ht="12.75" customHeight="1">
      <c r="A43" s="11">
        <v>39</v>
      </c>
      <c r="B43" t="s">
        <v>15</v>
      </c>
      <c r="C43">
        <v>2</v>
      </c>
    </row>
    <row r="44" spans="1:3" ht="12.75" customHeight="1">
      <c r="A44" s="11">
        <v>40</v>
      </c>
      <c r="B44" t="s">
        <v>80</v>
      </c>
      <c r="C44">
        <v>2</v>
      </c>
    </row>
    <row r="45" spans="1:3" ht="12.75" customHeight="1">
      <c r="A45" s="11">
        <v>41</v>
      </c>
      <c r="B45" t="s">
        <v>92</v>
      </c>
      <c r="C45">
        <v>2</v>
      </c>
    </row>
    <row r="46" spans="1:3" ht="12.75" customHeight="1">
      <c r="A46" s="11">
        <v>42</v>
      </c>
      <c r="B46" t="s">
        <v>264</v>
      </c>
      <c r="C46">
        <v>2</v>
      </c>
    </row>
    <row r="47" spans="1:3" ht="12.75" customHeight="1">
      <c r="A47" s="11">
        <v>43</v>
      </c>
      <c r="B47" t="s">
        <v>17</v>
      </c>
      <c r="C47">
        <v>1</v>
      </c>
    </row>
    <row r="48" spans="1:3" ht="12.75" customHeight="1">
      <c r="A48" s="11">
        <v>44</v>
      </c>
      <c r="B48" t="s">
        <v>334</v>
      </c>
      <c r="C48">
        <v>1</v>
      </c>
    </row>
    <row r="49" spans="1:3" ht="12.75" customHeight="1">
      <c r="A49" s="11">
        <v>45</v>
      </c>
      <c r="B49" t="s">
        <v>392</v>
      </c>
      <c r="C49">
        <v>1</v>
      </c>
    </row>
    <row r="50" spans="1:3" ht="12.75" customHeight="1">
      <c r="A50" s="11">
        <v>46</v>
      </c>
      <c r="B50" t="s">
        <v>165</v>
      </c>
      <c r="C50">
        <v>1</v>
      </c>
    </row>
    <row r="51" spans="1:3" ht="12.75" customHeight="1">
      <c r="A51" s="11">
        <v>47</v>
      </c>
      <c r="B51" t="s">
        <v>287</v>
      </c>
      <c r="C51">
        <v>1</v>
      </c>
    </row>
    <row r="52" spans="1:3" ht="12.75" customHeight="1">
      <c r="A52" s="11">
        <v>48</v>
      </c>
      <c r="B52" t="s">
        <v>97</v>
      </c>
      <c r="C52">
        <v>1</v>
      </c>
    </row>
    <row r="53" spans="1:3" ht="12.75" customHeight="1">
      <c r="A53" s="11">
        <v>49</v>
      </c>
      <c r="B53" t="s">
        <v>125</v>
      </c>
      <c r="C53">
        <v>1</v>
      </c>
    </row>
    <row r="54" spans="1:3" ht="12.75" customHeight="1">
      <c r="A54" s="11">
        <v>50</v>
      </c>
      <c r="B54" t="s">
        <v>284</v>
      </c>
      <c r="C54">
        <v>1</v>
      </c>
    </row>
    <row r="55" spans="1:3" ht="12.75" customHeight="1">
      <c r="A55" s="11">
        <v>51</v>
      </c>
      <c r="B55" t="s">
        <v>419</v>
      </c>
      <c r="C55">
        <v>1</v>
      </c>
    </row>
    <row r="56" spans="1:3" ht="12.75" customHeight="1">
      <c r="A56" s="11">
        <v>52</v>
      </c>
      <c r="B56" t="s">
        <v>406</v>
      </c>
      <c r="C56">
        <v>1</v>
      </c>
    </row>
    <row r="57" spans="1:3" ht="12.75" customHeight="1">
      <c r="A57" s="11">
        <v>53</v>
      </c>
      <c r="B57" t="s">
        <v>215</v>
      </c>
      <c r="C57">
        <v>1</v>
      </c>
    </row>
    <row r="58" spans="1:3" ht="12.75" customHeight="1">
      <c r="A58" s="11">
        <v>54</v>
      </c>
      <c r="B58" t="s">
        <v>380</v>
      </c>
      <c r="C58">
        <v>1</v>
      </c>
    </row>
    <row r="59" spans="1:3" ht="12.75" customHeight="1">
      <c r="A59" s="11">
        <v>55</v>
      </c>
      <c r="B59" t="s">
        <v>262</v>
      </c>
      <c r="C59">
        <v>1</v>
      </c>
    </row>
    <row r="60" spans="1:3" ht="12.75" customHeight="1">
      <c r="A60" s="11">
        <v>56</v>
      </c>
      <c r="B60" t="s">
        <v>231</v>
      </c>
      <c r="C60">
        <v>1</v>
      </c>
    </row>
    <row r="61" spans="1:3" ht="12.75" customHeight="1">
      <c r="A61" s="11">
        <v>57</v>
      </c>
      <c r="B61" t="s">
        <v>162</v>
      </c>
      <c r="C61">
        <v>1</v>
      </c>
    </row>
    <row r="62" spans="1:3" ht="12.75" customHeight="1">
      <c r="A62" s="11">
        <v>58</v>
      </c>
      <c r="B62" t="s">
        <v>20</v>
      </c>
      <c r="C62">
        <v>1</v>
      </c>
    </row>
    <row r="63" spans="1:3" ht="12.75" customHeight="1">
      <c r="A63" s="11">
        <v>59</v>
      </c>
      <c r="B63" t="s">
        <v>239</v>
      </c>
      <c r="C63">
        <v>1</v>
      </c>
    </row>
    <row r="64" spans="1:3" ht="12.75" customHeight="1">
      <c r="A64" s="11">
        <v>60</v>
      </c>
      <c r="B64" t="s">
        <v>234</v>
      </c>
      <c r="C64">
        <v>1</v>
      </c>
    </row>
    <row r="65" spans="1:3" ht="12.75" customHeight="1">
      <c r="A65" s="11">
        <v>61</v>
      </c>
      <c r="B65" t="s">
        <v>28</v>
      </c>
      <c r="C65">
        <v>1</v>
      </c>
    </row>
    <row r="66" spans="1:3" ht="12.75" customHeight="1">
      <c r="A66" s="11">
        <v>62</v>
      </c>
      <c r="B66" t="s">
        <v>78</v>
      </c>
      <c r="C66">
        <v>1</v>
      </c>
    </row>
    <row r="67" spans="1:3" ht="12.75" customHeight="1">
      <c r="A67" s="11">
        <v>63</v>
      </c>
      <c r="B67" t="s">
        <v>116</v>
      </c>
      <c r="C67">
        <v>1</v>
      </c>
    </row>
    <row r="68" spans="1:3" ht="12.75" customHeight="1">
      <c r="A68" s="11">
        <v>64</v>
      </c>
      <c r="B68" t="s">
        <v>122</v>
      </c>
      <c r="C68">
        <v>1</v>
      </c>
    </row>
    <row r="69" spans="1:3" ht="12.75" customHeight="1">
      <c r="A69" s="11">
        <v>65</v>
      </c>
      <c r="B69" t="s">
        <v>432</v>
      </c>
      <c r="C69">
        <v>1</v>
      </c>
    </row>
    <row r="70" spans="1:3" ht="12.75" customHeight="1">
      <c r="A70" s="11">
        <v>66</v>
      </c>
      <c r="B70" t="s">
        <v>341</v>
      </c>
      <c r="C70">
        <v>1</v>
      </c>
    </row>
    <row r="71" spans="1:3" ht="12.75" customHeight="1">
      <c r="A71" s="11">
        <v>67</v>
      </c>
      <c r="B71" t="s">
        <v>326</v>
      </c>
      <c r="C71">
        <v>1</v>
      </c>
    </row>
    <row r="72" spans="1:3" ht="12.75" customHeight="1">
      <c r="A72" s="11">
        <v>68</v>
      </c>
      <c r="B72" t="s">
        <v>21</v>
      </c>
      <c r="C72">
        <v>1</v>
      </c>
    </row>
    <row r="73" spans="1:3" ht="12.75" customHeight="1">
      <c r="A73" s="11">
        <v>69</v>
      </c>
      <c r="B73" t="s">
        <v>423</v>
      </c>
      <c r="C73">
        <v>1</v>
      </c>
    </row>
    <row r="74" spans="1:3" ht="12.75" customHeight="1">
      <c r="A74" s="11">
        <v>70</v>
      </c>
      <c r="B74" t="s">
        <v>168</v>
      </c>
      <c r="C74">
        <v>1</v>
      </c>
    </row>
    <row r="75" spans="1:3" ht="12.75" customHeight="1">
      <c r="A75" s="11">
        <v>71</v>
      </c>
      <c r="B75" t="s">
        <v>259</v>
      </c>
      <c r="C75">
        <v>1</v>
      </c>
    </row>
    <row r="76" spans="1:3" ht="12.75" customHeight="1">
      <c r="A76" s="11">
        <v>72</v>
      </c>
      <c r="B76" t="s">
        <v>222</v>
      </c>
      <c r="C76">
        <v>1</v>
      </c>
    </row>
    <row r="77" spans="1:3" ht="12.75" customHeight="1">
      <c r="A77" s="11">
        <v>73</v>
      </c>
      <c r="B77" t="s">
        <v>184</v>
      </c>
      <c r="C77">
        <v>1</v>
      </c>
    </row>
    <row r="78" spans="1:3" ht="12.75" customHeight="1">
      <c r="A78" s="11">
        <v>74</v>
      </c>
      <c r="B78" t="s">
        <v>254</v>
      </c>
      <c r="C78">
        <v>1</v>
      </c>
    </row>
    <row r="79" spans="1:3" ht="12.75" customHeight="1">
      <c r="A79" s="11">
        <v>75</v>
      </c>
      <c r="B79" t="s">
        <v>311</v>
      </c>
      <c r="C79">
        <v>1</v>
      </c>
    </row>
    <row r="80" spans="1:3" ht="12.75" customHeight="1">
      <c r="A80" s="11">
        <v>76</v>
      </c>
      <c r="B80" t="s">
        <v>337</v>
      </c>
      <c r="C80">
        <v>1</v>
      </c>
    </row>
    <row r="81" spans="1:3" ht="12.75" customHeight="1">
      <c r="A81" s="11">
        <v>77</v>
      </c>
      <c r="B81" t="s">
        <v>358</v>
      </c>
      <c r="C81">
        <v>1</v>
      </c>
    </row>
    <row r="82" spans="1:3" ht="12.75" customHeight="1">
      <c r="A82" s="11">
        <v>78</v>
      </c>
      <c r="B82" t="s">
        <v>141</v>
      </c>
      <c r="C82">
        <v>1</v>
      </c>
    </row>
    <row r="83" spans="1:3" ht="12.75" customHeight="1">
      <c r="A83" s="11">
        <v>79</v>
      </c>
      <c r="B83" t="s">
        <v>19</v>
      </c>
      <c r="C83">
        <v>1</v>
      </c>
    </row>
    <row r="84" spans="1:3" ht="12.75" customHeight="1">
      <c r="A84" s="11">
        <v>80</v>
      </c>
      <c r="B84" t="s">
        <v>283</v>
      </c>
      <c r="C84">
        <v>1</v>
      </c>
    </row>
    <row r="85" spans="1:3" ht="12.75" customHeight="1">
      <c r="A85" s="11">
        <v>81</v>
      </c>
      <c r="B85" t="s">
        <v>300</v>
      </c>
      <c r="C85">
        <v>1</v>
      </c>
    </row>
    <row r="86" spans="1:3" ht="12.75" customHeight="1">
      <c r="A86" s="11">
        <v>82</v>
      </c>
      <c r="B86" t="s">
        <v>272</v>
      </c>
      <c r="C86">
        <v>1</v>
      </c>
    </row>
    <row r="87" spans="1:3" ht="12.75" customHeight="1">
      <c r="A87" s="11">
        <v>83</v>
      </c>
      <c r="B87" t="s">
        <v>275</v>
      </c>
      <c r="C87">
        <v>1</v>
      </c>
    </row>
    <row r="88" spans="1:3" ht="12.75" customHeight="1">
      <c r="A88" s="11">
        <v>84</v>
      </c>
      <c r="B88" t="s">
        <v>430</v>
      </c>
      <c r="C88">
        <v>1</v>
      </c>
    </row>
    <row r="89" spans="1:3" ht="12.75" customHeight="1">
      <c r="A89" s="11">
        <v>85</v>
      </c>
      <c r="B89" t="s">
        <v>13</v>
      </c>
      <c r="C89">
        <v>1</v>
      </c>
    </row>
    <row r="90" spans="1:3" ht="12.75" customHeight="1">
      <c r="A90" s="11">
        <v>86</v>
      </c>
      <c r="B90" t="s">
        <v>278</v>
      </c>
      <c r="C90">
        <v>1</v>
      </c>
    </row>
    <row r="91" spans="1:3" ht="12.75" customHeight="1">
      <c r="A91" s="11">
        <v>87</v>
      </c>
      <c r="B91" t="s">
        <v>112</v>
      </c>
      <c r="C91">
        <v>1</v>
      </c>
    </row>
    <row r="92" spans="1:3" ht="12.75" customHeight="1">
      <c r="A92" s="11">
        <v>88</v>
      </c>
      <c r="B92" t="s">
        <v>82</v>
      </c>
      <c r="C92">
        <v>1</v>
      </c>
    </row>
    <row r="93" spans="1:3" ht="12.75" customHeight="1">
      <c r="A93" s="11">
        <v>89</v>
      </c>
      <c r="B93" t="s">
        <v>186</v>
      </c>
      <c r="C93">
        <v>1</v>
      </c>
    </row>
    <row r="94" spans="1:3" ht="12.75" customHeight="1">
      <c r="A94" s="11">
        <v>90</v>
      </c>
      <c r="B94" t="s">
        <v>390</v>
      </c>
      <c r="C94">
        <v>1</v>
      </c>
    </row>
    <row r="95" spans="1:3" ht="12.75" customHeight="1">
      <c r="A95" s="11">
        <v>91</v>
      </c>
      <c r="B95" t="s">
        <v>39</v>
      </c>
      <c r="C95">
        <v>1</v>
      </c>
    </row>
    <row r="96" spans="1:3" ht="12.75" customHeight="1">
      <c r="A96" s="11">
        <v>92</v>
      </c>
      <c r="B96" t="s">
        <v>348</v>
      </c>
      <c r="C96">
        <v>1</v>
      </c>
    </row>
    <row r="97" spans="1:3" ht="12.75" customHeight="1">
      <c r="A97" s="11">
        <v>93</v>
      </c>
      <c r="B97" t="s">
        <v>296</v>
      </c>
      <c r="C97">
        <v>1</v>
      </c>
    </row>
    <row r="98" spans="1:3" ht="12.75" customHeight="1">
      <c r="A98" s="11">
        <v>94</v>
      </c>
      <c r="B98" t="s">
        <v>332</v>
      </c>
      <c r="C98">
        <v>1</v>
      </c>
    </row>
    <row r="99" spans="1:3" ht="12.75" customHeight="1">
      <c r="A99" s="11">
        <v>95</v>
      </c>
      <c r="B99" t="s">
        <v>108</v>
      </c>
      <c r="C99">
        <v>1</v>
      </c>
    </row>
    <row r="100" spans="1:3" ht="12.75" customHeight="1">
      <c r="A100" s="11">
        <v>96</v>
      </c>
      <c r="B100" t="s">
        <v>12</v>
      </c>
      <c r="C100">
        <v>1</v>
      </c>
    </row>
    <row r="101" spans="1:3" ht="12.75" customHeight="1">
      <c r="A101" s="11">
        <v>97</v>
      </c>
      <c r="B101" t="s">
        <v>195</v>
      </c>
      <c r="C101">
        <v>1</v>
      </c>
    </row>
    <row r="102" spans="1:3" ht="12.75" customHeight="1">
      <c r="A102" s="11">
        <v>98</v>
      </c>
      <c r="B102" t="s">
        <v>352</v>
      </c>
      <c r="C102">
        <v>1</v>
      </c>
    </row>
    <row r="103" spans="1:3" ht="12.75" customHeight="1">
      <c r="A103" s="11">
        <v>99</v>
      </c>
      <c r="B103" t="s">
        <v>207</v>
      </c>
      <c r="C103">
        <v>1</v>
      </c>
    </row>
    <row r="104" spans="1:3" ht="12.75" customHeight="1">
      <c r="A104" s="11">
        <v>100</v>
      </c>
      <c r="B104" t="s">
        <v>252</v>
      </c>
      <c r="C104">
        <v>1</v>
      </c>
    </row>
    <row r="105" spans="1:3" ht="12.75" customHeight="1">
      <c r="A105" s="11">
        <v>101</v>
      </c>
      <c r="B105" t="s">
        <v>412</v>
      </c>
      <c r="C105">
        <v>1</v>
      </c>
    </row>
    <row r="106" spans="1:3" ht="12.75" customHeight="1">
      <c r="A106" s="11">
        <v>102</v>
      </c>
      <c r="B106" t="s">
        <v>368</v>
      </c>
      <c r="C106">
        <v>1</v>
      </c>
    </row>
  </sheetData>
  <sheetProtection/>
  <autoFilter ref="A4:C5">
    <sortState ref="A5:C106">
      <sortCondition descending="1" sortBy="value" ref="C5:C10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2015-07-26T13:38:07Z</dcterms:modified>
  <cp:category/>
  <cp:version/>
  <cp:contentType/>
  <cp:contentStatus/>
</cp:coreProperties>
</file>