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'Individuale'!$A$3:$I$939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<sst xmlns="http://schemas.openxmlformats.org/spreadsheetml/2006/main" count="4795" uniqueCount="2013">
  <si>
    <t>PAOLINO</t>
  </si>
  <si>
    <t>1:02:26</t>
  </si>
  <si>
    <t>GRANOCCHIA</t>
  </si>
  <si>
    <t>1:02:28</t>
  </si>
  <si>
    <t>BELBUSTI</t>
  </si>
  <si>
    <t>FOOTWORKS SPORTING TEAM ROMA</t>
  </si>
  <si>
    <t>1:02:32</t>
  </si>
  <si>
    <t>PAOLINI</t>
  </si>
  <si>
    <t>1:02:35</t>
  </si>
  <si>
    <t>PANZERI</t>
  </si>
  <si>
    <t>1:02:41</t>
  </si>
  <si>
    <t>1:02:47</t>
  </si>
  <si>
    <t>PANE</t>
  </si>
  <si>
    <t>IVANA</t>
  </si>
  <si>
    <t>1:02:49</t>
  </si>
  <si>
    <t>CHIERCHIA</t>
  </si>
  <si>
    <t>1:03:12</t>
  </si>
  <si>
    <t>BARBONE</t>
  </si>
  <si>
    <t>1:03:26</t>
  </si>
  <si>
    <t>GAMBETTI</t>
  </si>
  <si>
    <t>1:03:34</t>
  </si>
  <si>
    <t>PANETTA</t>
  </si>
  <si>
    <t>LINA</t>
  </si>
  <si>
    <t>1:03:46</t>
  </si>
  <si>
    <t>GIAMPIERI</t>
  </si>
  <si>
    <t>BEATRICE</t>
  </si>
  <si>
    <t>1:03:57</t>
  </si>
  <si>
    <t>MURACA</t>
  </si>
  <si>
    <t>1:04:10</t>
  </si>
  <si>
    <t>1:04:25</t>
  </si>
  <si>
    <t>DI DONNA</t>
  </si>
  <si>
    <t>CIRO LUIGI</t>
  </si>
  <si>
    <t>1:04:26</t>
  </si>
  <si>
    <t>SIBIO</t>
  </si>
  <si>
    <t>1:04:51</t>
  </si>
  <si>
    <t>LEONE</t>
  </si>
  <si>
    <t>1:05:09</t>
  </si>
  <si>
    <t>1:05:10</t>
  </si>
  <si>
    <t>1:05:15</t>
  </si>
  <si>
    <t>1:05:27</t>
  </si>
  <si>
    <t>PASQUALONI</t>
  </si>
  <si>
    <t>1:05:54</t>
  </si>
  <si>
    <t>GAGGIOLI</t>
  </si>
  <si>
    <t>1:06:21</t>
  </si>
  <si>
    <t>NAMI</t>
  </si>
  <si>
    <t>1:06:23</t>
  </si>
  <si>
    <t>1:07:07</t>
  </si>
  <si>
    <t>LONGO</t>
  </si>
  <si>
    <t>1:07:58</t>
  </si>
  <si>
    <t>CODA</t>
  </si>
  <si>
    <t>1:08:15</t>
  </si>
  <si>
    <t>ALIVERNINI</t>
  </si>
  <si>
    <t>1:09:27</t>
  </si>
  <si>
    <t>NICOLO'</t>
  </si>
  <si>
    <t>TONNINI</t>
  </si>
  <si>
    <t>LEOFREDDI</t>
  </si>
  <si>
    <t>1:11:33</t>
  </si>
  <si>
    <t>LANCELLOTTI</t>
  </si>
  <si>
    <t>SILVIA</t>
  </si>
  <si>
    <t>1:11:45</t>
  </si>
  <si>
    <t>BRUNETTI</t>
  </si>
  <si>
    <t>RINALDO</t>
  </si>
  <si>
    <t>1:12:22</t>
  </si>
  <si>
    <t>1:16:24</t>
  </si>
  <si>
    <t>PAPALUCA</t>
  </si>
  <si>
    <t>ANTONIA</t>
  </si>
  <si>
    <t>1:16:59</t>
  </si>
  <si>
    <t>MARRONE</t>
  </si>
  <si>
    <t>1:19:18</t>
  </si>
  <si>
    <t>1:20:34</t>
  </si>
  <si>
    <t>1:20:36</t>
  </si>
  <si>
    <t>CIOTTI</t>
  </si>
  <si>
    <t>1:21:01</t>
  </si>
  <si>
    <r>
      <t xml:space="preserve"> Trofeo S.Ippolito </t>
    </r>
    <r>
      <rPr>
        <i/>
        <sz val="18"/>
        <rFont val="Arial"/>
        <family val="2"/>
      </rPr>
      <t>7ª edizione</t>
    </r>
  </si>
  <si>
    <t>Fiumicino (RM) Italia - Domenica 03/10/2010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</si>
  <si>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</si>
  <si>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</si>
  <si>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</si>
  <si>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</si>
  <si>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</si>
  <si>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</si>
  <si>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</si>
  <si>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</si>
  <si>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</si>
  <si>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</si>
  <si>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</si>
  <si>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</si>
  <si>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</si>
  <si>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</si>
  <si>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</si>
  <si>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</si>
  <si>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</si>
  <si>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</si>
  <si>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</si>
  <si>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</si>
  <si>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</si>
  <si>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</si>
  <si>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</si>
  <si>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</si>
  <si>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</si>
  <si>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</si>
  <si>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</si>
  <si>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</si>
  <si>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</si>
  <si>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</si>
  <si>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</si>
  <si>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</si>
  <si>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</si>
  <si>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</si>
  <si>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</si>
  <si>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</si>
  <si>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</si>
  <si>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</si>
  <si>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</si>
  <si>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</si>
  <si>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</si>
  <si>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</si>
  <si>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</si>
  <si>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</si>
  <si>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</si>
  <si>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</si>
  <si>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</si>
  <si>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MICHELE</t>
  </si>
  <si>
    <t>ROBERTA</t>
  </si>
  <si>
    <t>PIETRO</t>
  </si>
  <si>
    <t>ANGELO</t>
  </si>
  <si>
    <t>FRANCESCA</t>
  </si>
  <si>
    <t>ENRICO</t>
  </si>
  <si>
    <t>FARINA</t>
  </si>
  <si>
    <t>LATINA RUNNERS</t>
  </si>
  <si>
    <t>FAUSTO</t>
  </si>
  <si>
    <t>FUSCO</t>
  </si>
  <si>
    <t>ARMANDO</t>
  </si>
  <si>
    <t>A.S.D. RUNNING EVOLUTION</t>
  </si>
  <si>
    <t>ACSI CAMPIDOGLIO PALATINO</t>
  </si>
  <si>
    <t>RUNNING CLUB FUTURA</t>
  </si>
  <si>
    <t>S.S. LAZIO ATL.</t>
  </si>
  <si>
    <t>LEONARDO</t>
  </si>
  <si>
    <t>RIFONDAZIONE PODISTICA</t>
  </si>
  <si>
    <t>FELICE</t>
  </si>
  <si>
    <t>RUGGIERO</t>
  </si>
  <si>
    <t>MANCINI</t>
  </si>
  <si>
    <t>SERGIO</t>
  </si>
  <si>
    <t>GIANNI</t>
  </si>
  <si>
    <t>GRECO</t>
  </si>
  <si>
    <t>GIANCARLO</t>
  </si>
  <si>
    <t>ANTONELLA</t>
  </si>
  <si>
    <t>NUNZIO</t>
  </si>
  <si>
    <t>RAFFAELE</t>
  </si>
  <si>
    <t>GIULIANO</t>
  </si>
  <si>
    <t>ALFREDO</t>
  </si>
  <si>
    <t>FORTE</t>
  </si>
  <si>
    <t>DOMENICO</t>
  </si>
  <si>
    <t>ALESSANDRA</t>
  </si>
  <si>
    <t>RICCI</t>
  </si>
  <si>
    <t>ROSSI</t>
  </si>
  <si>
    <t>D'AMBROSIO</t>
  </si>
  <si>
    <t>CRISTIAN</t>
  </si>
  <si>
    <t>LAURA</t>
  </si>
  <si>
    <t>DIEGO</t>
  </si>
  <si>
    <t>SANTORO</t>
  </si>
  <si>
    <t>PIERO</t>
  </si>
  <si>
    <t>LOREDANA</t>
  </si>
  <si>
    <t>RENATO</t>
  </si>
  <si>
    <t>ANNA MARIA</t>
  </si>
  <si>
    <t>SIMONA</t>
  </si>
  <si>
    <t>MARIA</t>
  </si>
  <si>
    <t>D'ANGELO</t>
  </si>
  <si>
    <t>VALENTINO</t>
  </si>
  <si>
    <t>SAVERIO</t>
  </si>
  <si>
    <t>RAIMONDI</t>
  </si>
  <si>
    <t>AMATO</t>
  </si>
  <si>
    <t>DI LORETO</t>
  </si>
  <si>
    <t>ROCCO</t>
  </si>
  <si>
    <t>MARTINA</t>
  </si>
  <si>
    <t>PARIS</t>
  </si>
  <si>
    <t>VALENTE</t>
  </si>
  <si>
    <t>SORA RUNNERS CLUB</t>
  </si>
  <si>
    <t>LBM SPORT TEAM</t>
  </si>
  <si>
    <t>CERRONE</t>
  </si>
  <si>
    <t>GUGLIELMO</t>
  </si>
  <si>
    <t>PATRIZIA</t>
  </si>
  <si>
    <t>EMILIO</t>
  </si>
  <si>
    <t>CIRO</t>
  </si>
  <si>
    <t>DE FALCO</t>
  </si>
  <si>
    <t>A.S. MEDITERRANEA</t>
  </si>
  <si>
    <t>DE MARCO</t>
  </si>
  <si>
    <t>STEFANIA</t>
  </si>
  <si>
    <t>LUCIO</t>
  </si>
  <si>
    <t>SCOGNAMIGLIO</t>
  </si>
  <si>
    <t>ALFONSO</t>
  </si>
  <si>
    <t>FILIPPO</t>
  </si>
  <si>
    <t>CAMILLI</t>
  </si>
  <si>
    <t>MAIURI</t>
  </si>
  <si>
    <t>INDIVIDUALE</t>
  </si>
  <si>
    <t>AGOSTINO</t>
  </si>
  <si>
    <t>BRUSCHI</t>
  </si>
  <si>
    <t>FEDELE</t>
  </si>
  <si>
    <t>ANGELA</t>
  </si>
  <si>
    <t>DEL PRETE</t>
  </si>
  <si>
    <t>MASSARI</t>
  </si>
  <si>
    <t>D'ALESSANDRO</t>
  </si>
  <si>
    <t>GIUSTINA</t>
  </si>
  <si>
    <t>QATTAM</t>
  </si>
  <si>
    <t>MM35</t>
  </si>
  <si>
    <t>DANIELE</t>
  </si>
  <si>
    <t>DENGUIR</t>
  </si>
  <si>
    <t>MOURAD</t>
  </si>
  <si>
    <t>MM40</t>
  </si>
  <si>
    <t>G.S. BANCARI ROMANI</t>
  </si>
  <si>
    <t>BAZZONI</t>
  </si>
  <si>
    <t>ELEONORA</t>
  </si>
  <si>
    <t>BRILLI</t>
  </si>
  <si>
    <t>CIVITELLA</t>
  </si>
  <si>
    <t>MM45</t>
  </si>
  <si>
    <t>FELICI</t>
  </si>
  <si>
    <t>TONINO</t>
  </si>
  <si>
    <t>UMBERTO</t>
  </si>
  <si>
    <t>CINA</t>
  </si>
  <si>
    <t>BOGGIATTO</t>
  </si>
  <si>
    <t>MF40</t>
  </si>
  <si>
    <t>ROSMARINO</t>
  </si>
  <si>
    <t>FLAMINI</t>
  </si>
  <si>
    <t>CARA</t>
  </si>
  <si>
    <t>MM55</t>
  </si>
  <si>
    <t>CHESSA</t>
  </si>
  <si>
    <t>MARI</t>
  </si>
  <si>
    <t>A.S.D. AMATORI ATLETICA POMEZIA</t>
  </si>
  <si>
    <t>PINO</t>
  </si>
  <si>
    <t>MM50</t>
  </si>
  <si>
    <t>PEZZERA</t>
  </si>
  <si>
    <t>PROIETTI</t>
  </si>
  <si>
    <t>FEDERICA</t>
  </si>
  <si>
    <t>G.S. CAT SPORT ROMA</t>
  </si>
  <si>
    <t>BRUNO</t>
  </si>
  <si>
    <t>RICCARDO</t>
  </si>
  <si>
    <t>PAPA</t>
  </si>
  <si>
    <t>DE ANGELIS</t>
  </si>
  <si>
    <t>SPADA</t>
  </si>
  <si>
    <t>BOTTI</t>
  </si>
  <si>
    <t>CONSIGLIO</t>
  </si>
  <si>
    <t>FABROCINI</t>
  </si>
  <si>
    <t>MF35</t>
  </si>
  <si>
    <t>MM60</t>
  </si>
  <si>
    <t>DANIELA</t>
  </si>
  <si>
    <t>SAVINO</t>
  </si>
  <si>
    <t>LUCCI</t>
  </si>
  <si>
    <t>SAVA</t>
  </si>
  <si>
    <t>LUMINITA</t>
  </si>
  <si>
    <t>A.S.D. OSTIA ANTICA ATHLETAE</t>
  </si>
  <si>
    <t>MM65</t>
  </si>
  <si>
    <t>VALERIO</t>
  </si>
  <si>
    <t>MATERA</t>
  </si>
  <si>
    <t>NICOLA</t>
  </si>
  <si>
    <t>TERENZI</t>
  </si>
  <si>
    <t>MICHELI</t>
  </si>
  <si>
    <t>ATL. MONTE MARIO</t>
  </si>
  <si>
    <t>MF50</t>
  </si>
  <si>
    <t>PIGNORIO</t>
  </si>
  <si>
    <t>ROSANNA</t>
  </si>
  <si>
    <t>MF45</t>
  </si>
  <si>
    <t>PERCUOCO</t>
  </si>
  <si>
    <t>DI BENEDETTO</t>
  </si>
  <si>
    <t>DI MARIA</t>
  </si>
  <si>
    <t>TERESA</t>
  </si>
  <si>
    <t>DE CORTES</t>
  </si>
  <si>
    <t>VITTORINO</t>
  </si>
  <si>
    <t>CIMITAN</t>
  </si>
  <si>
    <t>ARNALDO</t>
  </si>
  <si>
    <t>CLAUDIA</t>
  </si>
  <si>
    <t>PAOLA</t>
  </si>
  <si>
    <t>MF55</t>
  </si>
  <si>
    <t>QUARANTA</t>
  </si>
  <si>
    <t>UISP ROMA</t>
  </si>
  <si>
    <t>CAPPELLO</t>
  </si>
  <si>
    <t>GIACOMO</t>
  </si>
  <si>
    <t>DUMA</t>
  </si>
  <si>
    <t>AMERI</t>
  </si>
  <si>
    <t>MASOUMEH</t>
  </si>
  <si>
    <t>GIORGIO</t>
  </si>
  <si>
    <t>MACIOCE</t>
  </si>
  <si>
    <t>PATRICOLO</t>
  </si>
  <si>
    <t>SUSANNA</t>
  </si>
  <si>
    <t>MM70</t>
  </si>
  <si>
    <t>MICHELETTI</t>
  </si>
  <si>
    <t>PERNA</t>
  </si>
  <si>
    <t>FERNANDO</t>
  </si>
  <si>
    <t>DEL VECCHIO</t>
  </si>
  <si>
    <t>CESARE</t>
  </si>
  <si>
    <t>CARMINE</t>
  </si>
  <si>
    <t>FEDERICO</t>
  </si>
  <si>
    <t>MIRELLA</t>
  </si>
  <si>
    <t>FIORI</t>
  </si>
  <si>
    <t>COSTANTINO</t>
  </si>
  <si>
    <t>EMBAYE</t>
  </si>
  <si>
    <t>ELIAS</t>
  </si>
  <si>
    <t>AMM</t>
  </si>
  <si>
    <t>0:30:46</t>
  </si>
  <si>
    <t>ROMANO</t>
  </si>
  <si>
    <t>0:31:20</t>
  </si>
  <si>
    <t>MOHAMMED ALI'</t>
  </si>
  <si>
    <t>AICS CLUB ATL. CENTRALE</t>
  </si>
  <si>
    <t>0:31:45</t>
  </si>
  <si>
    <t>SIMIONATO</t>
  </si>
  <si>
    <t>C.S. AERONAUTICA MILITARE</t>
  </si>
  <si>
    <t>0:31:59</t>
  </si>
  <si>
    <t>DI LELLO</t>
  </si>
  <si>
    <t>ATL GONNESA</t>
  </si>
  <si>
    <t>0:32:13</t>
  </si>
  <si>
    <t>DI PRIAMO</t>
  </si>
  <si>
    <t>VILLA AURELIA - FORUM S.C. SRL</t>
  </si>
  <si>
    <t>0:32:35</t>
  </si>
  <si>
    <t>BUCCILLI</t>
  </si>
  <si>
    <t>0:32:54</t>
  </si>
  <si>
    <t>MASTRODICASA</t>
  </si>
  <si>
    <t>ATL. ROMA ACQUACETOSA</t>
  </si>
  <si>
    <t>0:33:15</t>
  </si>
  <si>
    <t>MANCUSO</t>
  </si>
  <si>
    <t>0:33:49</t>
  </si>
  <si>
    <t>MOCCIA</t>
  </si>
  <si>
    <t>0:33:52</t>
  </si>
  <si>
    <t>JONES</t>
  </si>
  <si>
    <t>GAVIN</t>
  </si>
  <si>
    <t>0:33:57</t>
  </si>
  <si>
    <t>D'ANTONE</t>
  </si>
  <si>
    <t>ATL. LA SBARRA</t>
  </si>
  <si>
    <t>0:34:03</t>
  </si>
  <si>
    <t>DESIDERI</t>
  </si>
  <si>
    <t>E.SERVIZI ATL. FUTURA ROMA</t>
  </si>
  <si>
    <t>0:34:04</t>
  </si>
  <si>
    <t>CORDASCO</t>
  </si>
  <si>
    <t>G.S. ISOLA SACRA</t>
  </si>
  <si>
    <t>0:34:11</t>
  </si>
  <si>
    <t>DIADEI</t>
  </si>
  <si>
    <t>TIZIANO</t>
  </si>
  <si>
    <t>0:34:20</t>
  </si>
  <si>
    <t>ORONZINI</t>
  </si>
  <si>
    <t>0:34:37</t>
  </si>
  <si>
    <t>MARINI</t>
  </si>
  <si>
    <t>ATLETICOUISP MONTEROTONDO SRL</t>
  </si>
  <si>
    <t>0:34:41</t>
  </si>
  <si>
    <t>RUGGIERI</t>
  </si>
  <si>
    <t>FARTLEK OSTIA</t>
  </si>
  <si>
    <t>0:34:42</t>
  </si>
  <si>
    <t>SOUFYANE</t>
  </si>
  <si>
    <t>LAILA</t>
  </si>
  <si>
    <t>AMF</t>
  </si>
  <si>
    <t>C.S. ESERCITO</t>
  </si>
  <si>
    <t>0:34:48</t>
  </si>
  <si>
    <t>SALVI</t>
  </si>
  <si>
    <t>0:34:59</t>
  </si>
  <si>
    <t>DINA</t>
  </si>
  <si>
    <t>A.S. ROMA ROAD R.CLUB</t>
  </si>
  <si>
    <t>0:35:03</t>
  </si>
  <si>
    <t>0:35:05</t>
  </si>
  <si>
    <t>GALLI</t>
  </si>
  <si>
    <t>G.S. CERVETERI RUNNERS</t>
  </si>
  <si>
    <t>0:35:08</t>
  </si>
  <si>
    <t>CHIOCCA</t>
  </si>
  <si>
    <t>MANIACI</t>
  </si>
  <si>
    <t>0:35:12</t>
  </si>
  <si>
    <t>GIULIANI</t>
  </si>
  <si>
    <t>MENNA</t>
  </si>
  <si>
    <t>0:35:18</t>
  </si>
  <si>
    <t>CATULLO</t>
  </si>
  <si>
    <t>EMILIANO</t>
  </si>
  <si>
    <t>GP M. DELLA TOLFA L'AIRONE</t>
  </si>
  <si>
    <t>0:35:25</t>
  </si>
  <si>
    <t>INDELICATO</t>
  </si>
  <si>
    <t>0:35:29</t>
  </si>
  <si>
    <t>CIRILLO</t>
  </si>
  <si>
    <t>SEBASTIAN</t>
  </si>
  <si>
    <t>0:35:32</t>
  </si>
  <si>
    <t>0:35:34</t>
  </si>
  <si>
    <t>AZZARELLI</t>
  </si>
  <si>
    <t>CUS TIRRENO ATLETICA ASD</t>
  </si>
  <si>
    <t>0:35:40</t>
  </si>
  <si>
    <t>CAPPELLI</t>
  </si>
  <si>
    <t>U.S. ROMA 83</t>
  </si>
  <si>
    <t>0:35:55</t>
  </si>
  <si>
    <t>AGNOLI</t>
  </si>
  <si>
    <t>GIOVANNI SCAVO 2000 ATL.</t>
  </si>
  <si>
    <t>0:36:04</t>
  </si>
  <si>
    <t>SETTI</t>
  </si>
  <si>
    <t>0:36:06</t>
  </si>
  <si>
    <t>BETTANIN</t>
  </si>
  <si>
    <t>G.S. PETER PAN</t>
  </si>
  <si>
    <t>0:36:08</t>
  </si>
  <si>
    <t>OSIMANI</t>
  </si>
  <si>
    <t>DANILO</t>
  </si>
  <si>
    <t>TIVOLI MARATHON</t>
  </si>
  <si>
    <t>0:36:12</t>
  </si>
  <si>
    <t>0:36:27</t>
  </si>
  <si>
    <t>MONTESI</t>
  </si>
  <si>
    <t>MANUEL</t>
  </si>
  <si>
    <t>0:36:31</t>
  </si>
  <si>
    <t>0:36:33</t>
  </si>
  <si>
    <t>MINISINI</t>
  </si>
  <si>
    <t>GRUPPO MILLEPIEDI</t>
  </si>
  <si>
    <t>ZAGORDI</t>
  </si>
  <si>
    <t>0:36:45</t>
  </si>
  <si>
    <t>GUERRIERI</t>
  </si>
  <si>
    <t>PONTE DI NONA</t>
  </si>
  <si>
    <t>0:36:53</t>
  </si>
  <si>
    <t>SAMMARCO</t>
  </si>
  <si>
    <t>PODISTICA SETTECAMINI</t>
  </si>
  <si>
    <t>0:36:54</t>
  </si>
  <si>
    <t>MIRABELLO</t>
  </si>
  <si>
    <t>0:36:55</t>
  </si>
  <si>
    <t>AGOSTINI</t>
  </si>
  <si>
    <t>ATLETICA ENI</t>
  </si>
  <si>
    <t>0:36:59</t>
  </si>
  <si>
    <t>EUSEBI</t>
  </si>
  <si>
    <t>OLIMPIA 2004</t>
  </si>
  <si>
    <t>GIACOMOZZI</t>
  </si>
  <si>
    <t>0:37:00</t>
  </si>
  <si>
    <t>VESPIGNANI</t>
  </si>
  <si>
    <t>0:37:03</t>
  </si>
  <si>
    <t>DE NAPOLI</t>
  </si>
  <si>
    <t>0:37:04</t>
  </si>
  <si>
    <t>PICCIONI</t>
  </si>
  <si>
    <t>CASTELLANO</t>
  </si>
  <si>
    <t>0:37:08</t>
  </si>
  <si>
    <t>CALTAGIRONE</t>
  </si>
  <si>
    <t>A.S. AMATORI VILLA PAMPHILI</t>
  </si>
  <si>
    <t>0:37:10</t>
  </si>
  <si>
    <t>RENZI</t>
  </si>
  <si>
    <t>RENZO</t>
  </si>
  <si>
    <t>ANNA BABY RUNNER</t>
  </si>
  <si>
    <t>0:37:11</t>
  </si>
  <si>
    <t>0:37:16</t>
  </si>
  <si>
    <t>MASI</t>
  </si>
  <si>
    <t>0:37:19</t>
  </si>
  <si>
    <t>NISTICO'</t>
  </si>
  <si>
    <t>FORTUNATO</t>
  </si>
  <si>
    <t>G.S. ESERCITO COMSUP</t>
  </si>
  <si>
    <t>0:37:22</t>
  </si>
  <si>
    <t>ONOFRIO</t>
  </si>
  <si>
    <t>A.S.D. ACORP ROMA</t>
  </si>
  <si>
    <t>0:37:24</t>
  </si>
  <si>
    <t>GIORGI</t>
  </si>
  <si>
    <t>0:37:26</t>
  </si>
  <si>
    <t>ARRIGONI</t>
  </si>
  <si>
    <t>ROSSETTI</t>
  </si>
  <si>
    <t>0:37:32</t>
  </si>
  <si>
    <t>A.S. ATL. VILLA GUGLIELMI</t>
  </si>
  <si>
    <t>0:37:33</t>
  </si>
  <si>
    <t>BERLINO</t>
  </si>
  <si>
    <t>ATLETICA PEGASO</t>
  </si>
  <si>
    <t>0:37:34</t>
  </si>
  <si>
    <t>ZANETTI</t>
  </si>
  <si>
    <t>0:37:35</t>
  </si>
  <si>
    <t>CORLIANO'</t>
  </si>
  <si>
    <t>ETTORE STEFANO</t>
  </si>
  <si>
    <t>0:37:37</t>
  </si>
  <si>
    <t>PALANDRO</t>
  </si>
  <si>
    <t>G.S.LITAL</t>
  </si>
  <si>
    <t>0:37:40</t>
  </si>
  <si>
    <t>A.S.D. PODISTICA 2007</t>
  </si>
  <si>
    <t>0:37:41</t>
  </si>
  <si>
    <t>CAROSI</t>
  </si>
  <si>
    <t>UISP</t>
  </si>
  <si>
    <t>0:37:45</t>
  </si>
  <si>
    <t>KEPA</t>
  </si>
  <si>
    <t>EWA</t>
  </si>
  <si>
    <t>0:37:50</t>
  </si>
  <si>
    <t>GIARDULLI</t>
  </si>
  <si>
    <t>0:37:51</t>
  </si>
  <si>
    <t>0:37:53</t>
  </si>
  <si>
    <t>TASSAROTTI</t>
  </si>
  <si>
    <t>0:37:55</t>
  </si>
  <si>
    <t>MORETTI</t>
  </si>
  <si>
    <t>LAZIO RUNNERS TEAM A.S.D.</t>
  </si>
  <si>
    <t>0:37:57</t>
  </si>
  <si>
    <t>SALVATI</t>
  </si>
  <si>
    <t>LANFRANCO</t>
  </si>
  <si>
    <t>0:37:58</t>
  </si>
  <si>
    <t>ADRIANO</t>
  </si>
  <si>
    <t>DE DOMINICIS</t>
  </si>
  <si>
    <t>GUIDO</t>
  </si>
  <si>
    <t>PODISTICA ERETUM</t>
  </si>
  <si>
    <t>0:38:01</t>
  </si>
  <si>
    <t>CINQUE</t>
  </si>
  <si>
    <t>0:38:05</t>
  </si>
  <si>
    <t>CASINI</t>
  </si>
  <si>
    <t>0:38:06</t>
  </si>
  <si>
    <t>DONATI</t>
  </si>
  <si>
    <t>0:38:11</t>
  </si>
  <si>
    <t>CONTI</t>
  </si>
  <si>
    <t>A.S.D. FREE RUNNERS</t>
  </si>
  <si>
    <t>0:38:13</t>
  </si>
  <si>
    <t>IADELUCA</t>
  </si>
  <si>
    <t>AUGUSTO</t>
  </si>
  <si>
    <t>0:38:15</t>
  </si>
  <si>
    <t>LEMMA</t>
  </si>
  <si>
    <t>0:38:17</t>
  </si>
  <si>
    <t>DESSI'</t>
  </si>
  <si>
    <t>0:38:18</t>
  </si>
  <si>
    <t>CANTALICE</t>
  </si>
  <si>
    <t>0:38:21</t>
  </si>
  <si>
    <t>SCORPO</t>
  </si>
  <si>
    <t>0:38:22</t>
  </si>
  <si>
    <t>TEMPIO</t>
  </si>
  <si>
    <t>G.S.D. K42 ROMA</t>
  </si>
  <si>
    <t>0:38:28</t>
  </si>
  <si>
    <t>NOVELLO</t>
  </si>
  <si>
    <t>PODISTICA CASALOTTI</t>
  </si>
  <si>
    <t>0:38:29</t>
  </si>
  <si>
    <t>CARDINALI</t>
  </si>
  <si>
    <t>0:38:31</t>
  </si>
  <si>
    <t>MARINO</t>
  </si>
  <si>
    <t>LIBERTAS OSTIA RUNNER AVIS</t>
  </si>
  <si>
    <t>0:38:32</t>
  </si>
  <si>
    <t>REDI</t>
  </si>
  <si>
    <t>PODISTICA ALSIVM LADISPOLI</t>
  </si>
  <si>
    <t>PANICALI</t>
  </si>
  <si>
    <t>MASTROPIETRO</t>
  </si>
  <si>
    <t>0:38:36</t>
  </si>
  <si>
    <t>BERTACCINI</t>
  </si>
  <si>
    <t>0:38:37</t>
  </si>
  <si>
    <t>0:38:39</t>
  </si>
  <si>
    <t>CIANCHI</t>
  </si>
  <si>
    <t>VITTORIO</t>
  </si>
  <si>
    <t>0:38:41</t>
  </si>
  <si>
    <t>VALLERI</t>
  </si>
  <si>
    <t>GIANLUIGI</t>
  </si>
  <si>
    <t>0:38:42</t>
  </si>
  <si>
    <t>ANASTASI</t>
  </si>
  <si>
    <t>0:38:44</t>
  </si>
  <si>
    <t>A.S.CORRIMONDO BITONTO</t>
  </si>
  <si>
    <t>SALVATORI</t>
  </si>
  <si>
    <t>0:38:45</t>
  </si>
  <si>
    <t>DANESE</t>
  </si>
  <si>
    <t>0:38:48</t>
  </si>
  <si>
    <t>GUGLINI</t>
  </si>
  <si>
    <t>0:38:50</t>
  </si>
  <si>
    <t>CORSI</t>
  </si>
  <si>
    <t>0:38:53</t>
  </si>
  <si>
    <t>GHASSEM</t>
  </si>
  <si>
    <t>HAMID</t>
  </si>
  <si>
    <t>0:38:54</t>
  </si>
  <si>
    <t>NIGRO</t>
  </si>
  <si>
    <t>PODISTI MARATONA DI ROMA</t>
  </si>
  <si>
    <t>0:38:55</t>
  </si>
  <si>
    <t>SIRAGUSA</t>
  </si>
  <si>
    <t>0:38:56</t>
  </si>
  <si>
    <t>0:39:05</t>
  </si>
  <si>
    <t>SANTINI</t>
  </si>
  <si>
    <t>OLIVIERO</t>
  </si>
  <si>
    <t>0:39:08</t>
  </si>
  <si>
    <t>SCOTTI</t>
  </si>
  <si>
    <t>IVANO</t>
  </si>
  <si>
    <t>0:39:10</t>
  </si>
  <si>
    <t>SANSALONE</t>
  </si>
  <si>
    <t>G.P. FORREST GUMP</t>
  </si>
  <si>
    <t>0:39:11</t>
  </si>
  <si>
    <t>ARDUINI</t>
  </si>
  <si>
    <t>0:39:13</t>
  </si>
  <si>
    <t>ALPARONE</t>
  </si>
  <si>
    <t>0:39:16</t>
  </si>
  <si>
    <t>ALESSIO</t>
  </si>
  <si>
    <t>A.S. AMATORI CASTELFUSANO</t>
  </si>
  <si>
    <t>0:39:28</t>
  </si>
  <si>
    <t>PIREDDA</t>
  </si>
  <si>
    <t>MOCAVINI</t>
  </si>
  <si>
    <t>0:39:31</t>
  </si>
  <si>
    <t>0:39:32</t>
  </si>
  <si>
    <t>MAGRINI</t>
  </si>
  <si>
    <t>0:39:35</t>
  </si>
  <si>
    <t>LORETI</t>
  </si>
  <si>
    <t>0:39:41</t>
  </si>
  <si>
    <t>LATINI</t>
  </si>
  <si>
    <t>0:39:42</t>
  </si>
  <si>
    <t>CURZI</t>
  </si>
  <si>
    <t>0:39:44</t>
  </si>
  <si>
    <t>MARIOCCHI</t>
  </si>
  <si>
    <t>FOSSATELLI</t>
  </si>
  <si>
    <t>A.S.D. TRIATHLON OSTIA</t>
  </si>
  <si>
    <t>0:39:48</t>
  </si>
  <si>
    <t>PERELLI</t>
  </si>
  <si>
    <t>0:39:49</t>
  </si>
  <si>
    <t>0:39:51</t>
  </si>
  <si>
    <t>TAGLIA</t>
  </si>
  <si>
    <t>0:39:52</t>
  </si>
  <si>
    <t>0:39:53</t>
  </si>
  <si>
    <t>MAURIELLO</t>
  </si>
  <si>
    <t>A.S. ATL. OSTIA</t>
  </si>
  <si>
    <t>0:39:54</t>
  </si>
  <si>
    <t>SPERATI</t>
  </si>
  <si>
    <t>DE LA CRUZ GARCIA</t>
  </si>
  <si>
    <t>FRANCISCO</t>
  </si>
  <si>
    <t>0:39:58</t>
  </si>
  <si>
    <t>NAPPI</t>
  </si>
  <si>
    <t>0:39:59</t>
  </si>
  <si>
    <t>TAFFONI</t>
  </si>
  <si>
    <t>TESTA</t>
  </si>
  <si>
    <t>0:40:00</t>
  </si>
  <si>
    <t>MANDOLINI</t>
  </si>
  <si>
    <t>PODISTICA OSTIA</t>
  </si>
  <si>
    <t>0:40:01</t>
  </si>
  <si>
    <t>SALADINO</t>
  </si>
  <si>
    <t>0:40:02</t>
  </si>
  <si>
    <t>DECEMBRINI</t>
  </si>
  <si>
    <t>0:40:05</t>
  </si>
  <si>
    <t>SACCHI</t>
  </si>
  <si>
    <t>RODOLFO</t>
  </si>
  <si>
    <t>0:40:08</t>
  </si>
  <si>
    <t>VOIGT</t>
  </si>
  <si>
    <t>ANNA LENA</t>
  </si>
  <si>
    <t>0:40:10</t>
  </si>
  <si>
    <t>MAISANO</t>
  </si>
  <si>
    <t>PETER PAN TRIATHLON</t>
  </si>
  <si>
    <t>FASTELLI</t>
  </si>
  <si>
    <t>0:40:12</t>
  </si>
  <si>
    <t>GHIDUC</t>
  </si>
  <si>
    <t>ADRIAN</t>
  </si>
  <si>
    <t>0:40:16</t>
  </si>
  <si>
    <t>PUCCI</t>
  </si>
  <si>
    <t>0:40:28</t>
  </si>
  <si>
    <t>SZWARC</t>
  </si>
  <si>
    <t>WOJCIECH</t>
  </si>
  <si>
    <t>0:40:33</t>
  </si>
  <si>
    <t>CREDENTINO</t>
  </si>
  <si>
    <t>0:40:35</t>
  </si>
  <si>
    <t>MAZZONI</t>
  </si>
  <si>
    <t>0:40:36</t>
  </si>
  <si>
    <t>ACUNZO</t>
  </si>
  <si>
    <t>0:40:37</t>
  </si>
  <si>
    <t>CACCIANI</t>
  </si>
  <si>
    <t>0:40:38</t>
  </si>
  <si>
    <t>AVERSA</t>
  </si>
  <si>
    <t>A.S. ALBATROS ROMA</t>
  </si>
  <si>
    <t>0:40:41</t>
  </si>
  <si>
    <t>LOFFREDO</t>
  </si>
  <si>
    <t>FALABELLA</t>
  </si>
  <si>
    <t>PACELLA</t>
  </si>
  <si>
    <t>G.S. CORRIMONDO</t>
  </si>
  <si>
    <t>0:40:42</t>
  </si>
  <si>
    <t>SCODANIBBIO</t>
  </si>
  <si>
    <t>0:40:44</t>
  </si>
  <si>
    <t>GRANDIN</t>
  </si>
  <si>
    <t>0:40:49</t>
  </si>
  <si>
    <t>NARDONI</t>
  </si>
  <si>
    <t>0:40:51</t>
  </si>
  <si>
    <t>STABILE</t>
  </si>
  <si>
    <t>0:40:53</t>
  </si>
  <si>
    <t>PIPICELLI</t>
  </si>
  <si>
    <t>0:40:54</t>
  </si>
  <si>
    <t>VINTARI</t>
  </si>
  <si>
    <t>FULVIO</t>
  </si>
  <si>
    <t>GABRIELE</t>
  </si>
  <si>
    <t>ANNALISA</t>
  </si>
  <si>
    <t>0:40:56</t>
  </si>
  <si>
    <t>ASCANI</t>
  </si>
  <si>
    <t>CASTORO</t>
  </si>
  <si>
    <t>0:40:58</t>
  </si>
  <si>
    <t>ROMAGNOLI</t>
  </si>
  <si>
    <t>MARCOVECCHIO</t>
  </si>
  <si>
    <t>SILVANO</t>
  </si>
  <si>
    <t>0:40:59</t>
  </si>
  <si>
    <t>COLUCCIA</t>
  </si>
  <si>
    <t>MICHESI</t>
  </si>
  <si>
    <t>VALTER</t>
  </si>
  <si>
    <t>0:41:01</t>
  </si>
  <si>
    <t>CARDONA</t>
  </si>
  <si>
    <t>ATLETICA VITINIA</t>
  </si>
  <si>
    <t>0:41:03</t>
  </si>
  <si>
    <t>CRISTIANO</t>
  </si>
  <si>
    <t>0:41:04</t>
  </si>
  <si>
    <t>SFORZA</t>
  </si>
  <si>
    <t>0:41:06</t>
  </si>
  <si>
    <t>BERNI</t>
  </si>
  <si>
    <t>ROSA</t>
  </si>
  <si>
    <t>LIBERI PODISTI</t>
  </si>
  <si>
    <t>FRANCESCOPAOLO</t>
  </si>
  <si>
    <t>0:41:10</t>
  </si>
  <si>
    <t>MEI</t>
  </si>
  <si>
    <t>0:41:16</t>
  </si>
  <si>
    <t>COLANTONIO</t>
  </si>
  <si>
    <t>0:41:18</t>
  </si>
  <si>
    <t>CAVALLARO</t>
  </si>
  <si>
    <t>0:41:19</t>
  </si>
  <si>
    <t>MOSCARDINI</t>
  </si>
  <si>
    <t>0:41:20</t>
  </si>
  <si>
    <t>NARDONE</t>
  </si>
  <si>
    <t>0:41:23</t>
  </si>
  <si>
    <t>MAURIZIA</t>
  </si>
  <si>
    <t>0:41:26</t>
  </si>
  <si>
    <t>COTESTA</t>
  </si>
  <si>
    <t>0:41:30</t>
  </si>
  <si>
    <t>SAGRESTANI</t>
  </si>
  <si>
    <t>0:41:32</t>
  </si>
  <si>
    <t>FALCIANI</t>
  </si>
  <si>
    <t>0:41:33</t>
  </si>
  <si>
    <t>GARGANO</t>
  </si>
  <si>
    <t>ROMOLO</t>
  </si>
  <si>
    <t>0:41:35</t>
  </si>
  <si>
    <t>0:41:37</t>
  </si>
  <si>
    <t>BIANCHINI</t>
  </si>
  <si>
    <t>PARRELLO</t>
  </si>
  <si>
    <t>0:41:39</t>
  </si>
  <si>
    <t>ZIBELLINI</t>
  </si>
  <si>
    <t>0:41:40</t>
  </si>
  <si>
    <t>GIAMBRA</t>
  </si>
  <si>
    <t>ALLEGRA</t>
  </si>
  <si>
    <t>SANTI</t>
  </si>
  <si>
    <t>CAPURSO</t>
  </si>
  <si>
    <t>LATROFA</t>
  </si>
  <si>
    <t>0:41:43</t>
  </si>
  <si>
    <t>GUSAI</t>
  </si>
  <si>
    <t>0:41:47</t>
  </si>
  <si>
    <t>0:41:50</t>
  </si>
  <si>
    <t>VERDIGLIONE</t>
  </si>
  <si>
    <t>COSMA</t>
  </si>
  <si>
    <t>0:41:51</t>
  </si>
  <si>
    <t>FLORIDIA</t>
  </si>
  <si>
    <t>CORRADO ANTONINO</t>
  </si>
  <si>
    <t>0:41:52</t>
  </si>
  <si>
    <t>BERTOLO</t>
  </si>
  <si>
    <t>DAVID</t>
  </si>
  <si>
    <t>0:41:54</t>
  </si>
  <si>
    <t>ROMOLI</t>
  </si>
  <si>
    <t>HUAMAN</t>
  </si>
  <si>
    <t>TEODOSIO</t>
  </si>
  <si>
    <t>0:41:58</t>
  </si>
  <si>
    <t>BUONOMINI</t>
  </si>
  <si>
    <t>0:41:59</t>
  </si>
  <si>
    <t>FILIPPINI</t>
  </si>
  <si>
    <t>POL. COLLI ANIENE</t>
  </si>
  <si>
    <t>0:42:00</t>
  </si>
  <si>
    <t>CAPONE</t>
  </si>
  <si>
    <t>CONTE</t>
  </si>
  <si>
    <t>0:42:02</t>
  </si>
  <si>
    <t>IANNILLI</t>
  </si>
  <si>
    <t>0:42:04</t>
  </si>
  <si>
    <t>DI PAOLO</t>
  </si>
  <si>
    <t>0:42:06</t>
  </si>
  <si>
    <t>BORTOLAMI</t>
  </si>
  <si>
    <t>0:42:07</t>
  </si>
  <si>
    <t>CALICCHIO</t>
  </si>
  <si>
    <t>0:42:09</t>
  </si>
  <si>
    <t>0:42:12</t>
  </si>
  <si>
    <t>STORTI</t>
  </si>
  <si>
    <t>0:42:15</t>
  </si>
  <si>
    <t>0:42:16</t>
  </si>
  <si>
    <t>PIERANGELI</t>
  </si>
  <si>
    <t>GIULIO</t>
  </si>
  <si>
    <t>0:42:17</t>
  </si>
  <si>
    <t>MASSIMI</t>
  </si>
  <si>
    <t>0:42:19</t>
  </si>
  <si>
    <t>VERACINI</t>
  </si>
  <si>
    <t>0:42:20</t>
  </si>
  <si>
    <t>SCHISANO</t>
  </si>
  <si>
    <t>0:42:24</t>
  </si>
  <si>
    <t>MORI</t>
  </si>
  <si>
    <t>0:42:25</t>
  </si>
  <si>
    <t>PISANO'</t>
  </si>
  <si>
    <t>A.S.WORLD MARATHON CLUB</t>
  </si>
  <si>
    <t>0:42:26</t>
  </si>
  <si>
    <t>MARCENTA</t>
  </si>
  <si>
    <t>0:42:28</t>
  </si>
  <si>
    <t>SACCA'</t>
  </si>
  <si>
    <t>CARMELO</t>
  </si>
  <si>
    <t>0:42:32</t>
  </si>
  <si>
    <t>DEL GAVIO</t>
  </si>
  <si>
    <t>PODISTICA POMEZIA</t>
  </si>
  <si>
    <t>0:42:33</t>
  </si>
  <si>
    <t>0:42:35</t>
  </si>
  <si>
    <t>DE VITO</t>
  </si>
  <si>
    <t>0:42:36</t>
  </si>
  <si>
    <t>CICCHINELLI</t>
  </si>
  <si>
    <t>0:42:38</t>
  </si>
  <si>
    <t>SCARAPECCHIA</t>
  </si>
  <si>
    <t>ANTONINO</t>
  </si>
  <si>
    <t>0:42:39</t>
  </si>
  <si>
    <t>SECCA</t>
  </si>
  <si>
    <t>0:42:40</t>
  </si>
  <si>
    <t>CICCAGLIONI</t>
  </si>
  <si>
    <t>0:42:41</t>
  </si>
  <si>
    <t>PINTO</t>
  </si>
  <si>
    <t>DELLE FONTANE</t>
  </si>
  <si>
    <t>0:42:43</t>
  </si>
  <si>
    <t>DI FRUSCIO</t>
  </si>
  <si>
    <t>0:42:46</t>
  </si>
  <si>
    <t>MUSTE'</t>
  </si>
  <si>
    <t>0:42:47</t>
  </si>
  <si>
    <t>ROSCANI</t>
  </si>
  <si>
    <t>ENZO</t>
  </si>
  <si>
    <t>0:42:50</t>
  </si>
  <si>
    <t>PASSEGGERI</t>
  </si>
  <si>
    <t>VARI</t>
  </si>
  <si>
    <t>0:42:51</t>
  </si>
  <si>
    <t>DI MICHELE</t>
  </si>
  <si>
    <t>WALTENIO</t>
  </si>
  <si>
    <t>PFIZER ITALIA RUNNING TEAM</t>
  </si>
  <si>
    <t>DE LUCA</t>
  </si>
  <si>
    <t>0:42:54</t>
  </si>
  <si>
    <t>GENOVESE</t>
  </si>
  <si>
    <t>COSCIA</t>
  </si>
  <si>
    <t>0:42:55</t>
  </si>
  <si>
    <t>RODO</t>
  </si>
  <si>
    <t>0:42:56</t>
  </si>
  <si>
    <t>MONTI</t>
  </si>
  <si>
    <t>BALDINI</t>
  </si>
  <si>
    <t>0:43:00</t>
  </si>
  <si>
    <t>MUSSO</t>
  </si>
  <si>
    <t>LUTTAZZI</t>
  </si>
  <si>
    <t>PANTANO</t>
  </si>
  <si>
    <t>LAURA CARMELA</t>
  </si>
  <si>
    <t>0:43:03</t>
  </si>
  <si>
    <t>MANZO</t>
  </si>
  <si>
    <t>D'ALESSANDRI</t>
  </si>
  <si>
    <t>0:43:07</t>
  </si>
  <si>
    <t>CAPPELLETTI</t>
  </si>
  <si>
    <t>0:43:10</t>
  </si>
  <si>
    <t>SINICCO</t>
  </si>
  <si>
    <t>0:43:11</t>
  </si>
  <si>
    <t>VENDETTI</t>
  </si>
  <si>
    <t>FENAROLI</t>
  </si>
  <si>
    <t>0:43:12</t>
  </si>
  <si>
    <t>DADDARIO</t>
  </si>
  <si>
    <t>0:43:13</t>
  </si>
  <si>
    <t>VERZELLI</t>
  </si>
  <si>
    <t>NELLO</t>
  </si>
  <si>
    <t>0:43:14</t>
  </si>
  <si>
    <t>MALFATTI</t>
  </si>
  <si>
    <t>0:43:15</t>
  </si>
  <si>
    <t>SCOCCIA</t>
  </si>
  <si>
    <t>OLIMPICA FLAMINIA</t>
  </si>
  <si>
    <t>0:43:16</t>
  </si>
  <si>
    <t>DI CARMINE</t>
  </si>
  <si>
    <t>0:43:17</t>
  </si>
  <si>
    <t>MISOCCHIA</t>
  </si>
  <si>
    <t>LIBERO</t>
  </si>
  <si>
    <t>0:43:18</t>
  </si>
  <si>
    <t>NOVINO</t>
  </si>
  <si>
    <t>0:43:19</t>
  </si>
  <si>
    <t>NOBILE</t>
  </si>
  <si>
    <t>0:43:22</t>
  </si>
  <si>
    <t>DE BERARDIS</t>
  </si>
  <si>
    <t>G.S. AMATORI ATLETICA INSIEME</t>
  </si>
  <si>
    <t>0:43:23</t>
  </si>
  <si>
    <t>MARIANI</t>
  </si>
  <si>
    <t>DARIO</t>
  </si>
  <si>
    <t>0:43:25</t>
  </si>
  <si>
    <t>LOCHE</t>
  </si>
  <si>
    <t>GRIMALDI</t>
  </si>
  <si>
    <t>0:43:27</t>
  </si>
  <si>
    <t>NAFRA</t>
  </si>
  <si>
    <t>0:43:29</t>
  </si>
  <si>
    <t>MAMMUCCI</t>
  </si>
  <si>
    <t>A.S. ATHLETIC SEA RUNNERS</t>
  </si>
  <si>
    <t>0:43:30</t>
  </si>
  <si>
    <t>MOSCATI</t>
  </si>
  <si>
    <t>DANIEL</t>
  </si>
  <si>
    <t>0:43:31</t>
  </si>
  <si>
    <t>FAZIOLI</t>
  </si>
  <si>
    <t>0:43:32</t>
  </si>
  <si>
    <t>BARIONOVI</t>
  </si>
  <si>
    <t>0:43:36</t>
  </si>
  <si>
    <t>LUMICISI</t>
  </si>
  <si>
    <t>0:43:37</t>
  </si>
  <si>
    <t>COSENTINO</t>
  </si>
  <si>
    <t>0:43:38</t>
  </si>
  <si>
    <t>0:43:39</t>
  </si>
  <si>
    <t>SALVIONI</t>
  </si>
  <si>
    <t>MARA</t>
  </si>
  <si>
    <t>0:43:41</t>
  </si>
  <si>
    <t>LEOPARDO</t>
  </si>
  <si>
    <t>LUCIO MARIA</t>
  </si>
  <si>
    <t>0:43:46</t>
  </si>
  <si>
    <t>TORRI</t>
  </si>
  <si>
    <t>LAMANNA</t>
  </si>
  <si>
    <t>0:43:47</t>
  </si>
  <si>
    <t>BATTISTA</t>
  </si>
  <si>
    <t>0:43:50</t>
  </si>
  <si>
    <t>SANTANGELO</t>
  </si>
  <si>
    <t>0:43:51</t>
  </si>
  <si>
    <t>D'AMICO</t>
  </si>
  <si>
    <t>0:43:52</t>
  </si>
  <si>
    <t>BUONFIGLIO</t>
  </si>
  <si>
    <t>0:43:53</t>
  </si>
  <si>
    <t>FERRARI</t>
  </si>
  <si>
    <t>0:43:57</t>
  </si>
  <si>
    <t>CERRUTO</t>
  </si>
  <si>
    <t>0:43:58</t>
  </si>
  <si>
    <t>PAGANO</t>
  </si>
  <si>
    <t>0:44:00</t>
  </si>
  <si>
    <t>SANTO</t>
  </si>
  <si>
    <t>0:44:02</t>
  </si>
  <si>
    <t>ANTENUCCI</t>
  </si>
  <si>
    <t>GIAMPIERO</t>
  </si>
  <si>
    <t>0:44:03</t>
  </si>
  <si>
    <t>PARAVANO</t>
  </si>
  <si>
    <t>ELIO</t>
  </si>
  <si>
    <t>0:44:04</t>
  </si>
  <si>
    <t>GATTEI</t>
  </si>
  <si>
    <t>ROSSELLA</t>
  </si>
  <si>
    <t>LIBERATO</t>
  </si>
  <si>
    <t>0:44:05</t>
  </si>
  <si>
    <t>TOMZA</t>
  </si>
  <si>
    <t>BARBARA HALINA</t>
  </si>
  <si>
    <t>SBARDELLA</t>
  </si>
  <si>
    <t>0:44:06</t>
  </si>
  <si>
    <t>EUGENIO</t>
  </si>
  <si>
    <t>0:44:07</t>
  </si>
  <si>
    <t>GISONDI</t>
  </si>
  <si>
    <t>0:44:08</t>
  </si>
  <si>
    <t>CALIO'</t>
  </si>
  <si>
    <t>SELBACH</t>
  </si>
  <si>
    <t>CARLOS ALEXANDRE</t>
  </si>
  <si>
    <t>SPARACINO</t>
  </si>
  <si>
    <t>MADDALENA</t>
  </si>
  <si>
    <t>0:44:09</t>
  </si>
  <si>
    <t>FIORAVANTI</t>
  </si>
  <si>
    <t>0:44:10</t>
  </si>
  <si>
    <t>RUSSO</t>
  </si>
  <si>
    <t>GIUSEPPE SERGIO</t>
  </si>
  <si>
    <t>A.S.D. CUS ROMATLETICA</t>
  </si>
  <si>
    <t>0:44:11</t>
  </si>
  <si>
    <t>PASCALI</t>
  </si>
  <si>
    <t>0:44:15</t>
  </si>
  <si>
    <t>BONDANI</t>
  </si>
  <si>
    <t>0:44:16</t>
  </si>
  <si>
    <t>TRANTASO</t>
  </si>
  <si>
    <t>FRANCESCO PAOLO</t>
  </si>
  <si>
    <t>0:44:18</t>
  </si>
  <si>
    <t>MASCI</t>
  </si>
  <si>
    <t>0:44:19</t>
  </si>
  <si>
    <t>ALESSIA</t>
  </si>
  <si>
    <t>0:44:20</t>
  </si>
  <si>
    <t>ALESSANDRELLI</t>
  </si>
  <si>
    <t>0:44:21</t>
  </si>
  <si>
    <t>0:44:23</t>
  </si>
  <si>
    <t>LA MONTAGNA</t>
  </si>
  <si>
    <t>CLEMENTE</t>
  </si>
  <si>
    <t>0:44:24</t>
  </si>
  <si>
    <t>PRIORE</t>
  </si>
  <si>
    <t>0:44:25</t>
  </si>
  <si>
    <t>MADONIA</t>
  </si>
  <si>
    <t>0:44:27</t>
  </si>
  <si>
    <t>0:44:29</t>
  </si>
  <si>
    <t>VERNUCCIO</t>
  </si>
  <si>
    <t>0:44:30</t>
  </si>
  <si>
    <t>PEZZOTTI</t>
  </si>
  <si>
    <t>0:44:31</t>
  </si>
  <si>
    <t>SCIANCALEPORE</t>
  </si>
  <si>
    <t>0:44:32</t>
  </si>
  <si>
    <t>ROSI</t>
  </si>
  <si>
    <t>EDMONDO</t>
  </si>
  <si>
    <t>GRASSO</t>
  </si>
  <si>
    <t>0:44:33</t>
  </si>
  <si>
    <t>LIVIO</t>
  </si>
  <si>
    <t>0:44:35</t>
  </si>
  <si>
    <t>GENNARINI</t>
  </si>
  <si>
    <t>0:44:37</t>
  </si>
  <si>
    <t>MAIOLATESI</t>
  </si>
  <si>
    <t>GALASSO</t>
  </si>
  <si>
    <t>0:44:38</t>
  </si>
  <si>
    <t>AMATUCCI</t>
  </si>
  <si>
    <t>0:44:41</t>
  </si>
  <si>
    <t>0:44:42</t>
  </si>
  <si>
    <t>LA CAMERA</t>
  </si>
  <si>
    <t>0:44:43</t>
  </si>
  <si>
    <t>FALLONI</t>
  </si>
  <si>
    <t>0:44:46</t>
  </si>
  <si>
    <t>BOCCACCI</t>
  </si>
  <si>
    <t>0:44:47</t>
  </si>
  <si>
    <t>DI LODOVICO</t>
  </si>
  <si>
    <t>TEMPERANZA</t>
  </si>
  <si>
    <t>0:44:52</t>
  </si>
  <si>
    <t>CURATOLO</t>
  </si>
  <si>
    <t>0:44:54</t>
  </si>
  <si>
    <t>PUCILLO</t>
  </si>
  <si>
    <t>0:44:55</t>
  </si>
  <si>
    <t>GILETTO</t>
  </si>
  <si>
    <t>0:44:56</t>
  </si>
  <si>
    <t>ZINI</t>
  </si>
  <si>
    <t>0:44:57</t>
  </si>
  <si>
    <t>BATTISTI</t>
  </si>
  <si>
    <t>0:45:01</t>
  </si>
  <si>
    <t>DEL BENE</t>
  </si>
  <si>
    <t>0:45:03</t>
  </si>
  <si>
    <t>VARONE</t>
  </si>
  <si>
    <t>0:45:04</t>
  </si>
  <si>
    <t>PIRRITANO</t>
  </si>
  <si>
    <t>ROSCIOLI</t>
  </si>
  <si>
    <t>FABIANO</t>
  </si>
  <si>
    <t>0:45:05</t>
  </si>
  <si>
    <t>MICHETTI</t>
  </si>
  <si>
    <t>0:45:06</t>
  </si>
  <si>
    <t>VILLA</t>
  </si>
  <si>
    <t>0:45:07</t>
  </si>
  <si>
    <t>RIZZARDI</t>
  </si>
  <si>
    <t>FLAVIO</t>
  </si>
  <si>
    <t>0:45:09</t>
  </si>
  <si>
    <t>PANZANO</t>
  </si>
  <si>
    <t>0:45:10</t>
  </si>
  <si>
    <t>0:45:12</t>
  </si>
  <si>
    <t>TONI</t>
  </si>
  <si>
    <t>0:45:13</t>
  </si>
  <si>
    <t>RAVERA</t>
  </si>
  <si>
    <t>GIAN LUCA</t>
  </si>
  <si>
    <t>GIOVANALE</t>
  </si>
  <si>
    <t>0:45:14</t>
  </si>
  <si>
    <t>DE SANCTIS</t>
  </si>
  <si>
    <t>CELLI</t>
  </si>
  <si>
    <t>ALESSANDR5O</t>
  </si>
  <si>
    <t>QUARTA</t>
  </si>
  <si>
    <t>A.S. KRONOS ROMA QUATTRO</t>
  </si>
  <si>
    <t>MIGLIACCIO</t>
  </si>
  <si>
    <t>0:45:16</t>
  </si>
  <si>
    <t>CAMPETELLI</t>
  </si>
  <si>
    <t>0:45:17</t>
  </si>
  <si>
    <t>SEGATORI</t>
  </si>
  <si>
    <t>RANDAZZO</t>
  </si>
  <si>
    <t>0:45:18</t>
  </si>
  <si>
    <t>SEVERA</t>
  </si>
  <si>
    <t>0:45:19</t>
  </si>
  <si>
    <t>0:45:20</t>
  </si>
  <si>
    <t>CAIAZZI</t>
  </si>
  <si>
    <t>DI LEO</t>
  </si>
  <si>
    <t>0:45:22</t>
  </si>
  <si>
    <t>VITIELLO</t>
  </si>
  <si>
    <t>CRAL ANGELINI ASS.SPORT.DIL.</t>
  </si>
  <si>
    <t>0:45:23</t>
  </si>
  <si>
    <t>SEFERIAN</t>
  </si>
  <si>
    <t>ELVIRA</t>
  </si>
  <si>
    <t>0:45:24</t>
  </si>
  <si>
    <t>FILOSOFI</t>
  </si>
  <si>
    <t>CAROZZA</t>
  </si>
  <si>
    <t>0:45:25</t>
  </si>
  <si>
    <t>DIONISI</t>
  </si>
  <si>
    <t>VANIA</t>
  </si>
  <si>
    <t>0:45:26</t>
  </si>
  <si>
    <t>FONTANELLI</t>
  </si>
  <si>
    <t>0:45:29</t>
  </si>
  <si>
    <t>0:45:30</t>
  </si>
  <si>
    <t>PEROTTI</t>
  </si>
  <si>
    <t>0:45:31</t>
  </si>
  <si>
    <t>MARTIN</t>
  </si>
  <si>
    <t>0:45:32</t>
  </si>
  <si>
    <t>BOSCOLO</t>
  </si>
  <si>
    <t>GRACILI</t>
  </si>
  <si>
    <t>0:45:33</t>
  </si>
  <si>
    <t>DI DOMENICO</t>
  </si>
  <si>
    <t>0:45:35</t>
  </si>
  <si>
    <t>CUSANO</t>
  </si>
  <si>
    <t>0:45:36</t>
  </si>
  <si>
    <t>CANFARINI</t>
  </si>
  <si>
    <t>VALERIA</t>
  </si>
  <si>
    <t>0:45:37</t>
  </si>
  <si>
    <t>LODI</t>
  </si>
  <si>
    <t>PUTZOLU</t>
  </si>
  <si>
    <t>0:45:38</t>
  </si>
  <si>
    <t>0:45:39</t>
  </si>
  <si>
    <t>CERACCHI</t>
  </si>
  <si>
    <t>PANCI</t>
  </si>
  <si>
    <t>0:45:42</t>
  </si>
  <si>
    <t>0:45:44</t>
  </si>
  <si>
    <t>TUDISCO</t>
  </si>
  <si>
    <t>COSIMO</t>
  </si>
  <si>
    <t>FASHIONSPORT</t>
  </si>
  <si>
    <t>PEROTTO</t>
  </si>
  <si>
    <t>0:45:46</t>
  </si>
  <si>
    <t>ERASMI</t>
  </si>
  <si>
    <t>EMIDIO</t>
  </si>
  <si>
    <t>CAI GRUPPO PODISTICO</t>
  </si>
  <si>
    <t>0:45:47</t>
  </si>
  <si>
    <t>MOROSETTI</t>
  </si>
  <si>
    <t>LUCCITTI</t>
  </si>
  <si>
    <t>0:45:48</t>
  </si>
  <si>
    <t>CECCANTONI</t>
  </si>
  <si>
    <t>CINZIA</t>
  </si>
  <si>
    <t>0:45:51</t>
  </si>
  <si>
    <t>PELLORCA</t>
  </si>
  <si>
    <t>JAMPIER</t>
  </si>
  <si>
    <t>0:45:52</t>
  </si>
  <si>
    <t>SANTUCCI</t>
  </si>
  <si>
    <t>GUIDA</t>
  </si>
  <si>
    <t>MARIA ONORINA</t>
  </si>
  <si>
    <t>0:45:53</t>
  </si>
  <si>
    <t>IAVARONE</t>
  </si>
  <si>
    <t>0:45:57</t>
  </si>
  <si>
    <t>ROCCHI</t>
  </si>
  <si>
    <t>0:45:59</t>
  </si>
  <si>
    <t>SARDELLI</t>
  </si>
  <si>
    <t>MORENA</t>
  </si>
  <si>
    <t>0:46:00</t>
  </si>
  <si>
    <t>FELICISSIMO</t>
  </si>
  <si>
    <t>0:46:01</t>
  </si>
  <si>
    <t>DUCHI</t>
  </si>
  <si>
    <t>0:46:03</t>
  </si>
  <si>
    <t>MATTIA</t>
  </si>
  <si>
    <t>0:46:04</t>
  </si>
  <si>
    <t>PICA</t>
  </si>
  <si>
    <t>SEBASTIANO</t>
  </si>
  <si>
    <t>PECORIELLO</t>
  </si>
  <si>
    <t>SIMONETTA</t>
  </si>
  <si>
    <t>0:46:09</t>
  </si>
  <si>
    <t>PERRONE</t>
  </si>
  <si>
    <t>0:46:10</t>
  </si>
  <si>
    <t>GIGLI</t>
  </si>
  <si>
    <t>ASD PALESTRINA RUNNING</t>
  </si>
  <si>
    <t>PACIUCCI</t>
  </si>
  <si>
    <t>DELL'OSTE</t>
  </si>
  <si>
    <t>SPARMA</t>
  </si>
  <si>
    <t>IMMACOLATA</t>
  </si>
  <si>
    <t>0:46:12</t>
  </si>
  <si>
    <t>PIERI</t>
  </si>
  <si>
    <t>FANTAUZZI</t>
  </si>
  <si>
    <t>0:46:16</t>
  </si>
  <si>
    <t>0:46:17</t>
  </si>
  <si>
    <t>SOLAZZO</t>
  </si>
  <si>
    <t>0:46:23</t>
  </si>
  <si>
    <t>ROBERTI</t>
  </si>
  <si>
    <t>ACHILLE</t>
  </si>
  <si>
    <t>0:46:27</t>
  </si>
  <si>
    <t>PALLOCCA</t>
  </si>
  <si>
    <t>ITALO</t>
  </si>
  <si>
    <t>SORGI</t>
  </si>
  <si>
    <t>0:46:29</t>
  </si>
  <si>
    <t>LABRICCIOSA</t>
  </si>
  <si>
    <t>CIAMPA</t>
  </si>
  <si>
    <t>0:46:30</t>
  </si>
  <si>
    <t>BOSCHETTI</t>
  </si>
  <si>
    <t>0:46:31</t>
  </si>
  <si>
    <t>FOROTTI</t>
  </si>
  <si>
    <t>0:46:32</t>
  </si>
  <si>
    <t>NAZZARO</t>
  </si>
  <si>
    <t>0:46:35</t>
  </si>
  <si>
    <t>FALCIONI</t>
  </si>
  <si>
    <t>0:46:36</t>
  </si>
  <si>
    <t>ORLANDI</t>
  </si>
  <si>
    <t>GIORDANO</t>
  </si>
  <si>
    <t>0:46:37</t>
  </si>
  <si>
    <t>DI GAETANO</t>
  </si>
  <si>
    <t>0:46:39</t>
  </si>
  <si>
    <t>0:46:40</t>
  </si>
  <si>
    <t>ZERPA BEGAZO</t>
  </si>
  <si>
    <t>ARNALDO AMERICO</t>
  </si>
  <si>
    <t>GUIDI</t>
  </si>
  <si>
    <t>0:46:41</t>
  </si>
  <si>
    <t>0:46:42</t>
  </si>
  <si>
    <t>PERSIA</t>
  </si>
  <si>
    <t>BEN TANFOUS</t>
  </si>
  <si>
    <t>SOUHAIL BEN SAID</t>
  </si>
  <si>
    <t>0:46:44</t>
  </si>
  <si>
    <t>PORTANOVA</t>
  </si>
  <si>
    <t>0:46:46</t>
  </si>
  <si>
    <t>BELLINI</t>
  </si>
  <si>
    <t>ASD ATLETICA ABRUZZO L'AQUILA</t>
  </si>
  <si>
    <t>ALBANESE</t>
  </si>
  <si>
    <t>HAPPY RUNNER CLUB</t>
  </si>
  <si>
    <t>0:46:47</t>
  </si>
  <si>
    <t>SEBASTIANELLI</t>
  </si>
  <si>
    <t>FRASCARELLI</t>
  </si>
  <si>
    <t>A.S.D.  ENEA</t>
  </si>
  <si>
    <t>0:46:50</t>
  </si>
  <si>
    <t>LOPS</t>
  </si>
  <si>
    <t>SIMONE</t>
  </si>
  <si>
    <t>CRUCIANI</t>
  </si>
  <si>
    <t>VENANZINO</t>
  </si>
  <si>
    <t>0:46:52</t>
  </si>
  <si>
    <t>GIOVANNINI</t>
  </si>
  <si>
    <t>0:46:53</t>
  </si>
  <si>
    <t>SECCHI</t>
  </si>
  <si>
    <t>0:46:56</t>
  </si>
  <si>
    <t>ZEDDE</t>
  </si>
  <si>
    <t>0:46:58</t>
  </si>
  <si>
    <t>ROMITI</t>
  </si>
  <si>
    <t>0:46:59</t>
  </si>
  <si>
    <t>ROBUSTELLI</t>
  </si>
  <si>
    <t>0:47:00</t>
  </si>
  <si>
    <t>SCACCHIAFICHI</t>
  </si>
  <si>
    <t>0:47:01</t>
  </si>
  <si>
    <t>CANNELLA</t>
  </si>
  <si>
    <t>0:47:03</t>
  </si>
  <si>
    <t>MALAVENDA</t>
  </si>
  <si>
    <t>0:47:05</t>
  </si>
  <si>
    <t>CASAMENTI</t>
  </si>
  <si>
    <t>PETRELLI</t>
  </si>
  <si>
    <t>CRISCIONE</t>
  </si>
  <si>
    <t>RITA</t>
  </si>
  <si>
    <t>0:47:06</t>
  </si>
  <si>
    <t>TRIGILA</t>
  </si>
  <si>
    <t>0:47:11</t>
  </si>
  <si>
    <t>ZACCARIAN</t>
  </si>
  <si>
    <t>RENZULLI</t>
  </si>
  <si>
    <t>0:47:12</t>
  </si>
  <si>
    <t>CAPUOZZO</t>
  </si>
  <si>
    <t>0:47:17</t>
  </si>
  <si>
    <t>BOI</t>
  </si>
  <si>
    <t>0:47:18</t>
  </si>
  <si>
    <t>FINI</t>
  </si>
  <si>
    <t>0:47:20</t>
  </si>
  <si>
    <t>EMILIMOR</t>
  </si>
  <si>
    <t>EJIRO</t>
  </si>
  <si>
    <t>0:47:21</t>
  </si>
  <si>
    <t>PLURIBUS</t>
  </si>
  <si>
    <t>ANGUILLARA SABAZIA RUNNING CLUB</t>
  </si>
  <si>
    <t>0:47:23</t>
  </si>
  <si>
    <t>CARDONE</t>
  </si>
  <si>
    <t>0:47:24</t>
  </si>
  <si>
    <t>MURIANNI</t>
  </si>
  <si>
    <t>ROBERTO GIANNI</t>
  </si>
  <si>
    <t>SANTASILIA</t>
  </si>
  <si>
    <t>0:47:25</t>
  </si>
  <si>
    <t>MELONI</t>
  </si>
  <si>
    <t>0:47:27</t>
  </si>
  <si>
    <t>SIMEI</t>
  </si>
  <si>
    <t>0:47:28</t>
  </si>
  <si>
    <t>DI FILIPPO</t>
  </si>
  <si>
    <t>PULVIRENTI</t>
  </si>
  <si>
    <t>ROSARIA</t>
  </si>
  <si>
    <t>0:47:29</t>
  </si>
  <si>
    <t>LICCARDI</t>
  </si>
  <si>
    <t>0:47:31</t>
  </si>
  <si>
    <t>CARRILLO</t>
  </si>
  <si>
    <t>0:47:33</t>
  </si>
  <si>
    <t>VAGNI</t>
  </si>
  <si>
    <t>0:47:34</t>
  </si>
  <si>
    <t>0:47:38</t>
  </si>
  <si>
    <t>CANTARINI</t>
  </si>
  <si>
    <t>0:47:40</t>
  </si>
  <si>
    <t>FICHERA</t>
  </si>
  <si>
    <t>0:47:41</t>
  </si>
  <si>
    <t>SANTOCORI</t>
  </si>
  <si>
    <t>0:47:44</t>
  </si>
  <si>
    <t>SARANGO SOTO</t>
  </si>
  <si>
    <t>HECTOR VIDAL</t>
  </si>
  <si>
    <t>CANGIALOSI</t>
  </si>
  <si>
    <t>VIVIANA</t>
  </si>
  <si>
    <t>0:47:45</t>
  </si>
  <si>
    <t>DRIUSSI</t>
  </si>
  <si>
    <t>LUIGINO</t>
  </si>
  <si>
    <t>0:47:47</t>
  </si>
  <si>
    <t>CARLO ALBERTO</t>
  </si>
  <si>
    <t>0:47:49</t>
  </si>
  <si>
    <t>CAPUTO</t>
  </si>
  <si>
    <t>0:47:53</t>
  </si>
  <si>
    <t>MONTAUTI</t>
  </si>
  <si>
    <t>TURCO</t>
  </si>
  <si>
    <t>0:47:55</t>
  </si>
  <si>
    <t>FRATTINI</t>
  </si>
  <si>
    <t>CURZIO</t>
  </si>
  <si>
    <t>0:47:56</t>
  </si>
  <si>
    <t>CHIATTI</t>
  </si>
  <si>
    <t>MARZIONI</t>
  </si>
  <si>
    <t>0:47:58</t>
  </si>
  <si>
    <t>ADAMO</t>
  </si>
  <si>
    <t>0:48:00</t>
  </si>
  <si>
    <t>0:48:01</t>
  </si>
  <si>
    <t>QUINTANA GARCIA</t>
  </si>
  <si>
    <t>JESUS</t>
  </si>
  <si>
    <t>FAO STAFF COOP ATHLETICS CLUB</t>
  </si>
  <si>
    <t>AMICARELLI</t>
  </si>
  <si>
    <t>0:48:02</t>
  </si>
  <si>
    <t>CIANTI</t>
  </si>
  <si>
    <t>0:48:05</t>
  </si>
  <si>
    <t>POSSIDONI</t>
  </si>
  <si>
    <t>MATTEO</t>
  </si>
  <si>
    <t>0:48:08</t>
  </si>
  <si>
    <t>0:48:09</t>
  </si>
  <si>
    <t>BERNABEI</t>
  </si>
  <si>
    <t>BIANCHI</t>
  </si>
  <si>
    <t>BALDO</t>
  </si>
  <si>
    <t>0:48:10</t>
  </si>
  <si>
    <t>DI STEFANO</t>
  </si>
  <si>
    <t>0:48:11</t>
  </si>
  <si>
    <t>FEGATELLI</t>
  </si>
  <si>
    <t>0:48:14</t>
  </si>
  <si>
    <t>TEDESCO</t>
  </si>
  <si>
    <t>0:48:18</t>
  </si>
  <si>
    <t>FERI</t>
  </si>
  <si>
    <t>0:48:19</t>
  </si>
  <si>
    <t>LALLI</t>
  </si>
  <si>
    <t>0:48:20</t>
  </si>
  <si>
    <t>0:48:22</t>
  </si>
  <si>
    <t>BISCARINI</t>
  </si>
  <si>
    <t>0:48:23</t>
  </si>
  <si>
    <t>CARETTA</t>
  </si>
  <si>
    <t>0:48:25</t>
  </si>
  <si>
    <t>BELLISI</t>
  </si>
  <si>
    <t>0:48:28</t>
  </si>
  <si>
    <t>SATURNINO</t>
  </si>
  <si>
    <t>0:48:29</t>
  </si>
  <si>
    <t>D'ANDRIA</t>
  </si>
  <si>
    <t>PETRILLO</t>
  </si>
  <si>
    <t>LUANA</t>
  </si>
  <si>
    <t>0:48:30</t>
  </si>
  <si>
    <t>0:48:31</t>
  </si>
  <si>
    <t>BATTISTIN</t>
  </si>
  <si>
    <t>EDO</t>
  </si>
  <si>
    <t>0:48:33</t>
  </si>
  <si>
    <t>DELL'ABATE</t>
  </si>
  <si>
    <t>0:48:37</t>
  </si>
  <si>
    <t>GALBANI</t>
  </si>
  <si>
    <t>LA RUFFA</t>
  </si>
  <si>
    <t>ANNAMARIA</t>
  </si>
  <si>
    <t>MF60</t>
  </si>
  <si>
    <t>0:48:38</t>
  </si>
  <si>
    <t>BALLEELLO</t>
  </si>
  <si>
    <t>CALI</t>
  </si>
  <si>
    <t>0:48:39</t>
  </si>
  <si>
    <t>CORNACCHIA</t>
  </si>
  <si>
    <t>0:48:40</t>
  </si>
  <si>
    <t>CAPPELLINI</t>
  </si>
  <si>
    <t>OTTAVIO</t>
  </si>
  <si>
    <t>0:48:41</t>
  </si>
  <si>
    <t>MARRAS</t>
  </si>
  <si>
    <t>MANUELA</t>
  </si>
  <si>
    <t>CAPIELLO</t>
  </si>
  <si>
    <t>0:48:43</t>
  </si>
  <si>
    <t>DURANTINI</t>
  </si>
  <si>
    <t>VILLA ADA GREEN RUNNER</t>
  </si>
  <si>
    <t>0:48:44</t>
  </si>
  <si>
    <t>SULPIZI</t>
  </si>
  <si>
    <t>FEFERICA</t>
  </si>
  <si>
    <t>DI STAZIO</t>
  </si>
  <si>
    <t>POD. PROCTER &amp; GAMBLE</t>
  </si>
  <si>
    <t>0:48:45</t>
  </si>
  <si>
    <t>BLOM</t>
  </si>
  <si>
    <t>MAJ LIS</t>
  </si>
  <si>
    <t>MF65</t>
  </si>
  <si>
    <t>0:48:46</t>
  </si>
  <si>
    <t>GUARINI</t>
  </si>
  <si>
    <t>0:48:47</t>
  </si>
  <si>
    <t>MONTEROSSO</t>
  </si>
  <si>
    <t>MARITA</t>
  </si>
  <si>
    <t>0:48:48</t>
  </si>
  <si>
    <t>FRANZE'</t>
  </si>
  <si>
    <t>SOFIA</t>
  </si>
  <si>
    <t>0:48:49</t>
  </si>
  <si>
    <t>DOMIZIO</t>
  </si>
  <si>
    <t>0:48:51</t>
  </si>
  <si>
    <t>0:48:52</t>
  </si>
  <si>
    <t>0:48:53</t>
  </si>
  <si>
    <t>DE MARCHI</t>
  </si>
  <si>
    <t>0:48:54</t>
  </si>
  <si>
    <t>TROLESE</t>
  </si>
  <si>
    <t>GIZZI</t>
  </si>
  <si>
    <t>0:48:58</t>
  </si>
  <si>
    <t>RUTOLO</t>
  </si>
  <si>
    <t>FERDINANDO</t>
  </si>
  <si>
    <t>0:48:59</t>
  </si>
  <si>
    <t>AGRUMI</t>
  </si>
  <si>
    <t>0:49:00</t>
  </si>
  <si>
    <t>0:49:01</t>
  </si>
  <si>
    <t>DRUELLA</t>
  </si>
  <si>
    <t>PISANI</t>
  </si>
  <si>
    <t>0:49:03</t>
  </si>
  <si>
    <t>ZARATTI</t>
  </si>
  <si>
    <t>PIERINO</t>
  </si>
  <si>
    <t>0:49:05</t>
  </si>
  <si>
    <t>MAFFEZZOLI</t>
  </si>
  <si>
    <t>MANLIO</t>
  </si>
  <si>
    <t>0:49:07</t>
  </si>
  <si>
    <t>MEROLA</t>
  </si>
  <si>
    <t>0:49:10</t>
  </si>
  <si>
    <t>LORENZONI</t>
  </si>
  <si>
    <t>FACCIOLO</t>
  </si>
  <si>
    <t>0:49:11</t>
  </si>
  <si>
    <t>DI BERNARDO</t>
  </si>
  <si>
    <t>0:49:13</t>
  </si>
  <si>
    <t>DALU</t>
  </si>
  <si>
    <t>0:49:15</t>
  </si>
  <si>
    <t>0:49:16</t>
  </si>
  <si>
    <t>DE STEFANIS</t>
  </si>
  <si>
    <t>VERONA</t>
  </si>
  <si>
    <t>BARBARA</t>
  </si>
  <si>
    <t>CALDARERA</t>
  </si>
  <si>
    <t>ANTONINO MARIO</t>
  </si>
  <si>
    <t>0:49:17</t>
  </si>
  <si>
    <t>VILLANI</t>
  </si>
  <si>
    <t>USAI</t>
  </si>
  <si>
    <t>LEO</t>
  </si>
  <si>
    <t>0:49:18</t>
  </si>
  <si>
    <t>DI MARTINO</t>
  </si>
  <si>
    <t>MARINA</t>
  </si>
  <si>
    <t>0:49:20</t>
  </si>
  <si>
    <t>BELA'</t>
  </si>
  <si>
    <t>ATLETICA VITA</t>
  </si>
  <si>
    <t>SAPIA</t>
  </si>
  <si>
    <t>0:49:22</t>
  </si>
  <si>
    <t>RIOSA</t>
  </si>
  <si>
    <t>DOPOLAVORO ATAC MARATHON CLUB</t>
  </si>
  <si>
    <t>0:49:23</t>
  </si>
  <si>
    <t>BELKOVA</t>
  </si>
  <si>
    <t>RIMMA</t>
  </si>
  <si>
    <t>0:49:24</t>
  </si>
  <si>
    <t>FIORE</t>
  </si>
  <si>
    <t>GREGORIO</t>
  </si>
  <si>
    <t>0:49:26</t>
  </si>
  <si>
    <t>0:49:27</t>
  </si>
  <si>
    <t>TONELLI</t>
  </si>
  <si>
    <t>ILARIA</t>
  </si>
  <si>
    <t>STANCANELLI</t>
  </si>
  <si>
    <t>0:49:29</t>
  </si>
  <si>
    <t>BORDI</t>
  </si>
  <si>
    <t>0:49:31</t>
  </si>
  <si>
    <t>OREFICE</t>
  </si>
  <si>
    <t>0:49:34</t>
  </si>
  <si>
    <t>BRIGHINDI</t>
  </si>
  <si>
    <t>0:49:35</t>
  </si>
  <si>
    <t>GIGLIOTTI</t>
  </si>
  <si>
    <t>ASD PODISTICA SAN SALVO</t>
  </si>
  <si>
    <t>0:49:40</t>
  </si>
  <si>
    <t>SABBATUCCI</t>
  </si>
  <si>
    <t>0:49:41</t>
  </si>
  <si>
    <t>0:49:43</t>
  </si>
  <si>
    <t>0:49:45</t>
  </si>
  <si>
    <t>UGOLINI</t>
  </si>
  <si>
    <t>0:49:46</t>
  </si>
  <si>
    <t>RIFICI</t>
  </si>
  <si>
    <t>0:49:49</t>
  </si>
  <si>
    <t>ULERI</t>
  </si>
  <si>
    <t>MARTA</t>
  </si>
  <si>
    <t>0:49:50</t>
  </si>
  <si>
    <t>ALBANESI</t>
  </si>
  <si>
    <t>TIBERI</t>
  </si>
  <si>
    <t>0:49:52</t>
  </si>
  <si>
    <t>BALOCCHI</t>
  </si>
  <si>
    <t>0:49:53</t>
  </si>
  <si>
    <t>MORBIDELLI</t>
  </si>
  <si>
    <t>0:49:56</t>
  </si>
  <si>
    <t>PIETRANGELI</t>
  </si>
  <si>
    <t>0:49:58</t>
  </si>
  <si>
    <t>MM75+</t>
  </si>
  <si>
    <t>AMANTINI</t>
  </si>
  <si>
    <t>0:49:59</t>
  </si>
  <si>
    <t>MALBERTI</t>
  </si>
  <si>
    <t>VALENTINA</t>
  </si>
  <si>
    <t>0:50:01</t>
  </si>
  <si>
    <t>0:50:02</t>
  </si>
  <si>
    <t>CAZORA</t>
  </si>
  <si>
    <t>0:50:05</t>
  </si>
  <si>
    <t>0:50:09</t>
  </si>
  <si>
    <t>NAZZARRO</t>
  </si>
  <si>
    <t>ANNA</t>
  </si>
  <si>
    <t>0:50:13</t>
  </si>
  <si>
    <t>TOMA</t>
  </si>
  <si>
    <t>DE MATTIA</t>
  </si>
  <si>
    <t>0:50:14</t>
  </si>
  <si>
    <t>0:50:17</t>
  </si>
  <si>
    <t>ROCCA</t>
  </si>
  <si>
    <t>BONOMO</t>
  </si>
  <si>
    <t>GILBERTO</t>
  </si>
  <si>
    <t>0:50:18</t>
  </si>
  <si>
    <t>BARILE</t>
  </si>
  <si>
    <t>0:50:20</t>
  </si>
  <si>
    <t>CALDARONE</t>
  </si>
  <si>
    <t>0:50:24</t>
  </si>
  <si>
    <t>LAMELZA</t>
  </si>
  <si>
    <t>FIAMME GIALLE G. SIMONI</t>
  </si>
  <si>
    <t>AGOSTINELLI</t>
  </si>
  <si>
    <t>MARTINES</t>
  </si>
  <si>
    <t>0:50:26</t>
  </si>
  <si>
    <t>ZUNCHEDDU</t>
  </si>
  <si>
    <t>MARIANGELA</t>
  </si>
  <si>
    <t>0:50:32</t>
  </si>
  <si>
    <t>IACOANGELI</t>
  </si>
  <si>
    <t>0:50:36</t>
  </si>
  <si>
    <t>CATALDI</t>
  </si>
  <si>
    <t>0:50:38</t>
  </si>
  <si>
    <t>GASPARINI</t>
  </si>
  <si>
    <t>0:50:39</t>
  </si>
  <si>
    <t>0:50:41</t>
  </si>
  <si>
    <t>0:50:42</t>
  </si>
  <si>
    <t>BELLOSSI</t>
  </si>
  <si>
    <t>0:50:44</t>
  </si>
  <si>
    <t>0:50:46</t>
  </si>
  <si>
    <t>0:50:47</t>
  </si>
  <si>
    <t>DELLO IACONO</t>
  </si>
  <si>
    <t>SCOGLIO</t>
  </si>
  <si>
    <t>GIOVANNA</t>
  </si>
  <si>
    <t>0:50:49</t>
  </si>
  <si>
    <t>LUZZI</t>
  </si>
  <si>
    <t>0:50:50</t>
  </si>
  <si>
    <t>CIRONE</t>
  </si>
  <si>
    <t>DEL VESCOVO</t>
  </si>
  <si>
    <t>0:50:52</t>
  </si>
  <si>
    <t>MORRONE</t>
  </si>
  <si>
    <t>AMEDEO</t>
  </si>
  <si>
    <t>0:50:53</t>
  </si>
  <si>
    <t>0:50:54</t>
  </si>
  <si>
    <t>ABATE</t>
  </si>
  <si>
    <t>PUCA</t>
  </si>
  <si>
    <t>0:50:57</t>
  </si>
  <si>
    <t>0:50:58</t>
  </si>
  <si>
    <t>PETRINI ROSSI</t>
  </si>
  <si>
    <t>0:50:59</t>
  </si>
  <si>
    <t>ERNESTO</t>
  </si>
  <si>
    <t>MATTIELLI</t>
  </si>
  <si>
    <t>0:51:00</t>
  </si>
  <si>
    <t>0:51:02</t>
  </si>
  <si>
    <t>MENARDI</t>
  </si>
  <si>
    <t>0:51:03</t>
  </si>
  <si>
    <t>MANELLI</t>
  </si>
  <si>
    <t>0:51:04</t>
  </si>
  <si>
    <t>LAI</t>
  </si>
  <si>
    <t>TOCCI</t>
  </si>
  <si>
    <t>GABRIELLA</t>
  </si>
  <si>
    <t>0:51:05</t>
  </si>
  <si>
    <t>PALMA</t>
  </si>
  <si>
    <t>0:51:08</t>
  </si>
  <si>
    <t>AMADIO</t>
  </si>
  <si>
    <t>BARLETTA</t>
  </si>
  <si>
    <t>LEONISIA</t>
  </si>
  <si>
    <t>ORTENZI</t>
  </si>
  <si>
    <t>0:51:09</t>
  </si>
  <si>
    <t>PETRICELLI</t>
  </si>
  <si>
    <t>0:51:13</t>
  </si>
  <si>
    <t>MASA</t>
  </si>
  <si>
    <t>0:51:18</t>
  </si>
  <si>
    <t>FLAMMINI</t>
  </si>
  <si>
    <t>ATL. L.A.G.O.S. DEI MARSI</t>
  </si>
  <si>
    <t>0:51:19</t>
  </si>
  <si>
    <t>TAMARA</t>
  </si>
  <si>
    <t>0:51:20</t>
  </si>
  <si>
    <t>DI LUCA</t>
  </si>
  <si>
    <t>0:51:21</t>
  </si>
  <si>
    <t>BALDI</t>
  </si>
  <si>
    <t>0:51:23</t>
  </si>
  <si>
    <t>ALESSANDRONI</t>
  </si>
  <si>
    <t>0:51:26</t>
  </si>
  <si>
    <t>CAVALIERI</t>
  </si>
  <si>
    <t>0:51:27</t>
  </si>
  <si>
    <t>ORADEI</t>
  </si>
  <si>
    <t>0:51:30</t>
  </si>
  <si>
    <t>FLAVIA</t>
  </si>
  <si>
    <t>BATTELLI</t>
  </si>
  <si>
    <t>0:51:31</t>
  </si>
  <si>
    <t>CARDIA</t>
  </si>
  <si>
    <t>0:51:34</t>
  </si>
  <si>
    <t>MONTAGLIANI</t>
  </si>
  <si>
    <t>0:51:35</t>
  </si>
  <si>
    <t>CERNIER</t>
  </si>
  <si>
    <t>0:51:42</t>
  </si>
  <si>
    <t>DELLE ROSE</t>
  </si>
  <si>
    <t>FORCELLA</t>
  </si>
  <si>
    <t>MASSULLO</t>
  </si>
  <si>
    <t>VITALE</t>
  </si>
  <si>
    <t>0:51:43</t>
  </si>
  <si>
    <t>EUTIZI</t>
  </si>
  <si>
    <t>FLORIO</t>
  </si>
  <si>
    <t>CAVIOLI</t>
  </si>
  <si>
    <t>0:51:44</t>
  </si>
  <si>
    <t>FABIANI</t>
  </si>
  <si>
    <t>0:51:45</t>
  </si>
  <si>
    <t>BASSO BONDINI</t>
  </si>
  <si>
    <t>SABATINI</t>
  </si>
  <si>
    <t>0:51:47</t>
  </si>
  <si>
    <t>PEDONE</t>
  </si>
  <si>
    <t>0:51:49</t>
  </si>
  <si>
    <t>ZITO</t>
  </si>
  <si>
    <t>0:51:50</t>
  </si>
  <si>
    <t>PRIMIANO</t>
  </si>
  <si>
    <t>0:51:51</t>
  </si>
  <si>
    <t>ENNIO</t>
  </si>
  <si>
    <t>0:51:52</t>
  </si>
  <si>
    <t>PIEDIMONTE</t>
  </si>
  <si>
    <t>0:51:57</t>
  </si>
  <si>
    <t>DI CESARE</t>
  </si>
  <si>
    <t>A.S. GLOBE RUNNER</t>
  </si>
  <si>
    <t>0:51:58</t>
  </si>
  <si>
    <t>DAVI</t>
  </si>
  <si>
    <t>IRENE</t>
  </si>
  <si>
    <t>G.S. MONTESTELLA</t>
  </si>
  <si>
    <t>0:52:01</t>
  </si>
  <si>
    <t>ORSOLINI</t>
  </si>
  <si>
    <t>FATTORI</t>
  </si>
  <si>
    <t>0:52:03</t>
  </si>
  <si>
    <t>CORRADO</t>
  </si>
  <si>
    <t>CAPERNA</t>
  </si>
  <si>
    <t>0:52:07</t>
  </si>
  <si>
    <t>STOLFI</t>
  </si>
  <si>
    <t>0:52:08</t>
  </si>
  <si>
    <t>MORICI</t>
  </si>
  <si>
    <t>0:52:09</t>
  </si>
  <si>
    <t>0:52:10</t>
  </si>
  <si>
    <t>BOTTA</t>
  </si>
  <si>
    <t>ZILLIO</t>
  </si>
  <si>
    <t>CRISTINA</t>
  </si>
  <si>
    <t>BLOOD</t>
  </si>
  <si>
    <t>MICHELLE KAREN</t>
  </si>
  <si>
    <t>0:52:11</t>
  </si>
  <si>
    <t>SERMONETA</t>
  </si>
  <si>
    <t>0:52:12</t>
  </si>
  <si>
    <t>DI LENO</t>
  </si>
  <si>
    <t>NUCCIA</t>
  </si>
  <si>
    <t>0:52:15</t>
  </si>
  <si>
    <t>RACIOPPI</t>
  </si>
  <si>
    <t>VANESSA</t>
  </si>
  <si>
    <t>0:52:17</t>
  </si>
  <si>
    <t>LOLLI</t>
  </si>
  <si>
    <t>0:52:19</t>
  </si>
  <si>
    <t>BALLINI</t>
  </si>
  <si>
    <t>0:52:20</t>
  </si>
  <si>
    <t>LUCARELLI</t>
  </si>
  <si>
    <t>MOIRA</t>
  </si>
  <si>
    <t>ROMA EST RUNNERS A.S.D.</t>
  </si>
  <si>
    <t>0:52:21</t>
  </si>
  <si>
    <t>DASTOLI</t>
  </si>
  <si>
    <t>MORRONI</t>
  </si>
  <si>
    <t>0:52:22</t>
  </si>
  <si>
    <t>FALERNO</t>
  </si>
  <si>
    <t>0:52:25</t>
  </si>
  <si>
    <t>TOMEI</t>
  </si>
  <si>
    <t>0:52:26</t>
  </si>
  <si>
    <t>TRAMICE</t>
  </si>
  <si>
    <t>0:52:27</t>
  </si>
  <si>
    <t>LARROSA</t>
  </si>
  <si>
    <t>JOSE' MARIA</t>
  </si>
  <si>
    <t>0:52:28</t>
  </si>
  <si>
    <t>MECONI</t>
  </si>
  <si>
    <t>0:52:29</t>
  </si>
  <si>
    <t>BONIFACIO</t>
  </si>
  <si>
    <t>0:52:30</t>
  </si>
  <si>
    <t>PIERFRANCESCO</t>
  </si>
  <si>
    <t>0:52:34</t>
  </si>
  <si>
    <t>MURA</t>
  </si>
  <si>
    <t>0:52:36</t>
  </si>
  <si>
    <t>MARRAMA</t>
  </si>
  <si>
    <t>PIERLUIGI</t>
  </si>
  <si>
    <t>0:52:37</t>
  </si>
  <si>
    <t>BONFIGLIO</t>
  </si>
  <si>
    <t>0:52:42</t>
  </si>
  <si>
    <t>FILANTI</t>
  </si>
  <si>
    <t>0:52:47</t>
  </si>
  <si>
    <t>0:52:48</t>
  </si>
  <si>
    <t>DEL NEGRO</t>
  </si>
  <si>
    <t>0:52:53</t>
  </si>
  <si>
    <t>TONCELLI</t>
  </si>
  <si>
    <t>FATICANTI</t>
  </si>
  <si>
    <t>0:52:55</t>
  </si>
  <si>
    <t>DI COCCO</t>
  </si>
  <si>
    <t>CANALE</t>
  </si>
  <si>
    <t>0:52:56</t>
  </si>
  <si>
    <t>DE PAOLIS</t>
  </si>
  <si>
    <t>VITO</t>
  </si>
  <si>
    <t>DI CURZIO</t>
  </si>
  <si>
    <t>SPITELLA</t>
  </si>
  <si>
    <t>0:52:57</t>
  </si>
  <si>
    <t>POTENZA</t>
  </si>
  <si>
    <t>0:52:59</t>
  </si>
  <si>
    <t>MENICHINI</t>
  </si>
  <si>
    <t>0:53:00</t>
  </si>
  <si>
    <t>SUCCU</t>
  </si>
  <si>
    <t>VALENTINI</t>
  </si>
  <si>
    <t>ERCOLE</t>
  </si>
  <si>
    <t>0:53:02</t>
  </si>
  <si>
    <t>IANNOTTI</t>
  </si>
  <si>
    <t>0:53:05</t>
  </si>
  <si>
    <t>BORRUSO</t>
  </si>
  <si>
    <t>EMANUELA</t>
  </si>
  <si>
    <t>0:53:07</t>
  </si>
  <si>
    <t>SAVINI</t>
  </si>
  <si>
    <t>0:53:11</t>
  </si>
  <si>
    <t>0:53:13</t>
  </si>
  <si>
    <t>PEZZANO</t>
  </si>
  <si>
    <t>0:53:15</t>
  </si>
  <si>
    <t>PICCONI</t>
  </si>
  <si>
    <t>TOSELLO</t>
  </si>
  <si>
    <t>0:53:16</t>
  </si>
  <si>
    <t>BONA</t>
  </si>
  <si>
    <t>DAVID LUCA</t>
  </si>
  <si>
    <t>0:53:17</t>
  </si>
  <si>
    <t>PELLICCIA</t>
  </si>
  <si>
    <t>0:53:18</t>
  </si>
  <si>
    <t>BONANNI</t>
  </si>
  <si>
    <t>0:53:19</t>
  </si>
  <si>
    <t>GAMBI</t>
  </si>
  <si>
    <t>DI LORENZO</t>
  </si>
  <si>
    <t>GIOVANNA VALERIA</t>
  </si>
  <si>
    <t>0:53:21</t>
  </si>
  <si>
    <t>PISCITELLI</t>
  </si>
  <si>
    <t>0:53:24</t>
  </si>
  <si>
    <t>IORIO</t>
  </si>
  <si>
    <t>MARIA GRAZIA</t>
  </si>
  <si>
    <t>URIBE BRAVO</t>
  </si>
  <si>
    <t>JOHANNA</t>
  </si>
  <si>
    <t>0:53:26</t>
  </si>
  <si>
    <t>BUZZIN</t>
  </si>
  <si>
    <t>0:53:28</t>
  </si>
  <si>
    <t>GOITRE</t>
  </si>
  <si>
    <t>0:53:30</t>
  </si>
  <si>
    <t>PECCI</t>
  </si>
  <si>
    <t>POL. ASTERIX MORLUPO</t>
  </si>
  <si>
    <t>0:53:32</t>
  </si>
  <si>
    <t>STEFANUCCI</t>
  </si>
  <si>
    <t>0:53:34</t>
  </si>
  <si>
    <t>MESSINA</t>
  </si>
  <si>
    <t>0:53:40</t>
  </si>
  <si>
    <t>0:53:43</t>
  </si>
  <si>
    <t>0:53:49</t>
  </si>
  <si>
    <t>COLANTONI</t>
  </si>
  <si>
    <t>CRUDELI</t>
  </si>
  <si>
    <t>0:53:52</t>
  </si>
  <si>
    <t>SOLINAS</t>
  </si>
  <si>
    <t>0:53:54</t>
  </si>
  <si>
    <t>ALEGIANI</t>
  </si>
  <si>
    <t>0:53:55</t>
  </si>
  <si>
    <t>ORIONI</t>
  </si>
  <si>
    <t>0:53:59</t>
  </si>
  <si>
    <t>RIGHETTI</t>
  </si>
  <si>
    <t>0:54:02</t>
  </si>
  <si>
    <t>RISPOLI</t>
  </si>
  <si>
    <t>GAETANO</t>
  </si>
  <si>
    <t>0:54:03</t>
  </si>
  <si>
    <t>BATTAGLINI</t>
  </si>
  <si>
    <t>DEBORAH</t>
  </si>
  <si>
    <t>0:54:06</t>
  </si>
  <si>
    <t>0:54:07</t>
  </si>
  <si>
    <t>0:54:09</t>
  </si>
  <si>
    <t>CICCIU'</t>
  </si>
  <si>
    <t>DUCA</t>
  </si>
  <si>
    <t>0:54:13</t>
  </si>
  <si>
    <t>0:54:15</t>
  </si>
  <si>
    <t>RUGGERI</t>
  </si>
  <si>
    <t>NADIA</t>
  </si>
  <si>
    <t>0:54:18</t>
  </si>
  <si>
    <t>0:54:19</t>
  </si>
  <si>
    <t>0:54:27</t>
  </si>
  <si>
    <t>PILOZZI</t>
  </si>
  <si>
    <t>0:54:29</t>
  </si>
  <si>
    <t>OGGIANU</t>
  </si>
  <si>
    <t>MORELLI</t>
  </si>
  <si>
    <t>ARDUINO</t>
  </si>
  <si>
    <t>0:54:34</t>
  </si>
  <si>
    <t>URSOLINI</t>
  </si>
  <si>
    <t>0:54:35</t>
  </si>
  <si>
    <t>BITOCCHI</t>
  </si>
  <si>
    <t>0:54:36</t>
  </si>
  <si>
    <t>MOSCATELLI</t>
  </si>
  <si>
    <t>0:54:38</t>
  </si>
  <si>
    <t>FAGIOLI</t>
  </si>
  <si>
    <t>TORRETTA</t>
  </si>
  <si>
    <t>0:54:39</t>
  </si>
  <si>
    <t>BALDACELLI</t>
  </si>
  <si>
    <t>0:54:40</t>
  </si>
  <si>
    <t>CARNEVALI</t>
  </si>
  <si>
    <t>NANDO</t>
  </si>
  <si>
    <t>STUMBO</t>
  </si>
  <si>
    <t>0:54:41</t>
  </si>
  <si>
    <t>SALAZAR TOAPANTA</t>
  </si>
  <si>
    <t>NELSON GUSTAVO</t>
  </si>
  <si>
    <t>ZUCCARI</t>
  </si>
  <si>
    <t>UGO</t>
  </si>
  <si>
    <t>0:54:42</t>
  </si>
  <si>
    <t>PAVIA</t>
  </si>
  <si>
    <t>GIOSI</t>
  </si>
  <si>
    <t>0:54:43</t>
  </si>
  <si>
    <t>MASSOTTI</t>
  </si>
  <si>
    <t>0:54:49</t>
  </si>
  <si>
    <t>GALATI</t>
  </si>
  <si>
    <t>0:54:50</t>
  </si>
  <si>
    <t>0:54:56</t>
  </si>
  <si>
    <t>MANCA</t>
  </si>
  <si>
    <t>0:54:58</t>
  </si>
  <si>
    <t>FABRIANI</t>
  </si>
  <si>
    <t>0:55:00</t>
  </si>
  <si>
    <t>BELLOTTI</t>
  </si>
  <si>
    <t>0:55:06</t>
  </si>
  <si>
    <t>AMANTI</t>
  </si>
  <si>
    <t>MANNELLI</t>
  </si>
  <si>
    <t>0:55:07</t>
  </si>
  <si>
    <t>GRATTERI</t>
  </si>
  <si>
    <t>0:55:10</t>
  </si>
  <si>
    <t>0:55:18</t>
  </si>
  <si>
    <t>0:55:19</t>
  </si>
  <si>
    <t>INNAMORATI</t>
  </si>
  <si>
    <t>0:55:21</t>
  </si>
  <si>
    <t>DATTOLO</t>
  </si>
  <si>
    <t>RENATA</t>
  </si>
  <si>
    <t>TAMBURRINI</t>
  </si>
  <si>
    <t>0:55:22</t>
  </si>
  <si>
    <t>GRAVANTE</t>
  </si>
  <si>
    <t>SERGHIUTA</t>
  </si>
  <si>
    <t>IOANA ADINA</t>
  </si>
  <si>
    <t>0:55:24</t>
  </si>
  <si>
    <t>MUSCIO</t>
  </si>
  <si>
    <t>0:55:30</t>
  </si>
  <si>
    <t>0:55:32</t>
  </si>
  <si>
    <t>GILLET</t>
  </si>
  <si>
    <t>VERONIQUE</t>
  </si>
  <si>
    <t>0:55:34</t>
  </si>
  <si>
    <t>PERGOLESI</t>
  </si>
  <si>
    <t>0:55:37</t>
  </si>
  <si>
    <t>0:55:39</t>
  </si>
  <si>
    <t>MOROSINI</t>
  </si>
  <si>
    <t>0:55:40</t>
  </si>
  <si>
    <t>TORINO</t>
  </si>
  <si>
    <t>0:55:47</t>
  </si>
  <si>
    <t>0:55:48</t>
  </si>
  <si>
    <t>0:55:51</t>
  </si>
  <si>
    <t>PARIZZI</t>
  </si>
  <si>
    <t>AQUILANTE</t>
  </si>
  <si>
    <t>GIUSEPPINA</t>
  </si>
  <si>
    <t>0:55:53</t>
  </si>
  <si>
    <t>AMORE</t>
  </si>
  <si>
    <t>0:55:59</t>
  </si>
  <si>
    <t>BALDAZZI</t>
  </si>
  <si>
    <t>BENEDETTA</t>
  </si>
  <si>
    <t>TANG LAI CHU</t>
  </si>
  <si>
    <t>0:56:00</t>
  </si>
  <si>
    <t>GRAZIANO</t>
  </si>
  <si>
    <t>0:56:02</t>
  </si>
  <si>
    <t>VERNI</t>
  </si>
  <si>
    <t>MICHELA</t>
  </si>
  <si>
    <t>0:56:04</t>
  </si>
  <si>
    <t>MAIOLA</t>
  </si>
  <si>
    <t>BERNARDINO</t>
  </si>
  <si>
    <t>0:56:06</t>
  </si>
  <si>
    <t>BALDARELLI</t>
  </si>
  <si>
    <t>0:56:07</t>
  </si>
  <si>
    <t>DI GIACOMO</t>
  </si>
  <si>
    <t>0:56:13</t>
  </si>
  <si>
    <t>FRUSTINI</t>
  </si>
  <si>
    <t>IOZZI</t>
  </si>
  <si>
    <t>OLIMPIO</t>
  </si>
  <si>
    <t>0:56:17</t>
  </si>
  <si>
    <t>GUILLORIT</t>
  </si>
  <si>
    <t>CATHERINE</t>
  </si>
  <si>
    <t>SATTA</t>
  </si>
  <si>
    <t>0:56:18</t>
  </si>
  <si>
    <t>POMPONI</t>
  </si>
  <si>
    <t>MARIA TERESA</t>
  </si>
  <si>
    <t>MF70+</t>
  </si>
  <si>
    <t>0:56:25</t>
  </si>
  <si>
    <t>ALOISI</t>
  </si>
  <si>
    <t>0:56:26</t>
  </si>
  <si>
    <t>CIMINO</t>
  </si>
  <si>
    <t>SPORT UN PROGETTO PER CRESCERE</t>
  </si>
  <si>
    <t>0:56:29</t>
  </si>
  <si>
    <t>BEDOLO</t>
  </si>
  <si>
    <t>LORELLA</t>
  </si>
  <si>
    <t>0:56:31</t>
  </si>
  <si>
    <t>GRANITO</t>
  </si>
  <si>
    <t>0:56:33</t>
  </si>
  <si>
    <t>MATTANA</t>
  </si>
  <si>
    <t>GIUSEPPE ELIANO</t>
  </si>
  <si>
    <t>0:56:36</t>
  </si>
  <si>
    <t>ANTOLINI</t>
  </si>
  <si>
    <t>0:56:39</t>
  </si>
  <si>
    <t>CHERUBINI</t>
  </si>
  <si>
    <t>DI MURO</t>
  </si>
  <si>
    <t>0:56:40</t>
  </si>
  <si>
    <t>RONCONE</t>
  </si>
  <si>
    <t>0:56:42</t>
  </si>
  <si>
    <t>TERESINA</t>
  </si>
  <si>
    <t>0:56:47</t>
  </si>
  <si>
    <t>BASTIANELLI</t>
  </si>
  <si>
    <t>RUGGERO</t>
  </si>
  <si>
    <t>0:56:49</t>
  </si>
  <si>
    <t>0:56:53</t>
  </si>
  <si>
    <t>ANDREINI</t>
  </si>
  <si>
    <t>0:56:56</t>
  </si>
  <si>
    <t>IANNI</t>
  </si>
  <si>
    <t>0:57:01</t>
  </si>
  <si>
    <t>DE MARIA</t>
  </si>
  <si>
    <t>MICHELANGELO</t>
  </si>
  <si>
    <t>0:57:10</t>
  </si>
  <si>
    <t>BETTIOLO</t>
  </si>
  <si>
    <t>0:57:11</t>
  </si>
  <si>
    <t>SACRIPANTI</t>
  </si>
  <si>
    <t>CHIANDRONI</t>
  </si>
  <si>
    <t>PONZIANI</t>
  </si>
  <si>
    <t>CONSORTE</t>
  </si>
  <si>
    <t>0:57:13</t>
  </si>
  <si>
    <t>COLELLA</t>
  </si>
  <si>
    <t>LUCIANANTONIO</t>
  </si>
  <si>
    <t>0:57:15</t>
  </si>
  <si>
    <t>MINOTTI</t>
  </si>
  <si>
    <t>SANGUIGNI</t>
  </si>
  <si>
    <t>0:57:16</t>
  </si>
  <si>
    <t>BERNARDINO GABRI</t>
  </si>
  <si>
    <t>0:57:19</t>
  </si>
  <si>
    <t>ASTROLOGO</t>
  </si>
  <si>
    <t>0:57:20</t>
  </si>
  <si>
    <t>RINCICOTTI</t>
  </si>
  <si>
    <t>0:57:22</t>
  </si>
  <si>
    <t>SCARCHILLI</t>
  </si>
  <si>
    <t>AMICIZIA</t>
  </si>
  <si>
    <t>ORIETTA</t>
  </si>
  <si>
    <t>0:57:24</t>
  </si>
  <si>
    <t>COLAFRANCESCHI</t>
  </si>
  <si>
    <t>TIZIANA</t>
  </si>
  <si>
    <t>0:57:31</t>
  </si>
  <si>
    <t>RONCADIN</t>
  </si>
  <si>
    <t>0:57:33</t>
  </si>
  <si>
    <t>BRUNI</t>
  </si>
  <si>
    <t>LEOPOLDO</t>
  </si>
  <si>
    <t>DE FILIPPI</t>
  </si>
  <si>
    <t>TESTINI</t>
  </si>
  <si>
    <t>0:57:40</t>
  </si>
  <si>
    <t>VISCOGLIOSI</t>
  </si>
  <si>
    <t>ADOLFO</t>
  </si>
  <si>
    <t>0:57:54</t>
  </si>
  <si>
    <t>PETRICOLA</t>
  </si>
  <si>
    <t>SANDRINA</t>
  </si>
  <si>
    <t>0:57:56</t>
  </si>
  <si>
    <t>PIER LUIGI</t>
  </si>
  <si>
    <t>0:57:59</t>
  </si>
  <si>
    <t>BUONAIUTO</t>
  </si>
  <si>
    <t>0:58:02</t>
  </si>
  <si>
    <t>SCIARRA</t>
  </si>
  <si>
    <t>0:58:04</t>
  </si>
  <si>
    <t>BRUNELLI</t>
  </si>
  <si>
    <t>0:58:09</t>
  </si>
  <si>
    <t>NICOLUCCI</t>
  </si>
  <si>
    <t>0:58:12</t>
  </si>
  <si>
    <t>LINSALATA</t>
  </si>
  <si>
    <t>0:58:13</t>
  </si>
  <si>
    <t>PALMIERI</t>
  </si>
  <si>
    <t>0:58:17</t>
  </si>
  <si>
    <t>0:58:22</t>
  </si>
  <si>
    <t>0:58:24</t>
  </si>
  <si>
    <t>MATRIGIANI</t>
  </si>
  <si>
    <t>0:58:26</t>
  </si>
  <si>
    <t>TOTI</t>
  </si>
  <si>
    <t>0:58:27</t>
  </si>
  <si>
    <t>BUSSETTINI</t>
  </si>
  <si>
    <t>CACCESE</t>
  </si>
  <si>
    <t>0:58:28</t>
  </si>
  <si>
    <t>0:58:30</t>
  </si>
  <si>
    <t>TOMASELLO</t>
  </si>
  <si>
    <t>0:58:31</t>
  </si>
  <si>
    <t>DA MILANO</t>
  </si>
  <si>
    <t>ALVARO</t>
  </si>
  <si>
    <t>0:58:38</t>
  </si>
  <si>
    <t>0:58:46</t>
  </si>
  <si>
    <t>0:58:51</t>
  </si>
  <si>
    <t>0:58:55</t>
  </si>
  <si>
    <t>TREVISAN</t>
  </si>
  <si>
    <t>ROBERTO LUCA</t>
  </si>
  <si>
    <t>0:58:56</t>
  </si>
  <si>
    <t>BASSANI</t>
  </si>
  <si>
    <t>0:59:00</t>
  </si>
  <si>
    <t>CAPORALI</t>
  </si>
  <si>
    <t>0:59:06</t>
  </si>
  <si>
    <t>CASCIA</t>
  </si>
  <si>
    <t>0:59:09</t>
  </si>
  <si>
    <t>ZEPPI</t>
  </si>
  <si>
    <t>FRANCA</t>
  </si>
  <si>
    <t>0:59:12</t>
  </si>
  <si>
    <t>MAGGINI</t>
  </si>
  <si>
    <t>0:59:17</t>
  </si>
  <si>
    <t>MILENA</t>
  </si>
  <si>
    <t>0:59:24</t>
  </si>
  <si>
    <t>LATELA</t>
  </si>
  <si>
    <t>0:59:25</t>
  </si>
  <si>
    <t>MOULDING</t>
  </si>
  <si>
    <t>JULIAN PAUL</t>
  </si>
  <si>
    <t>0:59:26</t>
  </si>
  <si>
    <t>FULLONI</t>
  </si>
  <si>
    <t>0:59:40</t>
  </si>
  <si>
    <t>FRABONI</t>
  </si>
  <si>
    <t>0:59:42</t>
  </si>
  <si>
    <t>MENICI</t>
  </si>
  <si>
    <t>0:59:44</t>
  </si>
  <si>
    <t>BRENGOLA</t>
  </si>
  <si>
    <t>COLANTU0NO</t>
  </si>
  <si>
    <t>0:59:49</t>
  </si>
  <si>
    <t>LOTTI</t>
  </si>
  <si>
    <t>COLETTI</t>
  </si>
  <si>
    <t>BANDINU</t>
  </si>
  <si>
    <t>IGNAZIO</t>
  </si>
  <si>
    <t>0:59:53</t>
  </si>
  <si>
    <t>VALORI</t>
  </si>
  <si>
    <t>0:59:59</t>
  </si>
  <si>
    <t>NOLLI</t>
  </si>
  <si>
    <t>1:00:00</t>
  </si>
  <si>
    <t>DEL MONTE</t>
  </si>
  <si>
    <t>1:00:07</t>
  </si>
  <si>
    <t>1:00:08</t>
  </si>
  <si>
    <t>BARRELLA</t>
  </si>
  <si>
    <t>1:00:20</t>
  </si>
  <si>
    <t>FANISIO</t>
  </si>
  <si>
    <t>ADELE</t>
  </si>
  <si>
    <t>1:00:32</t>
  </si>
  <si>
    <t>D'ANTONIO</t>
  </si>
  <si>
    <t>SANDRA</t>
  </si>
  <si>
    <t>1:00:41</t>
  </si>
  <si>
    <t>RAGOGNA</t>
  </si>
  <si>
    <t>1:00:47</t>
  </si>
  <si>
    <t>GIAMBENEDETTI</t>
  </si>
  <si>
    <t>MARIA ANTONIETTA</t>
  </si>
  <si>
    <t>IANNARONE</t>
  </si>
  <si>
    <t>1:00:48</t>
  </si>
  <si>
    <t>CAPOGNA</t>
  </si>
  <si>
    <t>GALLUZZO</t>
  </si>
  <si>
    <t>CLEMENTINA MARIA</t>
  </si>
  <si>
    <t>1:01:02</t>
  </si>
  <si>
    <t>CASTELLUCCI</t>
  </si>
  <si>
    <t>1:01:05</t>
  </si>
  <si>
    <t>1:01:20</t>
  </si>
  <si>
    <t>GOVERNATORI</t>
  </si>
  <si>
    <t>1:01:28</t>
  </si>
  <si>
    <t>FUSCA</t>
  </si>
  <si>
    <t>1:01:43</t>
  </si>
  <si>
    <t>CISTARO</t>
  </si>
  <si>
    <t>1:01:46</t>
  </si>
  <si>
    <t>VERDUCHI</t>
  </si>
  <si>
    <t>1:01:47</t>
  </si>
  <si>
    <t>TRETOLA</t>
  </si>
  <si>
    <t>1:02:01</t>
  </si>
  <si>
    <t>BARTOMIOLI</t>
  </si>
  <si>
    <t>NOEMI</t>
  </si>
  <si>
    <t>1:02:08</t>
  </si>
  <si>
    <t>CACCIAMI</t>
  </si>
  <si>
    <t>1:02:12</t>
  </si>
  <si>
    <t>MORITTU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</si>
</sst>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5" fontId="0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9"/>
  <sheetViews>
    <sheetView tabSelected="1" workbookViewId="0" topLeftCell="A1">
      <pane ySplit="3" topLeftCell="BM4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4" t="s">
        <v>73</v>
      </c>
      <c r="B1" s="25"/>
      <c r="C1" s="25"/>
      <c r="D1" s="25"/>
      <c r="E1" s="25"/>
      <c r="F1" s="25"/>
      <c r="G1" s="26"/>
      <c r="H1" s="26"/>
      <c r="I1" s="27"/>
    </row>
    <row r="2" spans="1:9" ht="24.75" customHeight="1">
      <c r="A2" s="28" t="s">
        <v>74</v>
      </c>
      <c r="B2" s="29"/>
      <c r="C2" s="29"/>
      <c r="D2" s="29"/>
      <c r="E2" s="29"/>
      <c r="F2" s="29"/>
      <c r="G2" s="30"/>
      <c r="H2" s="15" t="s">
        <v>76</v>
      </c>
      <c r="I2" s="16">
        <v>10</v>
      </c>
    </row>
    <row r="3" spans="1:9" ht="37.5" customHeight="1">
      <c r="A3" s="13" t="s">
        <v>77</v>
      </c>
      <c r="B3" s="9" t="s">
        <v>78</v>
      </c>
      <c r="C3" s="10" t="s">
        <v>79</v>
      </c>
      <c r="D3" s="10" t="s">
        <v>80</v>
      </c>
      <c r="E3" s="11" t="s">
        <v>81</v>
      </c>
      <c r="F3" s="12" t="s">
        <v>82</v>
      </c>
      <c r="G3" s="12" t="s">
        <v>83</v>
      </c>
      <c r="H3" s="14" t="s">
        <v>84</v>
      </c>
      <c r="I3" s="14" t="s">
        <v>85</v>
      </c>
    </row>
    <row r="4" spans="1:9" s="1" customFormat="1" ht="15" customHeight="1">
      <c r="A4" s="6">
        <v>1</v>
      </c>
      <c r="B4" s="47" t="s">
        <v>294</v>
      </c>
      <c r="C4" s="47" t="s">
        <v>295</v>
      </c>
      <c r="D4" s="6" t="s">
        <v>296</v>
      </c>
      <c r="E4" s="47" t="s">
        <v>178</v>
      </c>
      <c r="F4" s="6" t="s">
        <v>297</v>
      </c>
      <c r="G4" s="6" t="str">
        <f aca="true" t="shared" si="0" ref="G4:G67">TEXT(INT((HOUR(F4)*3600+MINUTE(F4)*60+SECOND(F4))/$I$2/60),"0")&amp;"."&amp;TEXT(MOD((HOUR(F4)*3600+MINUTE(F4)*60+SECOND(F4))/$I$2,60),"00")&amp;"/km"</f>
        <v>3.05/km</v>
      </c>
      <c r="H4" s="48">
        <f aca="true" t="shared" si="1" ref="H4:H31">F4-$F$4</f>
        <v>0</v>
      </c>
      <c r="I4" s="48">
        <f>F4-INDEX($F$4:$F$1058,MATCH(D4,$D$4:$D$1058,0))</f>
        <v>0</v>
      </c>
    </row>
    <row r="5" spans="1:9" s="1" customFormat="1" ht="15" customHeight="1">
      <c r="A5" s="7">
        <v>2</v>
      </c>
      <c r="B5" s="49" t="s">
        <v>298</v>
      </c>
      <c r="C5" s="49" t="s">
        <v>108</v>
      </c>
      <c r="D5" s="7" t="s">
        <v>296</v>
      </c>
      <c r="E5" s="49" t="s">
        <v>135</v>
      </c>
      <c r="F5" s="7" t="s">
        <v>299</v>
      </c>
      <c r="G5" s="7" t="str">
        <f t="shared" si="0"/>
        <v>3.08/km</v>
      </c>
      <c r="H5" s="50">
        <f t="shared" si="1"/>
        <v>0.00039351851851851874</v>
      </c>
      <c r="I5" s="50">
        <f>F5-INDEX($F$4:$F$1058,MATCH(D5,$D$4:$D$1058,0))</f>
        <v>0.00039351851851851874</v>
      </c>
    </row>
    <row r="6" spans="1:9" s="1" customFormat="1" ht="15" customHeight="1">
      <c r="A6" s="7">
        <v>3</v>
      </c>
      <c r="B6" s="49" t="s">
        <v>203</v>
      </c>
      <c r="C6" s="49" t="s">
        <v>300</v>
      </c>
      <c r="D6" s="7" t="s">
        <v>204</v>
      </c>
      <c r="E6" s="49" t="s">
        <v>301</v>
      </c>
      <c r="F6" s="7" t="s">
        <v>302</v>
      </c>
      <c r="G6" s="7" t="str">
        <f t="shared" si="0"/>
        <v>3.11/km</v>
      </c>
      <c r="H6" s="50">
        <f t="shared" si="1"/>
        <v>0.0006828703703703719</v>
      </c>
      <c r="I6" s="50">
        <f>F6-INDEX($F$4:$F$1058,MATCH(D6,$D$4:$D$1058,0))</f>
        <v>0</v>
      </c>
    </row>
    <row r="7" spans="1:9" s="1" customFormat="1" ht="15" customHeight="1">
      <c r="A7" s="7">
        <v>4</v>
      </c>
      <c r="B7" s="49" t="s">
        <v>303</v>
      </c>
      <c r="C7" s="49" t="s">
        <v>290</v>
      </c>
      <c r="D7" s="7" t="s">
        <v>296</v>
      </c>
      <c r="E7" s="49" t="s">
        <v>304</v>
      </c>
      <c r="F7" s="7" t="s">
        <v>305</v>
      </c>
      <c r="G7" s="7" t="str">
        <f t="shared" si="0"/>
        <v>3.12/km</v>
      </c>
      <c r="H7" s="50">
        <f t="shared" si="1"/>
        <v>0.0008449074074074088</v>
      </c>
      <c r="I7" s="50">
        <f>F7-INDEX($F$4:$F$1058,MATCH(D7,$D$4:$D$1058,0))</f>
        <v>0.0008449074074074088</v>
      </c>
    </row>
    <row r="8" spans="1:9" s="1" customFormat="1" ht="15" customHeight="1">
      <c r="A8" s="7">
        <v>5</v>
      </c>
      <c r="B8" s="49" t="s">
        <v>306</v>
      </c>
      <c r="C8" s="49" t="s">
        <v>102</v>
      </c>
      <c r="D8" s="7" t="s">
        <v>296</v>
      </c>
      <c r="E8" s="49" t="s">
        <v>307</v>
      </c>
      <c r="F8" s="7" t="s">
        <v>308</v>
      </c>
      <c r="G8" s="7" t="str">
        <f t="shared" si="0"/>
        <v>3.13/km</v>
      </c>
      <c r="H8" s="50">
        <f t="shared" si="1"/>
        <v>0.0010069444444444457</v>
      </c>
      <c r="I8" s="50">
        <f>F8-INDEX($F$4:$F$1058,MATCH(D8,$D$4:$D$1058,0))</f>
        <v>0.0010069444444444457</v>
      </c>
    </row>
    <row r="9" spans="1:9" s="1" customFormat="1" ht="15" customHeight="1">
      <c r="A9" s="7">
        <v>6</v>
      </c>
      <c r="B9" s="49" t="s">
        <v>309</v>
      </c>
      <c r="C9" s="49" t="s">
        <v>102</v>
      </c>
      <c r="D9" s="7" t="s">
        <v>208</v>
      </c>
      <c r="E9" s="49" t="s">
        <v>310</v>
      </c>
      <c r="F9" s="7" t="s">
        <v>311</v>
      </c>
      <c r="G9" s="7" t="str">
        <f t="shared" si="0"/>
        <v>3.16/km</v>
      </c>
      <c r="H9" s="50">
        <f t="shared" si="1"/>
        <v>0.0012615740740740782</v>
      </c>
      <c r="I9" s="50">
        <f>F9-INDEX($F$4:$F$1058,MATCH(D9,$D$4:$D$1058,0))</f>
        <v>0</v>
      </c>
    </row>
    <row r="10" spans="1:9" s="1" customFormat="1" ht="15" customHeight="1">
      <c r="A10" s="7">
        <v>7</v>
      </c>
      <c r="B10" s="49" t="s">
        <v>312</v>
      </c>
      <c r="C10" s="49" t="s">
        <v>289</v>
      </c>
      <c r="D10" s="7" t="s">
        <v>296</v>
      </c>
      <c r="E10" s="49" t="s">
        <v>177</v>
      </c>
      <c r="F10" s="7" t="s">
        <v>313</v>
      </c>
      <c r="G10" s="7" t="str">
        <f t="shared" si="0"/>
        <v>3.17/km</v>
      </c>
      <c r="H10" s="50">
        <f t="shared" si="1"/>
        <v>0.001481481481481483</v>
      </c>
      <c r="I10" s="50">
        <f>F10-INDEX($F$4:$F$1058,MATCH(D10,$D$4:$D$1058,0))</f>
        <v>0.001481481481481483</v>
      </c>
    </row>
    <row r="11" spans="1:9" s="1" customFormat="1" ht="15" customHeight="1">
      <c r="A11" s="7">
        <v>8</v>
      </c>
      <c r="B11" s="49" t="s">
        <v>314</v>
      </c>
      <c r="C11" s="49" t="s">
        <v>111</v>
      </c>
      <c r="D11" s="7" t="s">
        <v>204</v>
      </c>
      <c r="E11" s="49" t="s">
        <v>315</v>
      </c>
      <c r="F11" s="7" t="s">
        <v>316</v>
      </c>
      <c r="G11" s="7" t="str">
        <f t="shared" si="0"/>
        <v>3.20/km</v>
      </c>
      <c r="H11" s="50">
        <f t="shared" si="1"/>
        <v>0.0017245370370370383</v>
      </c>
      <c r="I11" s="50">
        <f>F11-INDEX($F$4:$F$1058,MATCH(D11,$D$4:$D$1058,0))</f>
        <v>0.0010416666666666664</v>
      </c>
    </row>
    <row r="12" spans="1:9" s="1" customFormat="1" ht="15" customHeight="1">
      <c r="A12" s="7">
        <v>9</v>
      </c>
      <c r="B12" s="49" t="s">
        <v>317</v>
      </c>
      <c r="C12" s="49" t="s">
        <v>91</v>
      </c>
      <c r="D12" s="7" t="s">
        <v>208</v>
      </c>
      <c r="E12" s="49" t="s">
        <v>178</v>
      </c>
      <c r="F12" s="7" t="s">
        <v>318</v>
      </c>
      <c r="G12" s="7" t="str">
        <f t="shared" si="0"/>
        <v>3.23/km</v>
      </c>
      <c r="H12" s="50">
        <f t="shared" si="1"/>
        <v>0.002118055555555557</v>
      </c>
      <c r="I12" s="50">
        <f>F12-INDEX($F$4:$F$1058,MATCH(D12,$D$4:$D$1058,0))</f>
        <v>0.0008564814814814789</v>
      </c>
    </row>
    <row r="13" spans="1:9" s="1" customFormat="1" ht="15" customHeight="1">
      <c r="A13" s="7">
        <v>10</v>
      </c>
      <c r="B13" s="49" t="s">
        <v>319</v>
      </c>
      <c r="C13" s="49" t="s">
        <v>111</v>
      </c>
      <c r="D13" s="7" t="s">
        <v>229</v>
      </c>
      <c r="E13" s="49" t="s">
        <v>209</v>
      </c>
      <c r="F13" s="7" t="s">
        <v>320</v>
      </c>
      <c r="G13" s="7" t="str">
        <f t="shared" si="0"/>
        <v>3.23/km</v>
      </c>
      <c r="H13" s="50">
        <f t="shared" si="1"/>
        <v>0.0021527777777777778</v>
      </c>
      <c r="I13" s="50">
        <f>F13-INDEX($F$4:$F$1058,MATCH(D13,$D$4:$D$1058,0))</f>
        <v>0</v>
      </c>
    </row>
    <row r="14" spans="1:9" s="1" customFormat="1" ht="15" customHeight="1">
      <c r="A14" s="7">
        <v>11</v>
      </c>
      <c r="B14" s="49" t="s">
        <v>321</v>
      </c>
      <c r="C14" s="49" t="s">
        <v>322</v>
      </c>
      <c r="D14" s="7" t="s">
        <v>214</v>
      </c>
      <c r="E14" s="49" t="s">
        <v>194</v>
      </c>
      <c r="F14" s="7" t="s">
        <v>323</v>
      </c>
      <c r="G14" s="7" t="str">
        <f t="shared" si="0"/>
        <v>3.24/km</v>
      </c>
      <c r="H14" s="50">
        <f t="shared" si="1"/>
        <v>0.0022106481481481526</v>
      </c>
      <c r="I14" s="50">
        <f>F14-INDEX($F$4:$F$1058,MATCH(D14,$D$4:$D$1058,0))</f>
        <v>0</v>
      </c>
    </row>
    <row r="15" spans="1:9" s="1" customFormat="1" ht="15" customHeight="1">
      <c r="A15" s="7">
        <v>12</v>
      </c>
      <c r="B15" s="49" t="s">
        <v>324</v>
      </c>
      <c r="C15" s="49" t="s">
        <v>91</v>
      </c>
      <c r="D15" s="7" t="s">
        <v>229</v>
      </c>
      <c r="E15" s="49" t="s">
        <v>325</v>
      </c>
      <c r="F15" s="7" t="s">
        <v>326</v>
      </c>
      <c r="G15" s="7" t="str">
        <f t="shared" si="0"/>
        <v>3.24/km</v>
      </c>
      <c r="H15" s="50">
        <f t="shared" si="1"/>
        <v>0.002280092592592594</v>
      </c>
      <c r="I15" s="50">
        <f>F15-INDEX($F$4:$F$1058,MATCH(D15,$D$4:$D$1058,0))</f>
        <v>0.0001273148148148162</v>
      </c>
    </row>
    <row r="16" spans="1:9" s="1" customFormat="1" ht="15" customHeight="1">
      <c r="A16" s="7">
        <v>13</v>
      </c>
      <c r="B16" s="49" t="s">
        <v>327</v>
      </c>
      <c r="C16" s="49" t="s">
        <v>107</v>
      </c>
      <c r="D16" s="7" t="s">
        <v>296</v>
      </c>
      <c r="E16" s="49" t="s">
        <v>328</v>
      </c>
      <c r="F16" s="7" t="s">
        <v>329</v>
      </c>
      <c r="G16" s="7" t="str">
        <f t="shared" si="0"/>
        <v>3.24/km</v>
      </c>
      <c r="H16" s="50">
        <f t="shared" si="1"/>
        <v>0.0022916666666666675</v>
      </c>
      <c r="I16" s="50">
        <f>F16-INDEX($F$4:$F$1058,MATCH(D16,$D$4:$D$1058,0))</f>
        <v>0.0022916666666666675</v>
      </c>
    </row>
    <row r="17" spans="1:9" s="1" customFormat="1" ht="15" customHeight="1">
      <c r="A17" s="7">
        <v>14</v>
      </c>
      <c r="B17" s="49" t="s">
        <v>330</v>
      </c>
      <c r="C17" s="49" t="s">
        <v>122</v>
      </c>
      <c r="D17" s="7" t="s">
        <v>214</v>
      </c>
      <c r="E17" s="49" t="s">
        <v>331</v>
      </c>
      <c r="F17" s="7" t="s">
        <v>332</v>
      </c>
      <c r="G17" s="7" t="str">
        <f t="shared" si="0"/>
        <v>3.25/km</v>
      </c>
      <c r="H17" s="50">
        <f t="shared" si="1"/>
        <v>0.0023726851851851825</v>
      </c>
      <c r="I17" s="50">
        <f>F17-INDEX($F$4:$F$1058,MATCH(D17,$D$4:$D$1058,0))</f>
        <v>0.00016203703703702999</v>
      </c>
    </row>
    <row r="18" spans="1:9" s="1" customFormat="1" ht="15" customHeight="1">
      <c r="A18" s="7">
        <v>15</v>
      </c>
      <c r="B18" s="49" t="s">
        <v>333</v>
      </c>
      <c r="C18" s="49" t="s">
        <v>334</v>
      </c>
      <c r="D18" s="7" t="s">
        <v>204</v>
      </c>
      <c r="E18" s="49" t="s">
        <v>129</v>
      </c>
      <c r="F18" s="7" t="s">
        <v>335</v>
      </c>
      <c r="G18" s="7" t="str">
        <f t="shared" si="0"/>
        <v>3.26/km</v>
      </c>
      <c r="H18" s="50">
        <f t="shared" si="1"/>
        <v>0.002476851851851855</v>
      </c>
      <c r="I18" s="50">
        <f>F18-INDEX($F$4:$F$1058,MATCH(D18,$D$4:$D$1058,0))</f>
        <v>0.0017939814814814832</v>
      </c>
    </row>
    <row r="19" spans="1:9" s="1" customFormat="1" ht="15" customHeight="1">
      <c r="A19" s="7">
        <v>16</v>
      </c>
      <c r="B19" s="49" t="s">
        <v>336</v>
      </c>
      <c r="C19" s="49" t="s">
        <v>102</v>
      </c>
      <c r="D19" s="7" t="s">
        <v>204</v>
      </c>
      <c r="E19" s="49" t="s">
        <v>209</v>
      </c>
      <c r="F19" s="7" t="s">
        <v>337</v>
      </c>
      <c r="G19" s="7" t="str">
        <f t="shared" si="0"/>
        <v>3.28/km</v>
      </c>
      <c r="H19" s="50">
        <f t="shared" si="1"/>
        <v>0.0026736111111111127</v>
      </c>
      <c r="I19" s="50">
        <f>F19-INDEX($F$4:$F$1058,MATCH(D19,$D$4:$D$1058,0))</f>
        <v>0.001990740740740741</v>
      </c>
    </row>
    <row r="20" spans="1:9" s="1" customFormat="1" ht="15" customHeight="1">
      <c r="A20" s="7">
        <v>17</v>
      </c>
      <c r="B20" s="49" t="s">
        <v>338</v>
      </c>
      <c r="C20" s="49" t="s">
        <v>108</v>
      </c>
      <c r="D20" s="7" t="s">
        <v>296</v>
      </c>
      <c r="E20" s="49" t="s">
        <v>339</v>
      </c>
      <c r="F20" s="7" t="s">
        <v>340</v>
      </c>
      <c r="G20" s="7" t="str">
        <f t="shared" si="0"/>
        <v>3.28/km</v>
      </c>
      <c r="H20" s="50">
        <f t="shared" si="1"/>
        <v>0.002719907407407407</v>
      </c>
      <c r="I20" s="50">
        <f>F20-INDEX($F$4:$F$1058,MATCH(D20,$D$4:$D$1058,0))</f>
        <v>0.002719907407407407</v>
      </c>
    </row>
    <row r="21" spans="1:9" s="1" customFormat="1" ht="15" customHeight="1">
      <c r="A21" s="7">
        <v>18</v>
      </c>
      <c r="B21" s="49" t="s">
        <v>341</v>
      </c>
      <c r="C21" s="49" t="s">
        <v>142</v>
      </c>
      <c r="D21" s="7" t="s">
        <v>208</v>
      </c>
      <c r="E21" s="49" t="s">
        <v>342</v>
      </c>
      <c r="F21" s="7" t="s">
        <v>343</v>
      </c>
      <c r="G21" s="7" t="str">
        <f t="shared" si="0"/>
        <v>3.28/km</v>
      </c>
      <c r="H21" s="50">
        <f t="shared" si="1"/>
        <v>0.002731481481481484</v>
      </c>
      <c r="I21" s="50">
        <f>F21-INDEX($F$4:$F$1058,MATCH(D21,$D$4:$D$1058,0))</f>
        <v>0.0014699074074074059</v>
      </c>
    </row>
    <row r="22" spans="1:9" s="1" customFormat="1" ht="15" customHeight="1">
      <c r="A22" s="7">
        <v>19</v>
      </c>
      <c r="B22" s="49" t="s">
        <v>344</v>
      </c>
      <c r="C22" s="49" t="s">
        <v>345</v>
      </c>
      <c r="D22" s="7" t="s">
        <v>346</v>
      </c>
      <c r="E22" s="49" t="s">
        <v>347</v>
      </c>
      <c r="F22" s="7" t="s">
        <v>348</v>
      </c>
      <c r="G22" s="7" t="str">
        <f t="shared" si="0"/>
        <v>3.29/km</v>
      </c>
      <c r="H22" s="50">
        <f t="shared" si="1"/>
        <v>0.0028009259259259255</v>
      </c>
      <c r="I22" s="50">
        <f>F22-INDEX($F$4:$F$1058,MATCH(D22,$D$4:$D$1058,0))</f>
        <v>0</v>
      </c>
    </row>
    <row r="23" spans="1:9" s="1" customFormat="1" ht="15" customHeight="1">
      <c r="A23" s="7">
        <v>20</v>
      </c>
      <c r="B23" s="49" t="s">
        <v>349</v>
      </c>
      <c r="C23" s="49" t="s">
        <v>251</v>
      </c>
      <c r="D23" s="7" t="s">
        <v>296</v>
      </c>
      <c r="E23" s="49" t="s">
        <v>138</v>
      </c>
      <c r="F23" s="7" t="s">
        <v>350</v>
      </c>
      <c r="G23" s="7" t="str">
        <f t="shared" si="0"/>
        <v>3.30/km</v>
      </c>
      <c r="H23" s="50">
        <f t="shared" si="1"/>
        <v>0.0029282407407407417</v>
      </c>
      <c r="I23" s="50">
        <f>F23-INDEX($F$4:$F$1058,MATCH(D23,$D$4:$D$1058,0))</f>
        <v>0.0029282407407407417</v>
      </c>
    </row>
    <row r="24" spans="1:9" s="1" customFormat="1" ht="15" customHeight="1">
      <c r="A24" s="7">
        <v>21</v>
      </c>
      <c r="B24" s="49" t="s">
        <v>351</v>
      </c>
      <c r="C24" s="49" t="s">
        <v>142</v>
      </c>
      <c r="D24" s="7" t="s">
        <v>229</v>
      </c>
      <c r="E24" s="49" t="s">
        <v>352</v>
      </c>
      <c r="F24" s="7" t="s">
        <v>353</v>
      </c>
      <c r="G24" s="7" t="str">
        <f t="shared" si="0"/>
        <v>3.30/km</v>
      </c>
      <c r="H24" s="50">
        <f t="shared" si="1"/>
        <v>0.002974537037037036</v>
      </c>
      <c r="I24" s="50">
        <f>F24-INDEX($F$4:$F$1058,MATCH(D24,$D$4:$D$1058,0))</f>
        <v>0.0008217592592592582</v>
      </c>
    </row>
    <row r="25" spans="1:9" s="1" customFormat="1" ht="15" customHeight="1">
      <c r="A25" s="7">
        <v>22</v>
      </c>
      <c r="B25" s="49" t="s">
        <v>206</v>
      </c>
      <c r="C25" s="49" t="s">
        <v>207</v>
      </c>
      <c r="D25" s="7" t="s">
        <v>208</v>
      </c>
      <c r="E25" s="49" t="s">
        <v>209</v>
      </c>
      <c r="F25" s="7" t="s">
        <v>354</v>
      </c>
      <c r="G25" s="7" t="str">
        <f t="shared" si="0"/>
        <v>3.31/km</v>
      </c>
      <c r="H25" s="50">
        <f t="shared" si="1"/>
        <v>0.0029976851851851866</v>
      </c>
      <c r="I25" s="50">
        <f>F25-INDEX($F$4:$F$1058,MATCH(D25,$D$4:$D$1058,0))</f>
        <v>0.0017361111111111084</v>
      </c>
    </row>
    <row r="26" spans="1:9" s="1" customFormat="1" ht="15" customHeight="1">
      <c r="A26" s="7">
        <v>23</v>
      </c>
      <c r="B26" s="49" t="s">
        <v>355</v>
      </c>
      <c r="C26" s="49" t="s">
        <v>125</v>
      </c>
      <c r="D26" s="7" t="s">
        <v>208</v>
      </c>
      <c r="E26" s="49" t="s">
        <v>356</v>
      </c>
      <c r="F26" s="7" t="s">
        <v>357</v>
      </c>
      <c r="G26" s="7" t="str">
        <f t="shared" si="0"/>
        <v>3.31/km</v>
      </c>
      <c r="H26" s="50">
        <f t="shared" si="1"/>
        <v>0.003032407407407404</v>
      </c>
      <c r="I26" s="50">
        <f>F26-INDEX($F$4:$F$1058,MATCH(D26,$D$4:$D$1058,0))</f>
        <v>0.0017708333333333257</v>
      </c>
    </row>
    <row r="27" spans="1:9" s="2" customFormat="1" ht="15" customHeight="1">
      <c r="A27" s="7">
        <v>24</v>
      </c>
      <c r="B27" s="49" t="s">
        <v>358</v>
      </c>
      <c r="C27" s="49" t="s">
        <v>88</v>
      </c>
      <c r="D27" s="7" t="s">
        <v>214</v>
      </c>
      <c r="E27" s="49" t="s">
        <v>356</v>
      </c>
      <c r="F27" s="7" t="s">
        <v>357</v>
      </c>
      <c r="G27" s="7" t="str">
        <f t="shared" si="0"/>
        <v>3.31/km</v>
      </c>
      <c r="H27" s="50">
        <f t="shared" si="1"/>
        <v>0.003032407407407404</v>
      </c>
      <c r="I27" s="50">
        <f>F27-INDEX($F$4:$F$1058,MATCH(D27,$D$4:$D$1058,0))</f>
        <v>0.0008217592592592513</v>
      </c>
    </row>
    <row r="28" spans="1:9" s="1" customFormat="1" ht="15" customHeight="1">
      <c r="A28" s="7">
        <v>25</v>
      </c>
      <c r="B28" s="49" t="s">
        <v>359</v>
      </c>
      <c r="C28" s="49" t="s">
        <v>117</v>
      </c>
      <c r="D28" s="7" t="s">
        <v>214</v>
      </c>
      <c r="E28" s="49" t="s">
        <v>138</v>
      </c>
      <c r="F28" s="7" t="s">
        <v>360</v>
      </c>
      <c r="G28" s="7" t="str">
        <f t="shared" si="0"/>
        <v>3.31/km</v>
      </c>
      <c r="H28" s="50">
        <f t="shared" si="1"/>
        <v>0.003078703703703705</v>
      </c>
      <c r="I28" s="50">
        <f>F28-INDEX($F$4:$F$1058,MATCH(D28,$D$4:$D$1058,0))</f>
        <v>0.0008680555555555525</v>
      </c>
    </row>
    <row r="29" spans="1:9" s="1" customFormat="1" ht="15" customHeight="1">
      <c r="A29" s="7">
        <v>26</v>
      </c>
      <c r="B29" s="49" t="s">
        <v>361</v>
      </c>
      <c r="C29" s="49" t="s">
        <v>125</v>
      </c>
      <c r="D29" s="7" t="s">
        <v>214</v>
      </c>
      <c r="E29" s="49" t="s">
        <v>133</v>
      </c>
      <c r="F29" s="7" t="s">
        <v>360</v>
      </c>
      <c r="G29" s="7" t="str">
        <f t="shared" si="0"/>
        <v>3.31/km</v>
      </c>
      <c r="H29" s="50">
        <f t="shared" si="1"/>
        <v>0.003078703703703705</v>
      </c>
      <c r="I29" s="50">
        <f>F29-INDEX($F$4:$F$1058,MATCH(D29,$D$4:$D$1058,0))</f>
        <v>0.0008680555555555525</v>
      </c>
    </row>
    <row r="30" spans="1:9" s="1" customFormat="1" ht="15" customHeight="1">
      <c r="A30" s="7">
        <v>27</v>
      </c>
      <c r="B30" s="49" t="s">
        <v>362</v>
      </c>
      <c r="C30" s="49" t="s">
        <v>202</v>
      </c>
      <c r="D30" s="7" t="s">
        <v>346</v>
      </c>
      <c r="E30" s="49" t="s">
        <v>135</v>
      </c>
      <c r="F30" s="7" t="s">
        <v>363</v>
      </c>
      <c r="G30" s="7" t="str">
        <f t="shared" si="0"/>
        <v>3.32/km</v>
      </c>
      <c r="H30" s="50">
        <f t="shared" si="1"/>
        <v>0.0031481481481481464</v>
      </c>
      <c r="I30" s="50">
        <f>F30-INDEX($F$4:$F$1058,MATCH(D30,$D$4:$D$1058,0))</f>
        <v>0.000347222222222221</v>
      </c>
    </row>
    <row r="31" spans="1:9" s="1" customFormat="1" ht="15" customHeight="1">
      <c r="A31" s="7">
        <v>28</v>
      </c>
      <c r="B31" s="49" t="s">
        <v>364</v>
      </c>
      <c r="C31" s="49" t="s">
        <v>365</v>
      </c>
      <c r="D31" s="7" t="s">
        <v>296</v>
      </c>
      <c r="E31" s="49" t="s">
        <v>366</v>
      </c>
      <c r="F31" s="7" t="s">
        <v>367</v>
      </c>
      <c r="G31" s="7" t="str">
        <f t="shared" si="0"/>
        <v>3.33/km</v>
      </c>
      <c r="H31" s="50">
        <f t="shared" si="1"/>
        <v>0.0032291666666666684</v>
      </c>
      <c r="I31" s="50">
        <f>F31-INDEX($F$4:$F$1058,MATCH(D31,$D$4:$D$1058,0))</f>
        <v>0.0032291666666666684</v>
      </c>
    </row>
    <row r="32" spans="1:9" s="1" customFormat="1" ht="15" customHeight="1">
      <c r="A32" s="7">
        <v>29</v>
      </c>
      <c r="B32" s="49" t="s">
        <v>368</v>
      </c>
      <c r="C32" s="49" t="s">
        <v>108</v>
      </c>
      <c r="D32" s="7" t="s">
        <v>208</v>
      </c>
      <c r="E32" s="49" t="s">
        <v>342</v>
      </c>
      <c r="F32" s="7" t="s">
        <v>369</v>
      </c>
      <c r="G32" s="7" t="str">
        <f t="shared" si="0"/>
        <v>3.33/km</v>
      </c>
      <c r="H32" s="50">
        <f aca="true" t="shared" si="2" ref="H32:H95">F32-$F$4</f>
        <v>0.0032754629629629627</v>
      </c>
      <c r="I32" s="50">
        <f>F32-INDEX($F$4:$F$1058,MATCH(D32,$D$4:$D$1058,0))</f>
        <v>0.0020138888888888845</v>
      </c>
    </row>
    <row r="33" spans="1:9" s="1" customFormat="1" ht="15" customHeight="1">
      <c r="A33" s="7">
        <v>30</v>
      </c>
      <c r="B33" s="49" t="s">
        <v>370</v>
      </c>
      <c r="C33" s="49" t="s">
        <v>371</v>
      </c>
      <c r="D33" s="7" t="s">
        <v>296</v>
      </c>
      <c r="E33" s="49" t="s">
        <v>315</v>
      </c>
      <c r="F33" s="7" t="s">
        <v>372</v>
      </c>
      <c r="G33" s="7" t="str">
        <f t="shared" si="0"/>
        <v>3.33/km</v>
      </c>
      <c r="H33" s="50">
        <f t="shared" si="2"/>
        <v>0.0033101851851851834</v>
      </c>
      <c r="I33" s="50">
        <f>F33-INDEX($F$4:$F$1058,MATCH(D33,$D$4:$D$1058,0))</f>
        <v>0.0033101851851851834</v>
      </c>
    </row>
    <row r="34" spans="1:9" s="1" customFormat="1" ht="15" customHeight="1">
      <c r="A34" s="7">
        <v>31</v>
      </c>
      <c r="B34" s="49" t="s">
        <v>212</v>
      </c>
      <c r="C34" s="49" t="s">
        <v>98</v>
      </c>
      <c r="D34" s="7" t="s">
        <v>296</v>
      </c>
      <c r="E34" s="49" t="s">
        <v>209</v>
      </c>
      <c r="F34" s="7" t="s">
        <v>373</v>
      </c>
      <c r="G34" s="7" t="str">
        <f t="shared" si="0"/>
        <v>3.33/km</v>
      </c>
      <c r="H34" s="50">
        <f t="shared" si="2"/>
        <v>0.0033333333333333375</v>
      </c>
      <c r="I34" s="50">
        <f>F34-INDEX($F$4:$F$1058,MATCH(D34,$D$4:$D$1058,0))</f>
        <v>0.0033333333333333375</v>
      </c>
    </row>
    <row r="35" spans="1:9" s="1" customFormat="1" ht="15" customHeight="1">
      <c r="A35" s="7">
        <v>32</v>
      </c>
      <c r="B35" s="49" t="s">
        <v>374</v>
      </c>
      <c r="C35" s="49" t="s">
        <v>111</v>
      </c>
      <c r="D35" s="7" t="s">
        <v>296</v>
      </c>
      <c r="E35" s="49" t="s">
        <v>375</v>
      </c>
      <c r="F35" s="7" t="s">
        <v>376</v>
      </c>
      <c r="G35" s="7" t="str">
        <f t="shared" si="0"/>
        <v>3.34/km</v>
      </c>
      <c r="H35" s="50">
        <f t="shared" si="2"/>
        <v>0.003402777777777779</v>
      </c>
      <c r="I35" s="50">
        <f>F35-INDEX($F$4:$F$1058,MATCH(D35,$D$4:$D$1058,0))</f>
        <v>0.003402777777777779</v>
      </c>
    </row>
    <row r="36" spans="1:9" s="1" customFormat="1" ht="15" customHeight="1">
      <c r="A36" s="7">
        <v>33</v>
      </c>
      <c r="B36" s="49" t="s">
        <v>377</v>
      </c>
      <c r="C36" s="49" t="s">
        <v>111</v>
      </c>
      <c r="D36" s="7" t="s">
        <v>208</v>
      </c>
      <c r="E36" s="49" t="s">
        <v>378</v>
      </c>
      <c r="F36" s="7" t="s">
        <v>379</v>
      </c>
      <c r="G36" s="7" t="str">
        <f t="shared" si="0"/>
        <v>3.36/km</v>
      </c>
      <c r="H36" s="50">
        <f t="shared" si="2"/>
        <v>0.0035763888888888894</v>
      </c>
      <c r="I36" s="50">
        <f>F36-INDEX($F$4:$F$1058,MATCH(D36,$D$4:$D$1058,0))</f>
        <v>0.0023148148148148112</v>
      </c>
    </row>
    <row r="37" spans="1:9" s="1" customFormat="1" ht="15" customHeight="1">
      <c r="A37" s="7">
        <v>34</v>
      </c>
      <c r="B37" s="49" t="s">
        <v>380</v>
      </c>
      <c r="C37" s="49" t="s">
        <v>93</v>
      </c>
      <c r="D37" s="7" t="s">
        <v>224</v>
      </c>
      <c r="E37" s="49" t="s">
        <v>381</v>
      </c>
      <c r="F37" s="7" t="s">
        <v>382</v>
      </c>
      <c r="G37" s="7" t="str">
        <f t="shared" si="0"/>
        <v>3.36/km</v>
      </c>
      <c r="H37" s="50">
        <f t="shared" si="2"/>
        <v>0.0036805555555555584</v>
      </c>
      <c r="I37" s="50">
        <f>F37-INDEX($F$4:$F$1058,MATCH(D37,$D$4:$D$1058,0))</f>
        <v>0</v>
      </c>
    </row>
    <row r="38" spans="1:9" s="1" customFormat="1" ht="15" customHeight="1">
      <c r="A38" s="7">
        <v>35</v>
      </c>
      <c r="B38" s="49" t="s">
        <v>383</v>
      </c>
      <c r="C38" s="49" t="s">
        <v>111</v>
      </c>
      <c r="D38" s="7" t="s">
        <v>296</v>
      </c>
      <c r="E38" s="49" t="s">
        <v>342</v>
      </c>
      <c r="F38" s="7" t="s">
        <v>384</v>
      </c>
      <c r="G38" s="7" t="str">
        <f t="shared" si="0"/>
        <v>3.37/km</v>
      </c>
      <c r="H38" s="50">
        <f t="shared" si="2"/>
        <v>0.0037037037037037056</v>
      </c>
      <c r="I38" s="50">
        <f>F38-INDEX($F$4:$F$1058,MATCH(D38,$D$4:$D$1058,0))</f>
        <v>0.0037037037037037056</v>
      </c>
    </row>
    <row r="39" spans="1:9" s="1" customFormat="1" ht="15" customHeight="1">
      <c r="A39" s="7">
        <v>36</v>
      </c>
      <c r="B39" s="49" t="s">
        <v>385</v>
      </c>
      <c r="C39" s="49" t="s">
        <v>105</v>
      </c>
      <c r="D39" s="7" t="s">
        <v>243</v>
      </c>
      <c r="E39" s="49" t="s">
        <v>386</v>
      </c>
      <c r="F39" s="7" t="s">
        <v>387</v>
      </c>
      <c r="G39" s="7" t="str">
        <f t="shared" si="0"/>
        <v>3.37/km</v>
      </c>
      <c r="H39" s="50">
        <f t="shared" si="2"/>
        <v>0.0037268518518518527</v>
      </c>
      <c r="I39" s="50">
        <f>F39-INDEX($F$4:$F$1058,MATCH(D39,$D$4:$D$1058,0))</f>
        <v>0</v>
      </c>
    </row>
    <row r="40" spans="1:9" s="1" customFormat="1" ht="15" customHeight="1">
      <c r="A40" s="7">
        <v>37</v>
      </c>
      <c r="B40" s="49" t="s">
        <v>388</v>
      </c>
      <c r="C40" s="49" t="s">
        <v>389</v>
      </c>
      <c r="D40" s="7" t="s">
        <v>296</v>
      </c>
      <c r="E40" s="49" t="s">
        <v>390</v>
      </c>
      <c r="F40" s="7" t="s">
        <v>391</v>
      </c>
      <c r="G40" s="7" t="str">
        <f t="shared" si="0"/>
        <v>3.37/km</v>
      </c>
      <c r="H40" s="50">
        <f t="shared" si="2"/>
        <v>0.0037731481481481505</v>
      </c>
      <c r="I40" s="50">
        <f>F40-INDEX($F$4:$F$1058,MATCH(D40,$D$4:$D$1058,0))</f>
        <v>0.0037731481481481505</v>
      </c>
    </row>
    <row r="41" spans="1:9" s="1" customFormat="1" ht="15" customHeight="1">
      <c r="A41" s="7">
        <v>38</v>
      </c>
      <c r="B41" s="49" t="s">
        <v>213</v>
      </c>
      <c r="C41" s="49" t="s">
        <v>180</v>
      </c>
      <c r="D41" s="7" t="s">
        <v>214</v>
      </c>
      <c r="E41" s="49" t="s">
        <v>301</v>
      </c>
      <c r="F41" s="7" t="s">
        <v>392</v>
      </c>
      <c r="G41" s="7" t="str">
        <f t="shared" si="0"/>
        <v>3.39/km</v>
      </c>
      <c r="H41" s="50">
        <f t="shared" si="2"/>
        <v>0.003946759259259261</v>
      </c>
      <c r="I41" s="50">
        <f>F41-INDEX($F$4:$F$1058,MATCH(D41,$D$4:$D$1058,0))</f>
        <v>0.0017361111111111084</v>
      </c>
    </row>
    <row r="42" spans="1:9" s="1" customFormat="1" ht="15" customHeight="1">
      <c r="A42" s="7">
        <v>39</v>
      </c>
      <c r="B42" s="49" t="s">
        <v>393</v>
      </c>
      <c r="C42" s="49" t="s">
        <v>394</v>
      </c>
      <c r="D42" s="7" t="s">
        <v>296</v>
      </c>
      <c r="E42" s="49" t="s">
        <v>378</v>
      </c>
      <c r="F42" s="7" t="s">
        <v>395</v>
      </c>
      <c r="G42" s="7" t="str">
        <f t="shared" si="0"/>
        <v>3.39/km</v>
      </c>
      <c r="H42" s="50">
        <f t="shared" si="2"/>
        <v>0.003993055555555555</v>
      </c>
      <c r="I42" s="50">
        <f>F42-INDEX($F$4:$F$1058,MATCH(D42,$D$4:$D$1058,0))</f>
        <v>0.003993055555555555</v>
      </c>
    </row>
    <row r="43" spans="1:9" s="1" customFormat="1" ht="15" customHeight="1">
      <c r="A43" s="7">
        <v>40</v>
      </c>
      <c r="B43" s="49" t="s">
        <v>210</v>
      </c>
      <c r="C43" s="49" t="s">
        <v>211</v>
      </c>
      <c r="D43" s="7" t="s">
        <v>346</v>
      </c>
      <c r="E43" s="49" t="s">
        <v>135</v>
      </c>
      <c r="F43" s="7" t="s">
        <v>396</v>
      </c>
      <c r="G43" s="7" t="str">
        <f t="shared" si="0"/>
        <v>3.39/km</v>
      </c>
      <c r="H43" s="50">
        <f t="shared" si="2"/>
        <v>0.004016203703703702</v>
      </c>
      <c r="I43" s="50">
        <f>F43-INDEX($F$4:$F$1058,MATCH(D43,$D$4:$D$1058,0))</f>
        <v>0.001215277777777777</v>
      </c>
    </row>
    <row r="44" spans="1:9" s="1" customFormat="1" ht="15" customHeight="1">
      <c r="A44" s="7">
        <v>41</v>
      </c>
      <c r="B44" s="49" t="s">
        <v>397</v>
      </c>
      <c r="C44" s="49" t="s">
        <v>103</v>
      </c>
      <c r="D44" s="7" t="s">
        <v>214</v>
      </c>
      <c r="E44" s="49" t="s">
        <v>398</v>
      </c>
      <c r="F44" s="7" t="s">
        <v>396</v>
      </c>
      <c r="G44" s="7" t="str">
        <f t="shared" si="0"/>
        <v>3.39/km</v>
      </c>
      <c r="H44" s="50">
        <f t="shared" si="2"/>
        <v>0.004016203703703702</v>
      </c>
      <c r="I44" s="50">
        <f>F44-INDEX($F$4:$F$1058,MATCH(D44,$D$4:$D$1058,0))</f>
        <v>0.0018055555555555498</v>
      </c>
    </row>
    <row r="45" spans="1:9" s="1" customFormat="1" ht="15" customHeight="1">
      <c r="A45" s="7">
        <v>42</v>
      </c>
      <c r="B45" s="49" t="s">
        <v>399</v>
      </c>
      <c r="C45" s="49" t="s">
        <v>91</v>
      </c>
      <c r="D45" s="7" t="s">
        <v>229</v>
      </c>
      <c r="E45" s="49" t="s">
        <v>209</v>
      </c>
      <c r="F45" s="7" t="s">
        <v>400</v>
      </c>
      <c r="G45" s="7" t="str">
        <f t="shared" si="0"/>
        <v>3.41/km</v>
      </c>
      <c r="H45" s="50">
        <f t="shared" si="2"/>
        <v>0.004155092592592596</v>
      </c>
      <c r="I45" s="50">
        <f>F45-INDEX($F$4:$F$1058,MATCH(D45,$D$4:$D$1058,0))</f>
        <v>0.002002314814814818</v>
      </c>
    </row>
    <row r="46" spans="1:9" s="1" customFormat="1" ht="15" customHeight="1">
      <c r="A46" s="7">
        <v>43</v>
      </c>
      <c r="B46" s="49" t="s">
        <v>401</v>
      </c>
      <c r="C46" s="49" t="s">
        <v>104</v>
      </c>
      <c r="D46" s="7" t="s">
        <v>204</v>
      </c>
      <c r="E46" s="49" t="s">
        <v>402</v>
      </c>
      <c r="F46" s="7" t="s">
        <v>403</v>
      </c>
      <c r="G46" s="7" t="str">
        <f t="shared" si="0"/>
        <v>3.41/km</v>
      </c>
      <c r="H46" s="50">
        <f t="shared" si="2"/>
        <v>0.004247685185185184</v>
      </c>
      <c r="I46" s="50">
        <f>F46-INDEX($F$4:$F$1058,MATCH(D46,$D$4:$D$1058,0))</f>
        <v>0.0035648148148148123</v>
      </c>
    </row>
    <row r="47" spans="1:9" s="1" customFormat="1" ht="15" customHeight="1">
      <c r="A47" s="7">
        <v>44</v>
      </c>
      <c r="B47" s="49" t="s">
        <v>404</v>
      </c>
      <c r="C47" s="49" t="s">
        <v>293</v>
      </c>
      <c r="D47" s="7" t="s">
        <v>214</v>
      </c>
      <c r="E47" s="49" t="s">
        <v>405</v>
      </c>
      <c r="F47" s="7" t="s">
        <v>406</v>
      </c>
      <c r="G47" s="7" t="str">
        <f t="shared" si="0"/>
        <v>3.41/km</v>
      </c>
      <c r="H47" s="50">
        <f t="shared" si="2"/>
        <v>0.004259259259259258</v>
      </c>
      <c r="I47" s="50">
        <f>F47-INDEX($F$4:$F$1058,MATCH(D47,$D$4:$D$1058,0))</f>
        <v>0.0020486111111111052</v>
      </c>
    </row>
    <row r="48" spans="1:9" s="1" customFormat="1" ht="15" customHeight="1">
      <c r="A48" s="7">
        <v>45</v>
      </c>
      <c r="B48" s="49" t="s">
        <v>407</v>
      </c>
      <c r="C48" s="49" t="s">
        <v>107</v>
      </c>
      <c r="D48" s="7" t="s">
        <v>296</v>
      </c>
      <c r="E48" s="49" t="s">
        <v>398</v>
      </c>
      <c r="F48" s="7" t="s">
        <v>408</v>
      </c>
      <c r="G48" s="7" t="str">
        <f t="shared" si="0"/>
        <v>3.42/km</v>
      </c>
      <c r="H48" s="50">
        <f t="shared" si="2"/>
        <v>0.004270833333333331</v>
      </c>
      <c r="I48" s="50">
        <f>F48-INDEX($F$4:$F$1058,MATCH(D48,$D$4:$D$1058,0))</f>
        <v>0.004270833333333331</v>
      </c>
    </row>
    <row r="49" spans="1:9" s="1" customFormat="1" ht="15" customHeight="1">
      <c r="A49" s="7">
        <v>46</v>
      </c>
      <c r="B49" s="49" t="s">
        <v>409</v>
      </c>
      <c r="C49" s="49" t="s">
        <v>205</v>
      </c>
      <c r="D49" s="7" t="s">
        <v>229</v>
      </c>
      <c r="E49" s="49" t="s">
        <v>410</v>
      </c>
      <c r="F49" s="7" t="s">
        <v>411</v>
      </c>
      <c r="G49" s="7" t="str">
        <f t="shared" si="0"/>
        <v>3.42/km</v>
      </c>
      <c r="H49" s="50">
        <f t="shared" si="2"/>
        <v>0.004317129629629629</v>
      </c>
      <c r="I49" s="50">
        <f>F49-INDEX($F$4:$F$1058,MATCH(D49,$D$4:$D$1058,0))</f>
        <v>0.0021643518518518513</v>
      </c>
    </row>
    <row r="50" spans="1:9" s="1" customFormat="1" ht="15" customHeight="1">
      <c r="A50" s="7">
        <v>47</v>
      </c>
      <c r="B50" s="49" t="s">
        <v>412</v>
      </c>
      <c r="C50" s="49" t="s">
        <v>88</v>
      </c>
      <c r="D50" s="7" t="s">
        <v>214</v>
      </c>
      <c r="E50" s="49" t="s">
        <v>413</v>
      </c>
      <c r="F50" s="7" t="s">
        <v>411</v>
      </c>
      <c r="G50" s="7" t="str">
        <f t="shared" si="0"/>
        <v>3.42/km</v>
      </c>
      <c r="H50" s="50">
        <f t="shared" si="2"/>
        <v>0.004317129629629629</v>
      </c>
      <c r="I50" s="50">
        <f>F50-INDEX($F$4:$F$1058,MATCH(D50,$D$4:$D$1058,0))</f>
        <v>0.0021064814814814765</v>
      </c>
    </row>
    <row r="51" spans="1:9" s="1" customFormat="1" ht="15" customHeight="1">
      <c r="A51" s="7">
        <v>48</v>
      </c>
      <c r="B51" s="49" t="s">
        <v>414</v>
      </c>
      <c r="C51" s="49" t="s">
        <v>270</v>
      </c>
      <c r="D51" s="7" t="s">
        <v>242</v>
      </c>
      <c r="E51" s="49" t="s">
        <v>413</v>
      </c>
      <c r="F51" s="7" t="s">
        <v>415</v>
      </c>
      <c r="G51" s="7" t="str">
        <f t="shared" si="0"/>
        <v>3.42/km</v>
      </c>
      <c r="H51" s="50">
        <f t="shared" si="2"/>
        <v>0.004328703703703706</v>
      </c>
      <c r="I51" s="50">
        <f>F51-INDEX($F$4:$F$1058,MATCH(D51,$D$4:$D$1058,0))</f>
        <v>0</v>
      </c>
    </row>
    <row r="52" spans="1:9" s="1" customFormat="1" ht="15" customHeight="1">
      <c r="A52" s="7">
        <v>49</v>
      </c>
      <c r="B52" s="49" t="s">
        <v>416</v>
      </c>
      <c r="C52" s="49" t="s">
        <v>101</v>
      </c>
      <c r="D52" s="7" t="s">
        <v>214</v>
      </c>
      <c r="E52" s="49" t="s">
        <v>178</v>
      </c>
      <c r="F52" s="7" t="s">
        <v>417</v>
      </c>
      <c r="G52" s="7" t="str">
        <f t="shared" si="0"/>
        <v>3.42/km</v>
      </c>
      <c r="H52" s="50">
        <f t="shared" si="2"/>
        <v>0.004363425925925923</v>
      </c>
      <c r="I52" s="50">
        <f>F52-INDEX($F$4:$F$1058,MATCH(D52,$D$4:$D$1058,0))</f>
        <v>0.002152777777777771</v>
      </c>
    </row>
    <row r="53" spans="1:9" s="3" customFormat="1" ht="15" customHeight="1">
      <c r="A53" s="7">
        <v>50</v>
      </c>
      <c r="B53" s="49" t="s">
        <v>418</v>
      </c>
      <c r="C53" s="49" t="s">
        <v>168</v>
      </c>
      <c r="D53" s="7" t="s">
        <v>229</v>
      </c>
      <c r="E53" s="49" t="s">
        <v>209</v>
      </c>
      <c r="F53" s="7" t="s">
        <v>419</v>
      </c>
      <c r="G53" s="7" t="str">
        <f t="shared" si="0"/>
        <v>3.42/km</v>
      </c>
      <c r="H53" s="50">
        <f t="shared" si="2"/>
        <v>0.004375000000000004</v>
      </c>
      <c r="I53" s="50">
        <f>F53-INDEX($F$4:$F$1058,MATCH(D53,$D$4:$D$1058,0))</f>
        <v>0.002222222222222226</v>
      </c>
    </row>
    <row r="54" spans="1:9" s="1" customFormat="1" ht="15" customHeight="1">
      <c r="A54" s="7">
        <v>51</v>
      </c>
      <c r="B54" s="49" t="s">
        <v>420</v>
      </c>
      <c r="C54" s="49" t="s">
        <v>102</v>
      </c>
      <c r="D54" s="7" t="s">
        <v>214</v>
      </c>
      <c r="E54" s="49" t="s">
        <v>410</v>
      </c>
      <c r="F54" s="7" t="s">
        <v>419</v>
      </c>
      <c r="G54" s="7" t="str">
        <f t="shared" si="0"/>
        <v>3.42/km</v>
      </c>
      <c r="H54" s="50">
        <f t="shared" si="2"/>
        <v>0.004375000000000004</v>
      </c>
      <c r="I54" s="50">
        <f>F54-INDEX($F$4:$F$1058,MATCH(D54,$D$4:$D$1058,0))</f>
        <v>0.0021643518518518513</v>
      </c>
    </row>
    <row r="55" spans="1:9" s="1" customFormat="1" ht="15" customHeight="1">
      <c r="A55" s="7">
        <v>52</v>
      </c>
      <c r="B55" s="49" t="s">
        <v>421</v>
      </c>
      <c r="C55" s="49" t="s">
        <v>94</v>
      </c>
      <c r="D55" s="7" t="s">
        <v>208</v>
      </c>
      <c r="E55" s="49" t="s">
        <v>135</v>
      </c>
      <c r="F55" s="7" t="s">
        <v>422</v>
      </c>
      <c r="G55" s="7" t="str">
        <f t="shared" si="0"/>
        <v>3.43/km</v>
      </c>
      <c r="H55" s="50">
        <f t="shared" si="2"/>
        <v>0.004421296296296298</v>
      </c>
      <c r="I55" s="50">
        <f>F55-INDEX($F$4:$F$1058,MATCH(D55,$D$4:$D$1058,0))</f>
        <v>0.00315972222222222</v>
      </c>
    </row>
    <row r="56" spans="1:9" s="1" customFormat="1" ht="15" customHeight="1">
      <c r="A56" s="7">
        <v>53</v>
      </c>
      <c r="B56" s="49" t="s">
        <v>423</v>
      </c>
      <c r="C56" s="49" t="s">
        <v>98</v>
      </c>
      <c r="D56" s="7" t="s">
        <v>208</v>
      </c>
      <c r="E56" s="49" t="s">
        <v>424</v>
      </c>
      <c r="F56" s="7" t="s">
        <v>425</v>
      </c>
      <c r="G56" s="7" t="str">
        <f t="shared" si="0"/>
        <v>3.43/km</v>
      </c>
      <c r="H56" s="50">
        <f t="shared" si="2"/>
        <v>0.004444444444444442</v>
      </c>
      <c r="I56" s="50">
        <f>F56-INDEX($F$4:$F$1058,MATCH(D56,$D$4:$D$1058,0))</f>
        <v>0.0031828703703703637</v>
      </c>
    </row>
    <row r="57" spans="1:9" s="1" customFormat="1" ht="15" customHeight="1">
      <c r="A57" s="7">
        <v>54</v>
      </c>
      <c r="B57" s="49" t="s">
        <v>426</v>
      </c>
      <c r="C57" s="49" t="s">
        <v>427</v>
      </c>
      <c r="D57" s="7" t="s">
        <v>208</v>
      </c>
      <c r="E57" s="49" t="s">
        <v>428</v>
      </c>
      <c r="F57" s="7" t="s">
        <v>429</v>
      </c>
      <c r="G57" s="7" t="str">
        <f t="shared" si="0"/>
        <v>3.43/km</v>
      </c>
      <c r="H57" s="50">
        <f t="shared" si="2"/>
        <v>0.004456018518518515</v>
      </c>
      <c r="I57" s="50">
        <f>F57-INDEX($F$4:$F$1058,MATCH(D57,$D$4:$D$1058,0))</f>
        <v>0.0031944444444444373</v>
      </c>
    </row>
    <row r="58" spans="1:9" s="1" customFormat="1" ht="15" customHeight="1">
      <c r="A58" s="7">
        <v>55</v>
      </c>
      <c r="B58" s="49" t="s">
        <v>221</v>
      </c>
      <c r="C58" s="49" t="s">
        <v>106</v>
      </c>
      <c r="D58" s="7" t="s">
        <v>214</v>
      </c>
      <c r="E58" s="49" t="s">
        <v>301</v>
      </c>
      <c r="F58" s="7" t="s">
        <v>430</v>
      </c>
      <c r="G58" s="7" t="str">
        <f t="shared" si="0"/>
        <v>3.44/km</v>
      </c>
      <c r="H58" s="50">
        <f t="shared" si="2"/>
        <v>0.004513888888888887</v>
      </c>
      <c r="I58" s="50">
        <f>F58-INDEX($F$4:$F$1058,MATCH(D58,$D$4:$D$1058,0))</f>
        <v>0.002303240740740734</v>
      </c>
    </row>
    <row r="59" spans="1:9" s="1" customFormat="1" ht="15" customHeight="1">
      <c r="A59" s="7">
        <v>56</v>
      </c>
      <c r="B59" s="49" t="s">
        <v>431</v>
      </c>
      <c r="C59" s="49" t="s">
        <v>228</v>
      </c>
      <c r="D59" s="7" t="s">
        <v>214</v>
      </c>
      <c r="E59" s="49" t="s">
        <v>325</v>
      </c>
      <c r="F59" s="7" t="s">
        <v>432</v>
      </c>
      <c r="G59" s="7" t="str">
        <f t="shared" si="0"/>
        <v>3.44/km</v>
      </c>
      <c r="H59" s="50">
        <f t="shared" si="2"/>
        <v>0.004548611111111114</v>
      </c>
      <c r="I59" s="50">
        <f>F59-INDEX($F$4:$F$1058,MATCH(D59,$D$4:$D$1058,0))</f>
        <v>0.002337962962962962</v>
      </c>
    </row>
    <row r="60" spans="1:9" s="1" customFormat="1" ht="15" customHeight="1">
      <c r="A60" s="7">
        <v>57</v>
      </c>
      <c r="B60" s="49" t="s">
        <v>433</v>
      </c>
      <c r="C60" s="49" t="s">
        <v>434</v>
      </c>
      <c r="D60" s="7" t="s">
        <v>208</v>
      </c>
      <c r="E60" s="49" t="s">
        <v>435</v>
      </c>
      <c r="F60" s="7" t="s">
        <v>436</v>
      </c>
      <c r="G60" s="7" t="str">
        <f t="shared" si="0"/>
        <v>3.44/km</v>
      </c>
      <c r="H60" s="50">
        <f t="shared" si="2"/>
        <v>0.004583333333333332</v>
      </c>
      <c r="I60" s="50">
        <f>F60-INDEX($F$4:$F$1058,MATCH(D60,$D$4:$D$1058,0))</f>
        <v>0.0033217592592592535</v>
      </c>
    </row>
    <row r="61" spans="1:9" s="1" customFormat="1" ht="15" customHeight="1">
      <c r="A61" s="7">
        <v>58</v>
      </c>
      <c r="B61" s="49" t="s">
        <v>437</v>
      </c>
      <c r="C61" s="49" t="s">
        <v>103</v>
      </c>
      <c r="D61" s="7" t="s">
        <v>208</v>
      </c>
      <c r="E61" s="49" t="s">
        <v>438</v>
      </c>
      <c r="F61" s="7" t="s">
        <v>439</v>
      </c>
      <c r="G61" s="7" t="str">
        <f t="shared" si="0"/>
        <v>3.44/km</v>
      </c>
      <c r="H61" s="50">
        <f t="shared" si="2"/>
        <v>0.004606481481481479</v>
      </c>
      <c r="I61" s="50">
        <f>F61-INDEX($F$4:$F$1058,MATCH(D61,$D$4:$D$1058,0))</f>
        <v>0.0033449074074074006</v>
      </c>
    </row>
    <row r="62" spans="1:9" s="1" customFormat="1" ht="15" customHeight="1">
      <c r="A62" s="7">
        <v>59</v>
      </c>
      <c r="B62" s="49" t="s">
        <v>440</v>
      </c>
      <c r="C62" s="49" t="s">
        <v>100</v>
      </c>
      <c r="D62" s="7" t="s">
        <v>208</v>
      </c>
      <c r="E62" s="49" t="s">
        <v>342</v>
      </c>
      <c r="F62" s="7" t="s">
        <v>441</v>
      </c>
      <c r="G62" s="7" t="str">
        <f t="shared" si="0"/>
        <v>3.45/km</v>
      </c>
      <c r="H62" s="50">
        <f t="shared" si="2"/>
        <v>0.004629629629629626</v>
      </c>
      <c r="I62" s="50">
        <f>F62-INDEX($F$4:$F$1058,MATCH(D62,$D$4:$D$1058,0))</f>
        <v>0.0033680555555555478</v>
      </c>
    </row>
    <row r="63" spans="1:9" s="1" customFormat="1" ht="15" customHeight="1">
      <c r="A63" s="7">
        <v>60</v>
      </c>
      <c r="B63" s="49" t="s">
        <v>442</v>
      </c>
      <c r="C63" s="49" t="s">
        <v>394</v>
      </c>
      <c r="D63" s="7" t="s">
        <v>204</v>
      </c>
      <c r="E63" s="49" t="s">
        <v>209</v>
      </c>
      <c r="F63" s="7" t="s">
        <v>441</v>
      </c>
      <c r="G63" s="7" t="str">
        <f t="shared" si="0"/>
        <v>3.45/km</v>
      </c>
      <c r="H63" s="50">
        <f t="shared" si="2"/>
        <v>0.004629629629629626</v>
      </c>
      <c r="I63" s="50">
        <f>F63-INDEX($F$4:$F$1058,MATCH(D63,$D$4:$D$1058,0))</f>
        <v>0.003946759259259254</v>
      </c>
    </row>
    <row r="64" spans="1:9" s="1" customFormat="1" ht="15" customHeight="1">
      <c r="A64" s="7">
        <v>61</v>
      </c>
      <c r="B64" s="49" t="s">
        <v>443</v>
      </c>
      <c r="C64" s="49" t="s">
        <v>145</v>
      </c>
      <c r="D64" s="7" t="s">
        <v>214</v>
      </c>
      <c r="E64" s="49" t="s">
        <v>413</v>
      </c>
      <c r="F64" s="7" t="s">
        <v>444</v>
      </c>
      <c r="G64" s="7" t="str">
        <f t="shared" si="0"/>
        <v>3.45/km</v>
      </c>
      <c r="H64" s="50">
        <f t="shared" si="2"/>
        <v>0.004699074074074074</v>
      </c>
      <c r="I64" s="50">
        <f>F64-INDEX($F$4:$F$1058,MATCH(D64,$D$4:$D$1058,0))</f>
        <v>0.0024884259259259217</v>
      </c>
    </row>
    <row r="65" spans="1:9" s="1" customFormat="1" ht="15" customHeight="1">
      <c r="A65" s="7">
        <v>62</v>
      </c>
      <c r="B65" s="49" t="s">
        <v>219</v>
      </c>
      <c r="C65" s="49" t="s">
        <v>123</v>
      </c>
      <c r="D65" s="7" t="s">
        <v>220</v>
      </c>
      <c r="E65" s="49" t="s">
        <v>445</v>
      </c>
      <c r="F65" s="7" t="s">
        <v>446</v>
      </c>
      <c r="G65" s="7" t="str">
        <f t="shared" si="0"/>
        <v>3.45/km</v>
      </c>
      <c r="H65" s="50">
        <f t="shared" si="2"/>
        <v>0.004710648148148144</v>
      </c>
      <c r="I65" s="50">
        <f>F65-INDEX($F$4:$F$1058,MATCH(D65,$D$4:$D$1058,0))</f>
        <v>0</v>
      </c>
    </row>
    <row r="66" spans="1:9" s="1" customFormat="1" ht="15" customHeight="1">
      <c r="A66" s="7">
        <v>63</v>
      </c>
      <c r="B66" s="49" t="s">
        <v>447</v>
      </c>
      <c r="C66" s="49" t="s">
        <v>91</v>
      </c>
      <c r="D66" s="7" t="s">
        <v>204</v>
      </c>
      <c r="E66" s="49" t="s">
        <v>448</v>
      </c>
      <c r="F66" s="7" t="s">
        <v>449</v>
      </c>
      <c r="G66" s="7" t="str">
        <f t="shared" si="0"/>
        <v>3.45/km</v>
      </c>
      <c r="H66" s="50">
        <f t="shared" si="2"/>
        <v>0.004722222222222225</v>
      </c>
      <c r="I66" s="50">
        <f>F66-INDEX($F$4:$F$1058,MATCH(D66,$D$4:$D$1058,0))</f>
        <v>0.004039351851851853</v>
      </c>
    </row>
    <row r="67" spans="1:9" s="1" customFormat="1" ht="15" customHeight="1">
      <c r="A67" s="7">
        <v>64</v>
      </c>
      <c r="B67" s="49" t="s">
        <v>450</v>
      </c>
      <c r="C67" s="49" t="s">
        <v>115</v>
      </c>
      <c r="D67" s="7" t="s">
        <v>208</v>
      </c>
      <c r="E67" s="49" t="s">
        <v>209</v>
      </c>
      <c r="F67" s="7" t="s">
        <v>451</v>
      </c>
      <c r="G67" s="7" t="str">
        <f t="shared" si="0"/>
        <v>3.46/km</v>
      </c>
      <c r="H67" s="50">
        <f t="shared" si="2"/>
        <v>0.004733796296296295</v>
      </c>
      <c r="I67" s="50">
        <f>F67-INDEX($F$4:$F$1058,MATCH(D67,$D$4:$D$1058,0))</f>
        <v>0.003472222222222217</v>
      </c>
    </row>
    <row r="68" spans="1:9" s="1" customFormat="1" ht="15" customHeight="1">
      <c r="A68" s="7">
        <v>65</v>
      </c>
      <c r="B68" s="49" t="s">
        <v>452</v>
      </c>
      <c r="C68" s="49" t="s">
        <v>453</v>
      </c>
      <c r="D68" s="7" t="s">
        <v>204</v>
      </c>
      <c r="E68" s="49" t="s">
        <v>227</v>
      </c>
      <c r="F68" s="7" t="s">
        <v>454</v>
      </c>
      <c r="G68" s="7" t="str">
        <f aca="true" t="shared" si="3" ref="G68:G131">TEXT(INT((HOUR(F68)*3600+MINUTE(F68)*60+SECOND(F68))/$I$2/60),"0")&amp;"."&amp;TEXT(MOD((HOUR(F68)*3600+MINUTE(F68)*60+SECOND(F68))/$I$2,60),"00")&amp;"/km"</f>
        <v>3.46/km</v>
      </c>
      <c r="H68" s="50">
        <f t="shared" si="2"/>
        <v>0.004756944444444442</v>
      </c>
      <c r="I68" s="50">
        <f>F68-INDEX($F$4:$F$1058,MATCH(D68,$D$4:$D$1058,0))</f>
        <v>0.00407407407407407</v>
      </c>
    </row>
    <row r="69" spans="1:9" s="1" customFormat="1" ht="15" customHeight="1">
      <c r="A69" s="7">
        <v>66</v>
      </c>
      <c r="B69" s="49" t="s">
        <v>455</v>
      </c>
      <c r="C69" s="49" t="s">
        <v>139</v>
      </c>
      <c r="D69" s="7" t="s">
        <v>214</v>
      </c>
      <c r="E69" s="49" t="s">
        <v>456</v>
      </c>
      <c r="F69" s="7" t="s">
        <v>457</v>
      </c>
      <c r="G69" s="7" t="str">
        <f t="shared" si="3"/>
        <v>3.46/km</v>
      </c>
      <c r="H69" s="50">
        <f t="shared" si="2"/>
        <v>0.004791666666666666</v>
      </c>
      <c r="I69" s="50">
        <f>F69-INDEX($F$4:$F$1058,MATCH(D69,$D$4:$D$1058,0))</f>
        <v>0.0025810185185185137</v>
      </c>
    </row>
    <row r="70" spans="1:9" s="1" customFormat="1" ht="15" customHeight="1">
      <c r="A70" s="7">
        <v>67</v>
      </c>
      <c r="B70" s="49" t="s">
        <v>218</v>
      </c>
      <c r="C70" s="49" t="s">
        <v>100</v>
      </c>
      <c r="D70" s="7" t="s">
        <v>208</v>
      </c>
      <c r="E70" s="49" t="s">
        <v>458</v>
      </c>
      <c r="F70" s="7" t="s">
        <v>459</v>
      </c>
      <c r="G70" s="7" t="str">
        <f t="shared" si="3"/>
        <v>3.46/km</v>
      </c>
      <c r="H70" s="50">
        <f t="shared" si="2"/>
        <v>0.004803240740740736</v>
      </c>
      <c r="I70" s="50">
        <f>F70-INDEX($F$4:$F$1058,MATCH(D70,$D$4:$D$1058,0))</f>
        <v>0.0035416666666666582</v>
      </c>
    </row>
    <row r="71" spans="1:9" s="1" customFormat="1" ht="15" customHeight="1">
      <c r="A71" s="7">
        <v>68</v>
      </c>
      <c r="B71" s="49" t="s">
        <v>460</v>
      </c>
      <c r="C71" s="49" t="s">
        <v>100</v>
      </c>
      <c r="D71" s="7" t="s">
        <v>204</v>
      </c>
      <c r="E71" s="49" t="s">
        <v>461</v>
      </c>
      <c r="F71" s="7" t="s">
        <v>462</v>
      </c>
      <c r="G71" s="7" t="str">
        <f t="shared" si="3"/>
        <v>3.47/km</v>
      </c>
      <c r="H71" s="50">
        <f t="shared" si="2"/>
        <v>0.004849537037037038</v>
      </c>
      <c r="I71" s="50">
        <f>F71-INDEX($F$4:$F$1058,MATCH(D71,$D$4:$D$1058,0))</f>
        <v>0.004166666666666666</v>
      </c>
    </row>
    <row r="72" spans="1:9" s="1" customFormat="1" ht="15" customHeight="1">
      <c r="A72" s="7">
        <v>69</v>
      </c>
      <c r="B72" s="49" t="s">
        <v>463</v>
      </c>
      <c r="C72" s="49" t="s">
        <v>464</v>
      </c>
      <c r="D72" s="7" t="s">
        <v>260</v>
      </c>
      <c r="E72" s="49" t="s">
        <v>135</v>
      </c>
      <c r="F72" s="7" t="s">
        <v>465</v>
      </c>
      <c r="G72" s="7" t="str">
        <f t="shared" si="3"/>
        <v>3.47/km</v>
      </c>
      <c r="H72" s="50">
        <f t="shared" si="2"/>
        <v>0.004907407407407412</v>
      </c>
      <c r="I72" s="50">
        <f>F72-INDEX($F$4:$F$1058,MATCH(D72,$D$4:$D$1058,0))</f>
        <v>0</v>
      </c>
    </row>
    <row r="73" spans="1:9" s="1" customFormat="1" ht="15" customHeight="1">
      <c r="A73" s="7">
        <v>70</v>
      </c>
      <c r="B73" s="49" t="s">
        <v>466</v>
      </c>
      <c r="C73" s="49" t="s">
        <v>105</v>
      </c>
      <c r="D73" s="7" t="s">
        <v>204</v>
      </c>
      <c r="E73" s="49" t="s">
        <v>342</v>
      </c>
      <c r="F73" s="7" t="s">
        <v>467</v>
      </c>
      <c r="G73" s="7" t="str">
        <f t="shared" si="3"/>
        <v>3.47/km</v>
      </c>
      <c r="H73" s="50">
        <f t="shared" si="2"/>
        <v>0.0049189814814814825</v>
      </c>
      <c r="I73" s="50">
        <f>F73-INDEX($F$4:$F$1058,MATCH(D73,$D$4:$D$1058,0))</f>
        <v>0.004236111111111111</v>
      </c>
    </row>
    <row r="74" spans="1:9" s="1" customFormat="1" ht="15" customHeight="1">
      <c r="A74" s="7">
        <v>71</v>
      </c>
      <c r="B74" s="49" t="s">
        <v>231</v>
      </c>
      <c r="C74" s="49" t="s">
        <v>94</v>
      </c>
      <c r="D74" s="7" t="s">
        <v>208</v>
      </c>
      <c r="E74" s="49" t="s">
        <v>398</v>
      </c>
      <c r="F74" s="7" t="s">
        <v>468</v>
      </c>
      <c r="G74" s="7" t="str">
        <f t="shared" si="3"/>
        <v>3.47/km</v>
      </c>
      <c r="H74" s="50">
        <f t="shared" si="2"/>
        <v>0.00494212962962963</v>
      </c>
      <c r="I74" s="50">
        <f>F74-INDEX($F$4:$F$1058,MATCH(D74,$D$4:$D$1058,0))</f>
        <v>0.0036805555555555515</v>
      </c>
    </row>
    <row r="75" spans="1:9" s="1" customFormat="1" ht="15" customHeight="1">
      <c r="A75" s="7">
        <v>72</v>
      </c>
      <c r="B75" s="49" t="s">
        <v>469</v>
      </c>
      <c r="C75" s="49" t="s">
        <v>93</v>
      </c>
      <c r="D75" s="7" t="s">
        <v>214</v>
      </c>
      <c r="E75" s="49" t="s">
        <v>366</v>
      </c>
      <c r="F75" s="7" t="s">
        <v>470</v>
      </c>
      <c r="G75" s="7" t="str">
        <f t="shared" si="3"/>
        <v>3.48/km</v>
      </c>
      <c r="H75" s="50">
        <f t="shared" si="2"/>
        <v>0.004965277777777777</v>
      </c>
      <c r="I75" s="50">
        <f>F75-INDEX($F$4:$F$1058,MATCH(D75,$D$4:$D$1058,0))</f>
        <v>0.0027546296296296242</v>
      </c>
    </row>
    <row r="76" spans="1:9" s="1" customFormat="1" ht="15" customHeight="1">
      <c r="A76" s="7">
        <v>73</v>
      </c>
      <c r="B76" s="49" t="s">
        <v>471</v>
      </c>
      <c r="C76" s="49" t="s">
        <v>99</v>
      </c>
      <c r="D76" s="7" t="s">
        <v>214</v>
      </c>
      <c r="E76" s="49" t="s">
        <v>472</v>
      </c>
      <c r="F76" s="7" t="s">
        <v>473</v>
      </c>
      <c r="G76" s="7" t="str">
        <f t="shared" si="3"/>
        <v>3.48/km</v>
      </c>
      <c r="H76" s="50">
        <f t="shared" si="2"/>
        <v>0.004988425925925927</v>
      </c>
      <c r="I76" s="50">
        <f>F76-INDEX($F$4:$F$1058,MATCH(D76,$D$4:$D$1058,0))</f>
        <v>0.002777777777777775</v>
      </c>
    </row>
    <row r="77" spans="1:9" s="1" customFormat="1" ht="15" customHeight="1">
      <c r="A77" s="7">
        <v>74</v>
      </c>
      <c r="B77" s="49" t="s">
        <v>474</v>
      </c>
      <c r="C77" s="49" t="s">
        <v>475</v>
      </c>
      <c r="D77" s="7" t="s">
        <v>229</v>
      </c>
      <c r="E77" s="49" t="s">
        <v>402</v>
      </c>
      <c r="F77" s="7" t="s">
        <v>476</v>
      </c>
      <c r="G77" s="7" t="str">
        <f t="shared" si="3"/>
        <v>3.48/km</v>
      </c>
      <c r="H77" s="50">
        <f t="shared" si="2"/>
        <v>0.005000000000000001</v>
      </c>
      <c r="I77" s="50">
        <f>F77-INDEX($F$4:$F$1058,MATCH(D77,$D$4:$D$1058,0))</f>
        <v>0.002847222222222223</v>
      </c>
    </row>
    <row r="78" spans="1:9" s="1" customFormat="1" ht="15" customHeight="1">
      <c r="A78" s="7">
        <v>75</v>
      </c>
      <c r="B78" s="49" t="s">
        <v>141</v>
      </c>
      <c r="C78" s="49" t="s">
        <v>477</v>
      </c>
      <c r="D78" s="7" t="s">
        <v>296</v>
      </c>
      <c r="E78" s="49" t="s">
        <v>405</v>
      </c>
      <c r="F78" s="7" t="s">
        <v>476</v>
      </c>
      <c r="G78" s="7" t="str">
        <f t="shared" si="3"/>
        <v>3.48/km</v>
      </c>
      <c r="H78" s="50">
        <f t="shared" si="2"/>
        <v>0.005000000000000001</v>
      </c>
      <c r="I78" s="50">
        <f>F78-INDEX($F$4:$F$1058,MATCH(D78,$D$4:$D$1058,0))</f>
        <v>0.005000000000000001</v>
      </c>
    </row>
    <row r="79" spans="1:9" s="1" customFormat="1" ht="15" customHeight="1">
      <c r="A79" s="7">
        <v>76</v>
      </c>
      <c r="B79" s="49" t="s">
        <v>478</v>
      </c>
      <c r="C79" s="49" t="s">
        <v>479</v>
      </c>
      <c r="D79" s="7" t="s">
        <v>208</v>
      </c>
      <c r="E79" s="49" t="s">
        <v>480</v>
      </c>
      <c r="F79" s="7" t="s">
        <v>481</v>
      </c>
      <c r="G79" s="7" t="str">
        <f t="shared" si="3"/>
        <v>3.48/km</v>
      </c>
      <c r="H79" s="50">
        <f t="shared" si="2"/>
        <v>0.005034722222222222</v>
      </c>
      <c r="I79" s="50">
        <f>F79-INDEX($F$4:$F$1058,MATCH(D79,$D$4:$D$1058,0))</f>
        <v>0.0037731481481481435</v>
      </c>
    </row>
    <row r="80" spans="1:9" s="3" customFormat="1" ht="15" customHeight="1">
      <c r="A80" s="7">
        <v>77</v>
      </c>
      <c r="B80" s="49" t="s">
        <v>482</v>
      </c>
      <c r="C80" s="49" t="s">
        <v>100</v>
      </c>
      <c r="D80" s="7" t="s">
        <v>214</v>
      </c>
      <c r="E80" s="49" t="s">
        <v>133</v>
      </c>
      <c r="F80" s="7" t="s">
        <v>483</v>
      </c>
      <c r="G80" s="7" t="str">
        <f t="shared" si="3"/>
        <v>3.49/km</v>
      </c>
      <c r="H80" s="50">
        <f t="shared" si="2"/>
        <v>0.005081018518518523</v>
      </c>
      <c r="I80" s="50">
        <f>F80-INDEX($F$4:$F$1058,MATCH(D80,$D$4:$D$1058,0))</f>
        <v>0.0028703703703703703</v>
      </c>
    </row>
    <row r="81" spans="1:9" s="1" customFormat="1" ht="15" customHeight="1">
      <c r="A81" s="7">
        <v>78</v>
      </c>
      <c r="B81" s="49" t="s">
        <v>484</v>
      </c>
      <c r="C81" s="49" t="s">
        <v>90</v>
      </c>
      <c r="D81" s="7" t="s">
        <v>208</v>
      </c>
      <c r="E81" s="49" t="s">
        <v>227</v>
      </c>
      <c r="F81" s="7" t="s">
        <v>485</v>
      </c>
      <c r="G81" s="7" t="str">
        <f t="shared" si="3"/>
        <v>3.49/km</v>
      </c>
      <c r="H81" s="50">
        <f t="shared" si="2"/>
        <v>0.005092592592592593</v>
      </c>
      <c r="I81" s="50">
        <f>F81-INDEX($F$4:$F$1058,MATCH(D81,$D$4:$D$1058,0))</f>
        <v>0.003831018518518515</v>
      </c>
    </row>
    <row r="82" spans="1:9" s="1" customFormat="1" ht="15" customHeight="1">
      <c r="A82" s="7">
        <v>79</v>
      </c>
      <c r="B82" s="49" t="s">
        <v>486</v>
      </c>
      <c r="C82" s="49" t="s">
        <v>109</v>
      </c>
      <c r="D82" s="7" t="s">
        <v>214</v>
      </c>
      <c r="E82" s="49" t="s">
        <v>356</v>
      </c>
      <c r="F82" s="7" t="s">
        <v>487</v>
      </c>
      <c r="G82" s="7" t="str">
        <f t="shared" si="3"/>
        <v>3.49/km</v>
      </c>
      <c r="H82" s="50">
        <f t="shared" si="2"/>
        <v>0.005150462962962957</v>
      </c>
      <c r="I82" s="50">
        <f>F82-INDEX($F$4:$F$1058,MATCH(D82,$D$4:$D$1058,0))</f>
        <v>0.002939814814814805</v>
      </c>
    </row>
    <row r="83" spans="1:9" s="1" customFormat="1" ht="15" customHeight="1">
      <c r="A83" s="7">
        <v>80</v>
      </c>
      <c r="B83" s="49" t="s">
        <v>488</v>
      </c>
      <c r="C83" s="49" t="s">
        <v>102</v>
      </c>
      <c r="D83" s="7" t="s">
        <v>296</v>
      </c>
      <c r="E83" s="49" t="s">
        <v>489</v>
      </c>
      <c r="F83" s="7" t="s">
        <v>490</v>
      </c>
      <c r="G83" s="7" t="str">
        <f t="shared" si="3"/>
        <v>3.49/km</v>
      </c>
      <c r="H83" s="50">
        <f t="shared" si="2"/>
        <v>0.0051736111111111115</v>
      </c>
      <c r="I83" s="50">
        <f>F83-INDEX($F$4:$F$1058,MATCH(D83,$D$4:$D$1058,0))</f>
        <v>0.0051736111111111115</v>
      </c>
    </row>
    <row r="84" spans="1:9" ht="15" customHeight="1">
      <c r="A84" s="17">
        <v>81</v>
      </c>
      <c r="B84" s="46" t="s">
        <v>491</v>
      </c>
      <c r="C84" s="46" t="s">
        <v>492</v>
      </c>
      <c r="D84" s="17" t="s">
        <v>208</v>
      </c>
      <c r="E84" s="46" t="s">
        <v>87</v>
      </c>
      <c r="F84" s="17" t="s">
        <v>493</v>
      </c>
      <c r="G84" s="17" t="str">
        <f t="shared" si="3"/>
        <v>3.50/km</v>
      </c>
      <c r="H84" s="18">
        <f t="shared" si="2"/>
        <v>0.005196759259259259</v>
      </c>
      <c r="I84" s="18">
        <f>F84-INDEX($F$4:$F$1058,MATCH(D84,$D$4:$D$1058,0))</f>
        <v>0.0039351851851851805</v>
      </c>
    </row>
    <row r="85" spans="1:9" ht="15" customHeight="1">
      <c r="A85" s="7">
        <v>82</v>
      </c>
      <c r="B85" s="49" t="s">
        <v>494</v>
      </c>
      <c r="C85" s="49" t="s">
        <v>217</v>
      </c>
      <c r="D85" s="7" t="s">
        <v>214</v>
      </c>
      <c r="E85" s="49" t="s">
        <v>301</v>
      </c>
      <c r="F85" s="7" t="s">
        <v>495</v>
      </c>
      <c r="G85" s="7" t="str">
        <f t="shared" si="3"/>
        <v>3.50/km</v>
      </c>
      <c r="H85" s="50">
        <f t="shared" si="2"/>
        <v>0.005219907407407406</v>
      </c>
      <c r="I85" s="50">
        <f>F85-INDEX($F$4:$F$1058,MATCH(D85,$D$4:$D$1058,0))</f>
        <v>0.003009259259259253</v>
      </c>
    </row>
    <row r="86" spans="1:9" ht="15" customHeight="1">
      <c r="A86" s="7">
        <v>83</v>
      </c>
      <c r="B86" s="49" t="s">
        <v>496</v>
      </c>
      <c r="C86" s="49" t="s">
        <v>94</v>
      </c>
      <c r="D86" s="7" t="s">
        <v>208</v>
      </c>
      <c r="E86" s="49" t="s">
        <v>445</v>
      </c>
      <c r="F86" s="7" t="s">
        <v>497</v>
      </c>
      <c r="G86" s="7" t="str">
        <f t="shared" si="3"/>
        <v>3.50/km</v>
      </c>
      <c r="H86" s="50">
        <f t="shared" si="2"/>
        <v>0.005231481481481479</v>
      </c>
      <c r="I86" s="50">
        <f>F86-INDEX($F$4:$F$1058,MATCH(D86,$D$4:$D$1058,0))</f>
        <v>0.003969907407407401</v>
      </c>
    </row>
    <row r="87" spans="1:9" ht="15" customHeight="1">
      <c r="A87" s="7">
        <v>84</v>
      </c>
      <c r="B87" s="49" t="s">
        <v>498</v>
      </c>
      <c r="C87" s="49" t="s">
        <v>90</v>
      </c>
      <c r="D87" s="7" t="s">
        <v>229</v>
      </c>
      <c r="E87" s="49" t="s">
        <v>410</v>
      </c>
      <c r="F87" s="7" t="s">
        <v>499</v>
      </c>
      <c r="G87" s="7" t="str">
        <f t="shared" si="3"/>
        <v>3.50/km</v>
      </c>
      <c r="H87" s="50">
        <f t="shared" si="2"/>
        <v>0.0052662037037037035</v>
      </c>
      <c r="I87" s="50">
        <f>F87-INDEX($F$4:$F$1058,MATCH(D87,$D$4:$D$1058,0))</f>
        <v>0.0031134259259259257</v>
      </c>
    </row>
    <row r="88" spans="1:9" ht="15" customHeight="1">
      <c r="A88" s="7">
        <v>85</v>
      </c>
      <c r="B88" s="49" t="s">
        <v>500</v>
      </c>
      <c r="C88" s="49" t="s">
        <v>118</v>
      </c>
      <c r="D88" s="7" t="s">
        <v>204</v>
      </c>
      <c r="E88" s="49" t="s">
        <v>445</v>
      </c>
      <c r="F88" s="7" t="s">
        <v>501</v>
      </c>
      <c r="G88" s="7" t="str">
        <f t="shared" si="3"/>
        <v>3.50/km</v>
      </c>
      <c r="H88" s="50">
        <f t="shared" si="2"/>
        <v>0.0052777777777777805</v>
      </c>
      <c r="I88" s="50">
        <f>F88-INDEX($F$4:$F$1058,MATCH(D88,$D$4:$D$1058,0))</f>
        <v>0.004594907407407409</v>
      </c>
    </row>
    <row r="89" spans="1:9" ht="15" customHeight="1">
      <c r="A89" s="7">
        <v>86</v>
      </c>
      <c r="B89" s="49" t="s">
        <v>502</v>
      </c>
      <c r="C89" s="49" t="s">
        <v>279</v>
      </c>
      <c r="D89" s="7" t="s">
        <v>214</v>
      </c>
      <c r="E89" s="49" t="s">
        <v>503</v>
      </c>
      <c r="F89" s="7" t="s">
        <v>504</v>
      </c>
      <c r="G89" s="7" t="str">
        <f t="shared" si="3"/>
        <v>3.51/km</v>
      </c>
      <c r="H89" s="50">
        <f t="shared" si="2"/>
        <v>0.005347222222222225</v>
      </c>
      <c r="I89" s="50">
        <f>F89-INDEX($F$4:$F$1058,MATCH(D89,$D$4:$D$1058,0))</f>
        <v>0.003136574074074073</v>
      </c>
    </row>
    <row r="90" spans="1:9" ht="15" customHeight="1">
      <c r="A90" s="7">
        <v>87</v>
      </c>
      <c r="B90" s="49" t="s">
        <v>505</v>
      </c>
      <c r="C90" s="49" t="s">
        <v>153</v>
      </c>
      <c r="D90" s="7" t="s">
        <v>346</v>
      </c>
      <c r="E90" s="49" t="s">
        <v>178</v>
      </c>
      <c r="F90" s="7" t="s">
        <v>504</v>
      </c>
      <c r="G90" s="7" t="str">
        <f t="shared" si="3"/>
        <v>3.51/km</v>
      </c>
      <c r="H90" s="50">
        <f t="shared" si="2"/>
        <v>0.005347222222222225</v>
      </c>
      <c r="I90" s="50">
        <f>F90-INDEX($F$4:$F$1058,MATCH(D90,$D$4:$D$1058,0))</f>
        <v>0.0025462962962963</v>
      </c>
    </row>
    <row r="91" spans="1:9" ht="15" customHeight="1">
      <c r="A91" s="7">
        <v>88</v>
      </c>
      <c r="B91" s="49" t="s">
        <v>246</v>
      </c>
      <c r="C91" s="49" t="s">
        <v>103</v>
      </c>
      <c r="D91" s="7" t="s">
        <v>214</v>
      </c>
      <c r="E91" s="49" t="s">
        <v>506</v>
      </c>
      <c r="F91" s="7" t="s">
        <v>507</v>
      </c>
      <c r="G91" s="7" t="str">
        <f t="shared" si="3"/>
        <v>3.51/km</v>
      </c>
      <c r="H91" s="50">
        <f t="shared" si="2"/>
        <v>0.0053587962962962955</v>
      </c>
      <c r="I91" s="50">
        <f>F91-INDEX($F$4:$F$1058,MATCH(D91,$D$4:$D$1058,0))</f>
        <v>0.003148148148148143</v>
      </c>
    </row>
    <row r="92" spans="1:9" ht="15" customHeight="1">
      <c r="A92" s="7">
        <v>89</v>
      </c>
      <c r="B92" s="49" t="s">
        <v>508</v>
      </c>
      <c r="C92" s="49" t="s">
        <v>111</v>
      </c>
      <c r="D92" s="7" t="s">
        <v>296</v>
      </c>
      <c r="E92" s="49" t="s">
        <v>133</v>
      </c>
      <c r="F92" s="7" t="s">
        <v>509</v>
      </c>
      <c r="G92" s="7" t="str">
        <f t="shared" si="3"/>
        <v>3.51/km</v>
      </c>
      <c r="H92" s="50">
        <f t="shared" si="2"/>
        <v>0.005381944444444443</v>
      </c>
      <c r="I92" s="50">
        <f>F92-INDEX($F$4:$F$1058,MATCH(D92,$D$4:$D$1058,0))</f>
        <v>0.005381944444444443</v>
      </c>
    </row>
    <row r="93" spans="1:9" ht="15" customHeight="1">
      <c r="A93" s="7">
        <v>90</v>
      </c>
      <c r="B93" s="49" t="s">
        <v>460</v>
      </c>
      <c r="C93" s="49" t="s">
        <v>510</v>
      </c>
      <c r="D93" s="7" t="s">
        <v>214</v>
      </c>
      <c r="E93" s="49" t="s">
        <v>511</v>
      </c>
      <c r="F93" s="7" t="s">
        <v>512</v>
      </c>
      <c r="G93" s="7" t="str">
        <f t="shared" si="3"/>
        <v>3.51/km</v>
      </c>
      <c r="H93" s="50">
        <f t="shared" si="2"/>
        <v>0.005393518518518516</v>
      </c>
      <c r="I93" s="50">
        <f>F93-INDEX($F$4:$F$1058,MATCH(D93,$D$4:$D$1058,0))</f>
        <v>0.0031828703703703637</v>
      </c>
    </row>
    <row r="94" spans="1:9" ht="15" customHeight="1">
      <c r="A94" s="7">
        <v>91</v>
      </c>
      <c r="B94" s="49" t="s">
        <v>513</v>
      </c>
      <c r="C94" s="49" t="s">
        <v>389</v>
      </c>
      <c r="D94" s="7" t="s">
        <v>296</v>
      </c>
      <c r="E94" s="49" t="s">
        <v>514</v>
      </c>
      <c r="F94" s="7" t="s">
        <v>512</v>
      </c>
      <c r="G94" s="7" t="str">
        <f t="shared" si="3"/>
        <v>3.51/km</v>
      </c>
      <c r="H94" s="50">
        <f t="shared" si="2"/>
        <v>0.005393518518518516</v>
      </c>
      <c r="I94" s="50">
        <f>F94-INDEX($F$4:$F$1058,MATCH(D94,$D$4:$D$1058,0))</f>
        <v>0.005393518518518516</v>
      </c>
    </row>
    <row r="95" spans="1:9" ht="15" customHeight="1">
      <c r="A95" s="7">
        <v>92</v>
      </c>
      <c r="B95" s="49" t="s">
        <v>515</v>
      </c>
      <c r="C95" s="49" t="s">
        <v>94</v>
      </c>
      <c r="D95" s="7" t="s">
        <v>204</v>
      </c>
      <c r="E95" s="49" t="s">
        <v>424</v>
      </c>
      <c r="F95" s="7" t="s">
        <v>512</v>
      </c>
      <c r="G95" s="7" t="str">
        <f t="shared" si="3"/>
        <v>3.51/km</v>
      </c>
      <c r="H95" s="50">
        <f aca="true" t="shared" si="4" ref="H95:H158">F95-$F$4</f>
        <v>0.005393518518518516</v>
      </c>
      <c r="I95" s="50">
        <f aca="true" t="shared" si="5" ref="I95:I158">F95-INDEX($F$4:$F$1058,MATCH(D95,$D$4:$D$1058,0))</f>
        <v>0.004710648148148144</v>
      </c>
    </row>
    <row r="96" spans="1:9" ht="15" customHeight="1">
      <c r="A96" s="7">
        <v>93</v>
      </c>
      <c r="B96" s="49" t="s">
        <v>516</v>
      </c>
      <c r="C96" s="49" t="s">
        <v>109</v>
      </c>
      <c r="D96" s="7" t="s">
        <v>214</v>
      </c>
      <c r="E96" s="49" t="s">
        <v>398</v>
      </c>
      <c r="F96" s="7" t="s">
        <v>517</v>
      </c>
      <c r="G96" s="7" t="str">
        <f t="shared" si="3"/>
        <v>3.52/km</v>
      </c>
      <c r="H96" s="50">
        <f t="shared" si="4"/>
        <v>0.005439814814814814</v>
      </c>
      <c r="I96" s="50">
        <f t="shared" si="5"/>
        <v>0.0032291666666666614</v>
      </c>
    </row>
    <row r="97" spans="1:9" ht="15" customHeight="1">
      <c r="A97" s="7">
        <v>94</v>
      </c>
      <c r="B97" s="49" t="s">
        <v>518</v>
      </c>
      <c r="C97" s="49" t="s">
        <v>107</v>
      </c>
      <c r="D97" s="7" t="s">
        <v>296</v>
      </c>
      <c r="E97" s="49" t="s">
        <v>445</v>
      </c>
      <c r="F97" s="7" t="s">
        <v>519</v>
      </c>
      <c r="G97" s="7" t="str">
        <f t="shared" si="3"/>
        <v>3.52/km</v>
      </c>
      <c r="H97" s="50">
        <f t="shared" si="4"/>
        <v>0.005451388888888891</v>
      </c>
      <c r="I97" s="50">
        <f t="shared" si="5"/>
        <v>0.005451388888888891</v>
      </c>
    </row>
    <row r="98" spans="1:9" ht="15" customHeight="1">
      <c r="A98" s="7">
        <v>95</v>
      </c>
      <c r="B98" s="49" t="s">
        <v>223</v>
      </c>
      <c r="C98" s="49" t="s">
        <v>125</v>
      </c>
      <c r="D98" s="7" t="s">
        <v>224</v>
      </c>
      <c r="E98" s="49" t="s">
        <v>301</v>
      </c>
      <c r="F98" s="7" t="s">
        <v>520</v>
      </c>
      <c r="G98" s="7" t="str">
        <f t="shared" si="3"/>
        <v>3.52/km</v>
      </c>
      <c r="H98" s="50">
        <f t="shared" si="4"/>
        <v>0.005474537037037038</v>
      </c>
      <c r="I98" s="50">
        <f t="shared" si="5"/>
        <v>0.0017939814814814797</v>
      </c>
    </row>
    <row r="99" spans="1:9" ht="15" customHeight="1">
      <c r="A99" s="7">
        <v>96</v>
      </c>
      <c r="B99" s="49" t="s">
        <v>521</v>
      </c>
      <c r="C99" s="49" t="s">
        <v>522</v>
      </c>
      <c r="D99" s="7" t="s">
        <v>214</v>
      </c>
      <c r="E99" s="49" t="s">
        <v>133</v>
      </c>
      <c r="F99" s="7" t="s">
        <v>523</v>
      </c>
      <c r="G99" s="7" t="str">
        <f t="shared" si="3"/>
        <v>3.52/km</v>
      </c>
      <c r="H99" s="50">
        <f t="shared" si="4"/>
        <v>0.005497685185185185</v>
      </c>
      <c r="I99" s="50">
        <f t="shared" si="5"/>
        <v>0.0032870370370370328</v>
      </c>
    </row>
    <row r="100" spans="1:9" ht="15" customHeight="1">
      <c r="A100" s="7">
        <v>97</v>
      </c>
      <c r="B100" s="49" t="s">
        <v>524</v>
      </c>
      <c r="C100" s="49" t="s">
        <v>525</v>
      </c>
      <c r="D100" s="7" t="s">
        <v>204</v>
      </c>
      <c r="E100" s="49" t="s">
        <v>402</v>
      </c>
      <c r="F100" s="7" t="s">
        <v>526</v>
      </c>
      <c r="G100" s="7" t="str">
        <f t="shared" si="3"/>
        <v>3.52/km</v>
      </c>
      <c r="H100" s="50">
        <f t="shared" si="4"/>
        <v>0.005509259259259259</v>
      </c>
      <c r="I100" s="50">
        <f t="shared" si="5"/>
        <v>0.004826388888888887</v>
      </c>
    </row>
    <row r="101" spans="1:9" ht="15" customHeight="1">
      <c r="A101" s="7">
        <v>98</v>
      </c>
      <c r="B101" s="49" t="s">
        <v>527</v>
      </c>
      <c r="C101" s="49" t="s">
        <v>121</v>
      </c>
      <c r="D101" s="7" t="s">
        <v>229</v>
      </c>
      <c r="E101" s="49" t="s">
        <v>378</v>
      </c>
      <c r="F101" s="7" t="s">
        <v>528</v>
      </c>
      <c r="G101" s="7" t="str">
        <f t="shared" si="3"/>
        <v>3.52/km</v>
      </c>
      <c r="H101" s="50">
        <f t="shared" si="4"/>
        <v>0.005532407407407406</v>
      </c>
      <c r="I101" s="50">
        <f t="shared" si="5"/>
        <v>0.0033796296296296283</v>
      </c>
    </row>
    <row r="102" spans="1:9" ht="15" customHeight="1">
      <c r="A102" s="7">
        <v>99</v>
      </c>
      <c r="B102" s="49" t="s">
        <v>471</v>
      </c>
      <c r="C102" s="49" t="s">
        <v>152</v>
      </c>
      <c r="D102" s="7" t="s">
        <v>214</v>
      </c>
      <c r="E102" s="49" t="s">
        <v>529</v>
      </c>
      <c r="F102" s="7" t="s">
        <v>528</v>
      </c>
      <c r="G102" s="7" t="str">
        <f t="shared" si="3"/>
        <v>3.52/km</v>
      </c>
      <c r="H102" s="50">
        <f t="shared" si="4"/>
        <v>0.005532407407407406</v>
      </c>
      <c r="I102" s="50">
        <f t="shared" si="5"/>
        <v>0.0033217592592592535</v>
      </c>
    </row>
    <row r="103" spans="1:9" ht="15" customHeight="1">
      <c r="A103" s="7">
        <v>100</v>
      </c>
      <c r="B103" s="49" t="s">
        <v>530</v>
      </c>
      <c r="C103" s="49" t="s">
        <v>270</v>
      </c>
      <c r="D103" s="7" t="s">
        <v>242</v>
      </c>
      <c r="E103" s="49" t="s">
        <v>378</v>
      </c>
      <c r="F103" s="7" t="s">
        <v>531</v>
      </c>
      <c r="G103" s="7" t="str">
        <f t="shared" si="3"/>
        <v>3.53/km</v>
      </c>
      <c r="H103" s="50">
        <f t="shared" si="4"/>
        <v>0.005543981481481483</v>
      </c>
      <c r="I103" s="50">
        <f t="shared" si="5"/>
        <v>0.001215277777777777</v>
      </c>
    </row>
    <row r="104" spans="1:9" ht="15" customHeight="1">
      <c r="A104" s="7">
        <v>101</v>
      </c>
      <c r="B104" s="49" t="s">
        <v>532</v>
      </c>
      <c r="C104" s="49" t="s">
        <v>90</v>
      </c>
      <c r="D104" s="7" t="s">
        <v>296</v>
      </c>
      <c r="E104" s="49" t="s">
        <v>456</v>
      </c>
      <c r="F104" s="7" t="s">
        <v>533</v>
      </c>
      <c r="G104" s="7" t="str">
        <f t="shared" si="3"/>
        <v>3.53/km</v>
      </c>
      <c r="H104" s="50">
        <f t="shared" si="4"/>
        <v>0.0055787037037037</v>
      </c>
      <c r="I104" s="50">
        <f t="shared" si="5"/>
        <v>0.0055787037037037</v>
      </c>
    </row>
    <row r="105" spans="1:9" ht="15" customHeight="1">
      <c r="A105" s="7">
        <v>102</v>
      </c>
      <c r="B105" s="49" t="s">
        <v>534</v>
      </c>
      <c r="C105" s="49" t="s">
        <v>91</v>
      </c>
      <c r="D105" s="7" t="s">
        <v>229</v>
      </c>
      <c r="E105" s="49" t="s">
        <v>378</v>
      </c>
      <c r="F105" s="7" t="s">
        <v>535</v>
      </c>
      <c r="G105" s="7" t="str">
        <f t="shared" si="3"/>
        <v>3.53/km</v>
      </c>
      <c r="H105" s="50">
        <f t="shared" si="4"/>
        <v>0.005601851851851854</v>
      </c>
      <c r="I105" s="50">
        <f t="shared" si="5"/>
        <v>0.0034490740740740766</v>
      </c>
    </row>
    <row r="106" spans="1:9" ht="15" customHeight="1">
      <c r="A106" s="7">
        <v>103</v>
      </c>
      <c r="B106" s="49" t="s">
        <v>536</v>
      </c>
      <c r="C106" s="49" t="s">
        <v>143</v>
      </c>
      <c r="D106" s="7" t="s">
        <v>229</v>
      </c>
      <c r="E106" s="49" t="s">
        <v>424</v>
      </c>
      <c r="F106" s="7" t="s">
        <v>537</v>
      </c>
      <c r="G106" s="7" t="str">
        <f t="shared" si="3"/>
        <v>3.53/km</v>
      </c>
      <c r="H106" s="50">
        <f t="shared" si="4"/>
        <v>0.005636574074074072</v>
      </c>
      <c r="I106" s="50">
        <f t="shared" si="5"/>
        <v>0.003483796296296294</v>
      </c>
    </row>
    <row r="107" spans="1:9" ht="15" customHeight="1">
      <c r="A107" s="7">
        <v>104</v>
      </c>
      <c r="B107" s="49" t="s">
        <v>538</v>
      </c>
      <c r="C107" s="49" t="s">
        <v>539</v>
      </c>
      <c r="D107" s="7" t="s">
        <v>229</v>
      </c>
      <c r="E107" s="49" t="s">
        <v>506</v>
      </c>
      <c r="F107" s="7" t="s">
        <v>540</v>
      </c>
      <c r="G107" s="7" t="str">
        <f t="shared" si="3"/>
        <v>3.53/km</v>
      </c>
      <c r="H107" s="50">
        <f t="shared" si="4"/>
        <v>0.005648148148148149</v>
      </c>
      <c r="I107" s="50">
        <f t="shared" si="5"/>
        <v>0.003495370370370371</v>
      </c>
    </row>
    <row r="108" spans="1:9" ht="15" customHeight="1">
      <c r="A108" s="7">
        <v>105</v>
      </c>
      <c r="B108" s="49" t="s">
        <v>179</v>
      </c>
      <c r="C108" s="49" t="s">
        <v>115</v>
      </c>
      <c r="D108" s="7" t="s">
        <v>214</v>
      </c>
      <c r="E108" s="49" t="s">
        <v>133</v>
      </c>
      <c r="F108" s="7" t="s">
        <v>540</v>
      </c>
      <c r="G108" s="7" t="str">
        <f t="shared" si="3"/>
        <v>3.53/km</v>
      </c>
      <c r="H108" s="50">
        <f t="shared" si="4"/>
        <v>0.005648148148148149</v>
      </c>
      <c r="I108" s="50">
        <f t="shared" si="5"/>
        <v>0.003437499999999996</v>
      </c>
    </row>
    <row r="109" spans="1:9" ht="15" customHeight="1">
      <c r="A109" s="7">
        <v>106</v>
      </c>
      <c r="B109" s="49" t="s">
        <v>541</v>
      </c>
      <c r="C109" s="49" t="s">
        <v>90</v>
      </c>
      <c r="D109" s="7" t="s">
        <v>208</v>
      </c>
      <c r="E109" s="49" t="s">
        <v>542</v>
      </c>
      <c r="F109" s="7" t="s">
        <v>543</v>
      </c>
      <c r="G109" s="7" t="str">
        <f t="shared" si="3"/>
        <v>3.54/km</v>
      </c>
      <c r="H109" s="50">
        <f t="shared" si="4"/>
        <v>0.005659722222222219</v>
      </c>
      <c r="I109" s="50">
        <f t="shared" si="5"/>
        <v>0.004398148148148141</v>
      </c>
    </row>
    <row r="110" spans="1:9" ht="15" customHeight="1">
      <c r="A110" s="7">
        <v>107</v>
      </c>
      <c r="B110" s="49" t="s">
        <v>544</v>
      </c>
      <c r="C110" s="49" t="s">
        <v>124</v>
      </c>
      <c r="D110" s="7" t="s">
        <v>229</v>
      </c>
      <c r="E110" s="49" t="s">
        <v>301</v>
      </c>
      <c r="F110" s="7" t="s">
        <v>545</v>
      </c>
      <c r="G110" s="7" t="str">
        <f t="shared" si="3"/>
        <v>3.54/km</v>
      </c>
      <c r="H110" s="50">
        <f t="shared" si="4"/>
        <v>0.005671296296296296</v>
      </c>
      <c r="I110" s="50">
        <f t="shared" si="5"/>
        <v>0.003518518518518518</v>
      </c>
    </row>
    <row r="111" spans="1:9" ht="15" customHeight="1">
      <c r="A111" s="7">
        <v>108</v>
      </c>
      <c r="B111" s="49" t="s">
        <v>230</v>
      </c>
      <c r="C111" s="49" t="s">
        <v>104</v>
      </c>
      <c r="D111" s="7" t="s">
        <v>229</v>
      </c>
      <c r="E111" s="49" t="s">
        <v>301</v>
      </c>
      <c r="F111" s="7" t="s">
        <v>546</v>
      </c>
      <c r="G111" s="7" t="str">
        <f t="shared" si="3"/>
        <v>3.55/km</v>
      </c>
      <c r="H111" s="50">
        <f t="shared" si="4"/>
        <v>0.005775462962962965</v>
      </c>
      <c r="I111" s="50">
        <f t="shared" si="5"/>
        <v>0.003622685185185187</v>
      </c>
    </row>
    <row r="112" spans="1:9" ht="15" customHeight="1">
      <c r="A112" s="7">
        <v>109</v>
      </c>
      <c r="B112" s="49" t="s">
        <v>547</v>
      </c>
      <c r="C112" s="49" t="s">
        <v>548</v>
      </c>
      <c r="D112" s="7" t="s">
        <v>243</v>
      </c>
      <c r="E112" s="49" t="s">
        <v>378</v>
      </c>
      <c r="F112" s="7" t="s">
        <v>549</v>
      </c>
      <c r="G112" s="7" t="str">
        <f t="shared" si="3"/>
        <v>3.55/km</v>
      </c>
      <c r="H112" s="50">
        <f t="shared" si="4"/>
        <v>0.005810185185185186</v>
      </c>
      <c r="I112" s="50">
        <f t="shared" si="5"/>
        <v>0.002083333333333333</v>
      </c>
    </row>
    <row r="113" spans="1:9" ht="15" customHeight="1">
      <c r="A113" s="7">
        <v>110</v>
      </c>
      <c r="B113" s="49" t="s">
        <v>550</v>
      </c>
      <c r="C113" s="49" t="s">
        <v>551</v>
      </c>
      <c r="D113" s="7" t="s">
        <v>229</v>
      </c>
      <c r="E113" s="49" t="s">
        <v>428</v>
      </c>
      <c r="F113" s="7" t="s">
        <v>552</v>
      </c>
      <c r="G113" s="7" t="str">
        <f t="shared" si="3"/>
        <v>3.55/km</v>
      </c>
      <c r="H113" s="50">
        <f t="shared" si="4"/>
        <v>0.005833333333333333</v>
      </c>
      <c r="I113" s="50">
        <f t="shared" si="5"/>
        <v>0.003680555555555555</v>
      </c>
    </row>
    <row r="114" spans="1:9" ht="15" customHeight="1">
      <c r="A114" s="7">
        <v>111</v>
      </c>
      <c r="B114" s="49" t="s">
        <v>553</v>
      </c>
      <c r="C114" s="49" t="s">
        <v>103</v>
      </c>
      <c r="D114" s="7" t="s">
        <v>204</v>
      </c>
      <c r="E114" s="49" t="s">
        <v>554</v>
      </c>
      <c r="F114" s="7" t="s">
        <v>555</v>
      </c>
      <c r="G114" s="7" t="str">
        <f t="shared" si="3"/>
        <v>3.55/km</v>
      </c>
      <c r="H114" s="50">
        <f t="shared" si="4"/>
        <v>0.005844907407407406</v>
      </c>
      <c r="I114" s="50">
        <f t="shared" si="5"/>
        <v>0.005162037037037034</v>
      </c>
    </row>
    <row r="115" spans="1:9" ht="15" customHeight="1">
      <c r="A115" s="7">
        <v>112</v>
      </c>
      <c r="B115" s="49" t="s">
        <v>556</v>
      </c>
      <c r="C115" s="49" t="s">
        <v>92</v>
      </c>
      <c r="D115" s="7" t="s">
        <v>214</v>
      </c>
      <c r="E115" s="49" t="s">
        <v>398</v>
      </c>
      <c r="F115" s="7" t="s">
        <v>557</v>
      </c>
      <c r="G115" s="7" t="str">
        <f t="shared" si="3"/>
        <v>3.55/km</v>
      </c>
      <c r="H115" s="50">
        <f t="shared" si="4"/>
        <v>0.005868055555555557</v>
      </c>
      <c r="I115" s="50">
        <f t="shared" si="5"/>
        <v>0.0036574074074074044</v>
      </c>
    </row>
    <row r="116" spans="1:9" ht="15" customHeight="1">
      <c r="A116" s="7">
        <v>113</v>
      </c>
      <c r="B116" s="49" t="s">
        <v>558</v>
      </c>
      <c r="C116" s="49" t="s">
        <v>142</v>
      </c>
      <c r="D116" s="7" t="s">
        <v>208</v>
      </c>
      <c r="E116" s="49" t="s">
        <v>378</v>
      </c>
      <c r="F116" s="7" t="s">
        <v>559</v>
      </c>
      <c r="G116" s="7" t="str">
        <f t="shared" si="3"/>
        <v>3.56/km</v>
      </c>
      <c r="H116" s="50">
        <f t="shared" si="4"/>
        <v>0.005902777777777774</v>
      </c>
      <c r="I116" s="50">
        <f t="shared" si="5"/>
        <v>0.004641203703703696</v>
      </c>
    </row>
    <row r="117" spans="1:9" ht="15" customHeight="1">
      <c r="A117" s="7">
        <v>114</v>
      </c>
      <c r="B117" s="49" t="s">
        <v>192</v>
      </c>
      <c r="C117" s="49" t="s">
        <v>560</v>
      </c>
      <c r="D117" s="7" t="s">
        <v>204</v>
      </c>
      <c r="E117" s="49" t="s">
        <v>561</v>
      </c>
      <c r="F117" s="7" t="s">
        <v>562</v>
      </c>
      <c r="G117" s="7" t="str">
        <f t="shared" si="3"/>
        <v>3.57/km</v>
      </c>
      <c r="H117" s="50">
        <f t="shared" si="4"/>
        <v>0.006041666666666667</v>
      </c>
      <c r="I117" s="50">
        <f t="shared" si="5"/>
        <v>0.0053587962962962955</v>
      </c>
    </row>
    <row r="118" spans="1:9" ht="15" customHeight="1">
      <c r="A118" s="7">
        <v>115</v>
      </c>
      <c r="B118" s="49" t="s">
        <v>563</v>
      </c>
      <c r="C118" s="49" t="s">
        <v>268</v>
      </c>
      <c r="D118" s="7" t="s">
        <v>214</v>
      </c>
      <c r="E118" s="49" t="s">
        <v>511</v>
      </c>
      <c r="F118" s="7" t="s">
        <v>562</v>
      </c>
      <c r="G118" s="7" t="str">
        <f t="shared" si="3"/>
        <v>3.57/km</v>
      </c>
      <c r="H118" s="50">
        <f t="shared" si="4"/>
        <v>0.006041666666666667</v>
      </c>
      <c r="I118" s="50">
        <f t="shared" si="5"/>
        <v>0.003831018518518515</v>
      </c>
    </row>
    <row r="119" spans="1:9" ht="15" customHeight="1">
      <c r="A119" s="7">
        <v>116</v>
      </c>
      <c r="B119" s="49" t="s">
        <v>564</v>
      </c>
      <c r="C119" s="49" t="s">
        <v>163</v>
      </c>
      <c r="D119" s="7" t="s">
        <v>229</v>
      </c>
      <c r="E119" s="49" t="s">
        <v>445</v>
      </c>
      <c r="F119" s="7" t="s">
        <v>565</v>
      </c>
      <c r="G119" s="7" t="str">
        <f t="shared" si="3"/>
        <v>3.57/km</v>
      </c>
      <c r="H119" s="50">
        <f t="shared" si="4"/>
        <v>0.006076388888888892</v>
      </c>
      <c r="I119" s="50">
        <f t="shared" si="5"/>
        <v>0.003923611111111114</v>
      </c>
    </row>
    <row r="120" spans="1:9" ht="15" customHeight="1">
      <c r="A120" s="7">
        <v>117</v>
      </c>
      <c r="B120" s="49" t="s">
        <v>236</v>
      </c>
      <c r="C120" s="49" t="s">
        <v>88</v>
      </c>
      <c r="D120" s="7" t="s">
        <v>204</v>
      </c>
      <c r="E120" s="49" t="s">
        <v>209</v>
      </c>
      <c r="F120" s="7" t="s">
        <v>565</v>
      </c>
      <c r="G120" s="7" t="str">
        <f t="shared" si="3"/>
        <v>3.57/km</v>
      </c>
      <c r="H120" s="50">
        <f t="shared" si="4"/>
        <v>0.006076388888888892</v>
      </c>
      <c r="I120" s="50">
        <f t="shared" si="5"/>
        <v>0.00539351851851852</v>
      </c>
    </row>
    <row r="121" spans="1:9" ht="15" customHeight="1">
      <c r="A121" s="7">
        <v>118</v>
      </c>
      <c r="B121" s="49" t="s">
        <v>434</v>
      </c>
      <c r="C121" s="49" t="s">
        <v>148</v>
      </c>
      <c r="D121" s="7" t="s">
        <v>208</v>
      </c>
      <c r="E121" s="49" t="s">
        <v>325</v>
      </c>
      <c r="F121" s="7" t="s">
        <v>566</v>
      </c>
      <c r="G121" s="7" t="str">
        <f t="shared" si="3"/>
        <v>3.57/km</v>
      </c>
      <c r="H121" s="50">
        <f t="shared" si="4"/>
        <v>0.006087962962962962</v>
      </c>
      <c r="I121" s="50">
        <f t="shared" si="5"/>
        <v>0.0048263888888888835</v>
      </c>
    </row>
    <row r="122" spans="1:9" ht="15" customHeight="1">
      <c r="A122" s="7">
        <v>119</v>
      </c>
      <c r="B122" s="49" t="s">
        <v>567</v>
      </c>
      <c r="C122" s="49" t="s">
        <v>105</v>
      </c>
      <c r="D122" s="7" t="s">
        <v>208</v>
      </c>
      <c r="E122" s="49" t="s">
        <v>456</v>
      </c>
      <c r="F122" s="7" t="s">
        <v>568</v>
      </c>
      <c r="G122" s="7" t="str">
        <f t="shared" si="3"/>
        <v>3.58/km</v>
      </c>
      <c r="H122" s="50">
        <f t="shared" si="4"/>
        <v>0.006122685185185186</v>
      </c>
      <c r="I122" s="50">
        <f t="shared" si="5"/>
        <v>0.004861111111111108</v>
      </c>
    </row>
    <row r="123" spans="1:9" ht="15" customHeight="1">
      <c r="A123" s="7">
        <v>120</v>
      </c>
      <c r="B123" s="49" t="s">
        <v>569</v>
      </c>
      <c r="C123" s="49" t="s">
        <v>234</v>
      </c>
      <c r="D123" s="7" t="s">
        <v>243</v>
      </c>
      <c r="E123" s="49" t="s">
        <v>472</v>
      </c>
      <c r="F123" s="7" t="s">
        <v>570</v>
      </c>
      <c r="G123" s="7" t="str">
        <f t="shared" si="3"/>
        <v>3.58/km</v>
      </c>
      <c r="H123" s="50">
        <f t="shared" si="4"/>
        <v>0.006192129629629627</v>
      </c>
      <c r="I123" s="50">
        <f t="shared" si="5"/>
        <v>0.0024652777777777746</v>
      </c>
    </row>
    <row r="124" spans="1:9" ht="15" customHeight="1">
      <c r="A124" s="7">
        <v>121</v>
      </c>
      <c r="B124" s="49" t="s">
        <v>571</v>
      </c>
      <c r="C124" s="49" t="s">
        <v>103</v>
      </c>
      <c r="D124" s="7" t="s">
        <v>208</v>
      </c>
      <c r="E124" s="49" t="s">
        <v>209</v>
      </c>
      <c r="F124" s="7" t="s">
        <v>572</v>
      </c>
      <c r="G124" s="7" t="str">
        <f t="shared" si="3"/>
        <v>3.58/km</v>
      </c>
      <c r="H124" s="50">
        <f t="shared" si="4"/>
        <v>0.006203703703703708</v>
      </c>
      <c r="I124" s="50">
        <f t="shared" si="5"/>
        <v>0.00494212962962963</v>
      </c>
    </row>
    <row r="125" spans="1:9" ht="15" customHeight="1">
      <c r="A125" s="7">
        <v>122</v>
      </c>
      <c r="B125" s="49" t="s">
        <v>573</v>
      </c>
      <c r="C125" s="49" t="s">
        <v>121</v>
      </c>
      <c r="D125" s="7" t="s">
        <v>224</v>
      </c>
      <c r="E125" s="49" t="s">
        <v>424</v>
      </c>
      <c r="F125" s="7" t="s">
        <v>574</v>
      </c>
      <c r="G125" s="7" t="str">
        <f t="shared" si="3"/>
        <v>3.58/km</v>
      </c>
      <c r="H125" s="50">
        <f t="shared" si="4"/>
        <v>0.006226851851851855</v>
      </c>
      <c r="I125" s="50">
        <f t="shared" si="5"/>
        <v>0.0025462962962962965</v>
      </c>
    </row>
    <row r="126" spans="1:9" ht="15" customHeight="1">
      <c r="A126" s="7">
        <v>123</v>
      </c>
      <c r="B126" s="49" t="s">
        <v>575</v>
      </c>
      <c r="C126" s="49" t="s">
        <v>105</v>
      </c>
      <c r="D126" s="7" t="s">
        <v>214</v>
      </c>
      <c r="E126" s="49" t="s">
        <v>405</v>
      </c>
      <c r="F126" s="7" t="s">
        <v>574</v>
      </c>
      <c r="G126" s="7" t="str">
        <f t="shared" si="3"/>
        <v>3.58/km</v>
      </c>
      <c r="H126" s="50">
        <f t="shared" si="4"/>
        <v>0.006226851851851855</v>
      </c>
      <c r="I126" s="50">
        <f t="shared" si="5"/>
        <v>0.004016203703703702</v>
      </c>
    </row>
    <row r="127" spans="1:9" ht="15" customHeight="1">
      <c r="A127" s="7">
        <v>124</v>
      </c>
      <c r="B127" s="49" t="s">
        <v>576</v>
      </c>
      <c r="C127" s="49" t="s">
        <v>365</v>
      </c>
      <c r="D127" s="7" t="s">
        <v>204</v>
      </c>
      <c r="E127" s="49" t="s">
        <v>577</v>
      </c>
      <c r="F127" s="7" t="s">
        <v>578</v>
      </c>
      <c r="G127" s="7" t="str">
        <f t="shared" si="3"/>
        <v>3.59/km</v>
      </c>
      <c r="H127" s="50">
        <f t="shared" si="4"/>
        <v>0.006273148148148149</v>
      </c>
      <c r="I127" s="50">
        <f t="shared" si="5"/>
        <v>0.005590277777777777</v>
      </c>
    </row>
    <row r="128" spans="1:9" ht="15" customHeight="1">
      <c r="A128" s="7">
        <v>125</v>
      </c>
      <c r="B128" s="49" t="s">
        <v>579</v>
      </c>
      <c r="C128" s="49" t="s">
        <v>94</v>
      </c>
      <c r="D128" s="7" t="s">
        <v>214</v>
      </c>
      <c r="E128" s="49" t="s">
        <v>503</v>
      </c>
      <c r="F128" s="7" t="s">
        <v>580</v>
      </c>
      <c r="G128" s="7" t="str">
        <f t="shared" si="3"/>
        <v>3.59/km</v>
      </c>
      <c r="H128" s="50">
        <f t="shared" si="4"/>
        <v>0.006284722222222223</v>
      </c>
      <c r="I128" s="50">
        <f t="shared" si="5"/>
        <v>0.00407407407407407</v>
      </c>
    </row>
    <row r="129" spans="1:9" ht="15" customHeight="1">
      <c r="A129" s="7">
        <v>126</v>
      </c>
      <c r="B129" s="49" t="s">
        <v>486</v>
      </c>
      <c r="C129" s="49" t="s">
        <v>234</v>
      </c>
      <c r="D129" s="7" t="s">
        <v>204</v>
      </c>
      <c r="E129" s="49" t="s">
        <v>356</v>
      </c>
      <c r="F129" s="7" t="s">
        <v>581</v>
      </c>
      <c r="G129" s="7" t="str">
        <f t="shared" si="3"/>
        <v>3.59/km</v>
      </c>
      <c r="H129" s="50">
        <f t="shared" si="4"/>
        <v>0.00630787037037037</v>
      </c>
      <c r="I129" s="50">
        <f t="shared" si="5"/>
        <v>0.005624999999999998</v>
      </c>
    </row>
    <row r="130" spans="1:9" ht="15" customHeight="1">
      <c r="A130" s="7">
        <v>127</v>
      </c>
      <c r="B130" s="49" t="s">
        <v>582</v>
      </c>
      <c r="C130" s="49" t="s">
        <v>94</v>
      </c>
      <c r="D130" s="7" t="s">
        <v>296</v>
      </c>
      <c r="E130" s="49" t="s">
        <v>405</v>
      </c>
      <c r="F130" s="7" t="s">
        <v>583</v>
      </c>
      <c r="G130" s="7" t="str">
        <f t="shared" si="3"/>
        <v>3.59/km</v>
      </c>
      <c r="H130" s="50">
        <f t="shared" si="4"/>
        <v>0.006319444444444447</v>
      </c>
      <c r="I130" s="50">
        <f t="shared" si="5"/>
        <v>0.006319444444444447</v>
      </c>
    </row>
    <row r="131" spans="1:9" ht="15" customHeight="1">
      <c r="A131" s="7">
        <v>128</v>
      </c>
      <c r="B131" s="49" t="s">
        <v>141</v>
      </c>
      <c r="C131" s="49" t="s">
        <v>117</v>
      </c>
      <c r="D131" s="7" t="s">
        <v>224</v>
      </c>
      <c r="E131" s="49" t="s">
        <v>378</v>
      </c>
      <c r="F131" s="7" t="s">
        <v>584</v>
      </c>
      <c r="G131" s="7" t="str">
        <f t="shared" si="3"/>
        <v>3.59/km</v>
      </c>
      <c r="H131" s="50">
        <f t="shared" si="4"/>
        <v>0.006331018518518517</v>
      </c>
      <c r="I131" s="50">
        <f t="shared" si="5"/>
        <v>0.0026504629629629586</v>
      </c>
    </row>
    <row r="132" spans="1:9" ht="15" customHeight="1">
      <c r="A132" s="7">
        <v>129</v>
      </c>
      <c r="B132" s="49" t="s">
        <v>585</v>
      </c>
      <c r="C132" s="49" t="s">
        <v>139</v>
      </c>
      <c r="D132" s="7" t="s">
        <v>229</v>
      </c>
      <c r="E132" s="49" t="s">
        <v>586</v>
      </c>
      <c r="F132" s="7" t="s">
        <v>587</v>
      </c>
      <c r="G132" s="7" t="str">
        <f aca="true" t="shared" si="6" ref="G132:G195">TEXT(INT((HOUR(F132)*3600+MINUTE(F132)*60+SECOND(F132))/$I$2/60),"0")&amp;"."&amp;TEXT(MOD((HOUR(F132)*3600+MINUTE(F132)*60+SECOND(F132))/$I$2,60),"00")&amp;"/km"</f>
        <v>3.59/km</v>
      </c>
      <c r="H132" s="50">
        <f t="shared" si="4"/>
        <v>0.006342592592592591</v>
      </c>
      <c r="I132" s="50">
        <f t="shared" si="5"/>
        <v>0.004189814814814813</v>
      </c>
    </row>
    <row r="133" spans="1:9" ht="15" customHeight="1">
      <c r="A133" s="7">
        <v>130</v>
      </c>
      <c r="B133" s="49" t="s">
        <v>588</v>
      </c>
      <c r="C133" s="49" t="s">
        <v>106</v>
      </c>
      <c r="D133" s="7" t="s">
        <v>208</v>
      </c>
      <c r="E133" s="49" t="s">
        <v>413</v>
      </c>
      <c r="F133" s="7" t="s">
        <v>587</v>
      </c>
      <c r="G133" s="7" t="str">
        <f t="shared" si="6"/>
        <v>3.59/km</v>
      </c>
      <c r="H133" s="50">
        <f t="shared" si="4"/>
        <v>0.006342592592592591</v>
      </c>
      <c r="I133" s="50">
        <f t="shared" si="5"/>
        <v>0.0050810185185185125</v>
      </c>
    </row>
    <row r="134" spans="1:9" ht="15" customHeight="1">
      <c r="A134" s="7">
        <v>131</v>
      </c>
      <c r="B134" s="49" t="s">
        <v>589</v>
      </c>
      <c r="C134" s="49" t="s">
        <v>590</v>
      </c>
      <c r="D134" s="7" t="s">
        <v>208</v>
      </c>
      <c r="E134" s="49" t="s">
        <v>489</v>
      </c>
      <c r="F134" s="7" t="s">
        <v>591</v>
      </c>
      <c r="G134" s="7" t="str">
        <f t="shared" si="6"/>
        <v>3.60/km</v>
      </c>
      <c r="H134" s="50">
        <f t="shared" si="4"/>
        <v>0.006388888888888888</v>
      </c>
      <c r="I134" s="50">
        <f t="shared" si="5"/>
        <v>0.00512731481481481</v>
      </c>
    </row>
    <row r="135" spans="1:9" ht="15" customHeight="1">
      <c r="A135" s="7">
        <v>132</v>
      </c>
      <c r="B135" s="49" t="s">
        <v>592</v>
      </c>
      <c r="C135" s="49" t="s">
        <v>217</v>
      </c>
      <c r="D135" s="7" t="s">
        <v>214</v>
      </c>
      <c r="E135" s="49" t="s">
        <v>428</v>
      </c>
      <c r="F135" s="7" t="s">
        <v>593</v>
      </c>
      <c r="G135" s="7" t="str">
        <f t="shared" si="6"/>
        <v>3.60/km</v>
      </c>
      <c r="H135" s="50">
        <f t="shared" si="4"/>
        <v>0.0064004629629629654</v>
      </c>
      <c r="I135" s="50">
        <f t="shared" si="5"/>
        <v>0.004189814814814813</v>
      </c>
    </row>
    <row r="136" spans="1:9" ht="15" customHeight="1">
      <c r="A136" s="7">
        <v>133</v>
      </c>
      <c r="B136" s="49" t="s">
        <v>594</v>
      </c>
      <c r="C136" s="49" t="s">
        <v>108</v>
      </c>
      <c r="D136" s="7" t="s">
        <v>214</v>
      </c>
      <c r="E136" s="49" t="s">
        <v>542</v>
      </c>
      <c r="F136" s="7" t="s">
        <v>593</v>
      </c>
      <c r="G136" s="7" t="str">
        <f t="shared" si="6"/>
        <v>3.60/km</v>
      </c>
      <c r="H136" s="50">
        <f t="shared" si="4"/>
        <v>0.0064004629629629654</v>
      </c>
      <c r="I136" s="50">
        <f t="shared" si="5"/>
        <v>0.004189814814814813</v>
      </c>
    </row>
    <row r="137" spans="1:9" ht="15" customHeight="1">
      <c r="A137" s="7">
        <v>134</v>
      </c>
      <c r="B137" s="49" t="s">
        <v>595</v>
      </c>
      <c r="C137" s="49" t="s">
        <v>153</v>
      </c>
      <c r="D137" s="7" t="s">
        <v>242</v>
      </c>
      <c r="E137" s="49" t="s">
        <v>448</v>
      </c>
      <c r="F137" s="7" t="s">
        <v>596</v>
      </c>
      <c r="G137" s="7" t="str">
        <f t="shared" si="6"/>
        <v>4.00/km</v>
      </c>
      <c r="H137" s="50">
        <f t="shared" si="4"/>
        <v>0.0064120370370370355</v>
      </c>
      <c r="I137" s="50">
        <f t="shared" si="5"/>
        <v>0.0020833333333333294</v>
      </c>
    </row>
    <row r="138" spans="1:9" ht="15" customHeight="1">
      <c r="A138" s="7">
        <v>135</v>
      </c>
      <c r="B138" s="49" t="s">
        <v>597</v>
      </c>
      <c r="C138" s="49" t="s">
        <v>100</v>
      </c>
      <c r="D138" s="7" t="s">
        <v>208</v>
      </c>
      <c r="E138" s="49" t="s">
        <v>598</v>
      </c>
      <c r="F138" s="7" t="s">
        <v>599</v>
      </c>
      <c r="G138" s="7" t="str">
        <f t="shared" si="6"/>
        <v>4.00/km</v>
      </c>
      <c r="H138" s="50">
        <f t="shared" si="4"/>
        <v>0.006423611111111113</v>
      </c>
      <c r="I138" s="50">
        <f t="shared" si="5"/>
        <v>0.005162037037037034</v>
      </c>
    </row>
    <row r="139" spans="1:9" ht="15" customHeight="1">
      <c r="A139" s="7">
        <v>136</v>
      </c>
      <c r="B139" s="49" t="s">
        <v>600</v>
      </c>
      <c r="C139" s="49" t="s">
        <v>89</v>
      </c>
      <c r="D139" s="7" t="s">
        <v>208</v>
      </c>
      <c r="E139" s="49" t="s">
        <v>424</v>
      </c>
      <c r="F139" s="7" t="s">
        <v>601</v>
      </c>
      <c r="G139" s="7" t="str">
        <f t="shared" si="6"/>
        <v>4.00/km</v>
      </c>
      <c r="H139" s="50">
        <f t="shared" si="4"/>
        <v>0.006435185185185183</v>
      </c>
      <c r="I139" s="50">
        <f t="shared" si="5"/>
        <v>0.0051736111111111045</v>
      </c>
    </row>
    <row r="140" spans="1:9" ht="15" customHeight="1">
      <c r="A140" s="7">
        <v>137</v>
      </c>
      <c r="B140" s="49" t="s">
        <v>602</v>
      </c>
      <c r="C140" s="49" t="s">
        <v>88</v>
      </c>
      <c r="D140" s="7" t="s">
        <v>224</v>
      </c>
      <c r="E140" s="49" t="s">
        <v>390</v>
      </c>
      <c r="F140" s="7" t="s">
        <v>603</v>
      </c>
      <c r="G140" s="7" t="str">
        <f t="shared" si="6"/>
        <v>4.01/km</v>
      </c>
      <c r="H140" s="50">
        <f t="shared" si="4"/>
        <v>0.00646990740740741</v>
      </c>
      <c r="I140" s="50">
        <f t="shared" si="5"/>
        <v>0.002789351851851852</v>
      </c>
    </row>
    <row r="141" spans="1:9" ht="15" customHeight="1">
      <c r="A141" s="7">
        <v>138</v>
      </c>
      <c r="B141" s="49" t="s">
        <v>604</v>
      </c>
      <c r="C141" s="49" t="s">
        <v>605</v>
      </c>
      <c r="D141" s="7" t="s">
        <v>224</v>
      </c>
      <c r="E141" s="49" t="s">
        <v>458</v>
      </c>
      <c r="F141" s="7" t="s">
        <v>606</v>
      </c>
      <c r="G141" s="7" t="str">
        <f t="shared" si="6"/>
        <v>4.01/km</v>
      </c>
      <c r="H141" s="50">
        <f t="shared" si="4"/>
        <v>0.006504629629629628</v>
      </c>
      <c r="I141" s="50">
        <f t="shared" si="5"/>
        <v>0.002824074074074069</v>
      </c>
    </row>
    <row r="142" spans="1:9" ht="15" customHeight="1">
      <c r="A142" s="7">
        <v>139</v>
      </c>
      <c r="B142" s="49" t="s">
        <v>607</v>
      </c>
      <c r="C142" s="49" t="s">
        <v>608</v>
      </c>
      <c r="D142" s="7" t="s">
        <v>346</v>
      </c>
      <c r="E142" s="49" t="s">
        <v>178</v>
      </c>
      <c r="F142" s="7" t="s">
        <v>609</v>
      </c>
      <c r="G142" s="7" t="str">
        <f t="shared" si="6"/>
        <v>4.01/km</v>
      </c>
      <c r="H142" s="50">
        <f t="shared" si="4"/>
        <v>0.006527777777777775</v>
      </c>
      <c r="I142" s="50">
        <f t="shared" si="5"/>
        <v>0.0037268518518518493</v>
      </c>
    </row>
    <row r="143" spans="1:9" ht="15" customHeight="1">
      <c r="A143" s="7">
        <v>140</v>
      </c>
      <c r="B143" s="49" t="s">
        <v>610</v>
      </c>
      <c r="C143" s="49" t="s">
        <v>91</v>
      </c>
      <c r="D143" s="7" t="s">
        <v>296</v>
      </c>
      <c r="E143" s="49" t="s">
        <v>611</v>
      </c>
      <c r="F143" s="7" t="s">
        <v>609</v>
      </c>
      <c r="G143" s="7" t="str">
        <f t="shared" si="6"/>
        <v>4.01/km</v>
      </c>
      <c r="H143" s="50">
        <f t="shared" si="4"/>
        <v>0.006527777777777775</v>
      </c>
      <c r="I143" s="50">
        <f t="shared" si="5"/>
        <v>0.006527777777777775</v>
      </c>
    </row>
    <row r="144" spans="1:9" ht="15" customHeight="1">
      <c r="A144" s="7">
        <v>141</v>
      </c>
      <c r="B144" s="49" t="s">
        <v>612</v>
      </c>
      <c r="C144" s="49" t="s">
        <v>109</v>
      </c>
      <c r="D144" s="7" t="s">
        <v>229</v>
      </c>
      <c r="E144" s="49" t="s">
        <v>511</v>
      </c>
      <c r="F144" s="7" t="s">
        <v>613</v>
      </c>
      <c r="G144" s="7" t="str">
        <f t="shared" si="6"/>
        <v>4.01/km</v>
      </c>
      <c r="H144" s="50">
        <f t="shared" si="4"/>
        <v>0.006550925925925929</v>
      </c>
      <c r="I144" s="50">
        <f t="shared" si="5"/>
        <v>0.004398148148148151</v>
      </c>
    </row>
    <row r="145" spans="1:9" ht="15" customHeight="1">
      <c r="A145" s="7">
        <v>142</v>
      </c>
      <c r="B145" s="49" t="s">
        <v>614</v>
      </c>
      <c r="C145" s="49" t="s">
        <v>615</v>
      </c>
      <c r="D145" s="7" t="s">
        <v>204</v>
      </c>
      <c r="E145" s="49" t="s">
        <v>133</v>
      </c>
      <c r="F145" s="7" t="s">
        <v>616</v>
      </c>
      <c r="G145" s="7" t="str">
        <f t="shared" si="6"/>
        <v>4.02/km</v>
      </c>
      <c r="H145" s="50">
        <f t="shared" si="4"/>
        <v>0.006597222222222223</v>
      </c>
      <c r="I145" s="50">
        <f t="shared" si="5"/>
        <v>0.005914351851851851</v>
      </c>
    </row>
    <row r="146" spans="1:9" ht="15" customHeight="1">
      <c r="A146" s="7">
        <v>143</v>
      </c>
      <c r="B146" s="49" t="s">
        <v>617</v>
      </c>
      <c r="C146" s="49" t="s">
        <v>109</v>
      </c>
      <c r="D146" s="7" t="s">
        <v>214</v>
      </c>
      <c r="E146" s="49" t="s">
        <v>133</v>
      </c>
      <c r="F146" s="7" t="s">
        <v>618</v>
      </c>
      <c r="G146" s="7" t="str">
        <f t="shared" si="6"/>
        <v>4.03/km</v>
      </c>
      <c r="H146" s="50">
        <f t="shared" si="4"/>
        <v>0.006736111111111113</v>
      </c>
      <c r="I146" s="50">
        <f t="shared" si="5"/>
        <v>0.00452546296296296</v>
      </c>
    </row>
    <row r="147" spans="1:9" ht="15" customHeight="1">
      <c r="A147" s="7">
        <v>144</v>
      </c>
      <c r="B147" s="49" t="s">
        <v>619</v>
      </c>
      <c r="C147" s="49" t="s">
        <v>620</v>
      </c>
      <c r="D147" s="7" t="s">
        <v>204</v>
      </c>
      <c r="E147" s="49" t="s">
        <v>402</v>
      </c>
      <c r="F147" s="7" t="s">
        <v>621</v>
      </c>
      <c r="G147" s="7" t="str">
        <f t="shared" si="6"/>
        <v>4.03/km</v>
      </c>
      <c r="H147" s="50">
        <f t="shared" si="4"/>
        <v>0.006793981481481481</v>
      </c>
      <c r="I147" s="50">
        <f t="shared" si="5"/>
        <v>0.006111111111111109</v>
      </c>
    </row>
    <row r="148" spans="1:9" ht="15" customHeight="1">
      <c r="A148" s="7">
        <v>145</v>
      </c>
      <c r="B148" s="49" t="s">
        <v>622</v>
      </c>
      <c r="C148" s="49" t="s">
        <v>92</v>
      </c>
      <c r="D148" s="7" t="s">
        <v>224</v>
      </c>
      <c r="E148" s="49" t="s">
        <v>378</v>
      </c>
      <c r="F148" s="7" t="s">
        <v>623</v>
      </c>
      <c r="G148" s="7" t="str">
        <f t="shared" si="6"/>
        <v>4.04/km</v>
      </c>
      <c r="H148" s="50">
        <f t="shared" si="4"/>
        <v>0.006817129629629631</v>
      </c>
      <c r="I148" s="50">
        <f t="shared" si="5"/>
        <v>0.003136574074074073</v>
      </c>
    </row>
    <row r="149" spans="1:9" ht="15" customHeight="1">
      <c r="A149" s="7">
        <v>146</v>
      </c>
      <c r="B149" s="49" t="s">
        <v>624</v>
      </c>
      <c r="C149" s="49" t="s">
        <v>145</v>
      </c>
      <c r="D149" s="7" t="s">
        <v>214</v>
      </c>
      <c r="E149" s="49" t="s">
        <v>506</v>
      </c>
      <c r="F149" s="7" t="s">
        <v>625</v>
      </c>
      <c r="G149" s="7" t="str">
        <f t="shared" si="6"/>
        <v>4.04/km</v>
      </c>
      <c r="H149" s="50">
        <f t="shared" si="4"/>
        <v>0.006828703703703701</v>
      </c>
      <c r="I149" s="50">
        <f t="shared" si="5"/>
        <v>0.004618055555555549</v>
      </c>
    </row>
    <row r="150" spans="1:9" ht="15" customHeight="1">
      <c r="A150" s="7">
        <v>147</v>
      </c>
      <c r="B150" s="49" t="s">
        <v>626</v>
      </c>
      <c r="C150" s="49" t="s">
        <v>112</v>
      </c>
      <c r="D150" s="7" t="s">
        <v>214</v>
      </c>
      <c r="E150" s="49" t="s">
        <v>410</v>
      </c>
      <c r="F150" s="7" t="s">
        <v>627</v>
      </c>
      <c r="G150" s="7" t="str">
        <f t="shared" si="6"/>
        <v>4.04/km</v>
      </c>
      <c r="H150" s="50">
        <f t="shared" si="4"/>
        <v>0.0068402777777777785</v>
      </c>
      <c r="I150" s="50">
        <f t="shared" si="5"/>
        <v>0.004629629629629626</v>
      </c>
    </row>
    <row r="151" spans="1:9" ht="15" customHeight="1">
      <c r="A151" s="7">
        <v>148</v>
      </c>
      <c r="B151" s="49" t="s">
        <v>628</v>
      </c>
      <c r="C151" s="49" t="s">
        <v>111</v>
      </c>
      <c r="D151" s="7" t="s">
        <v>204</v>
      </c>
      <c r="E151" s="49" t="s">
        <v>209</v>
      </c>
      <c r="F151" s="7" t="s">
        <v>629</v>
      </c>
      <c r="G151" s="7" t="str">
        <f t="shared" si="6"/>
        <v>4.04/km</v>
      </c>
      <c r="H151" s="50">
        <f t="shared" si="4"/>
        <v>0.0068518518518518486</v>
      </c>
      <c r="I151" s="50">
        <f t="shared" si="5"/>
        <v>0.006168981481481477</v>
      </c>
    </row>
    <row r="152" spans="1:9" ht="15" customHeight="1">
      <c r="A152" s="7">
        <v>149</v>
      </c>
      <c r="B152" s="49" t="s">
        <v>630</v>
      </c>
      <c r="C152" s="49" t="s">
        <v>102</v>
      </c>
      <c r="D152" s="7" t="s">
        <v>214</v>
      </c>
      <c r="E152" s="49" t="s">
        <v>631</v>
      </c>
      <c r="F152" s="7" t="s">
        <v>632</v>
      </c>
      <c r="G152" s="7" t="str">
        <f t="shared" si="6"/>
        <v>4.04/km</v>
      </c>
      <c r="H152" s="50">
        <f t="shared" si="4"/>
        <v>0.006886574074074073</v>
      </c>
      <c r="I152" s="50">
        <f t="shared" si="5"/>
        <v>0.00467592592592592</v>
      </c>
    </row>
    <row r="153" spans="1:9" ht="15" customHeight="1">
      <c r="A153" s="7">
        <v>150</v>
      </c>
      <c r="B153" s="49" t="s">
        <v>633</v>
      </c>
      <c r="C153" s="49" t="s">
        <v>88</v>
      </c>
      <c r="D153" s="7" t="s">
        <v>214</v>
      </c>
      <c r="E153" s="49" t="s">
        <v>331</v>
      </c>
      <c r="F153" s="7" t="s">
        <v>632</v>
      </c>
      <c r="G153" s="7" t="str">
        <f t="shared" si="6"/>
        <v>4.04/km</v>
      </c>
      <c r="H153" s="50">
        <f t="shared" si="4"/>
        <v>0.006886574074074073</v>
      </c>
      <c r="I153" s="50">
        <f t="shared" si="5"/>
        <v>0.00467592592592592</v>
      </c>
    </row>
    <row r="154" spans="1:9" ht="15" customHeight="1">
      <c r="A154" s="7">
        <v>151</v>
      </c>
      <c r="B154" s="49" t="s">
        <v>634</v>
      </c>
      <c r="C154" s="49" t="s">
        <v>98</v>
      </c>
      <c r="D154" s="7" t="s">
        <v>214</v>
      </c>
      <c r="E154" s="49" t="s">
        <v>356</v>
      </c>
      <c r="F154" s="7" t="s">
        <v>632</v>
      </c>
      <c r="G154" s="7" t="str">
        <f t="shared" si="6"/>
        <v>4.04/km</v>
      </c>
      <c r="H154" s="50">
        <f t="shared" si="4"/>
        <v>0.006886574074074073</v>
      </c>
      <c r="I154" s="50">
        <f t="shared" si="5"/>
        <v>0.00467592592592592</v>
      </c>
    </row>
    <row r="155" spans="1:9" ht="15" customHeight="1">
      <c r="A155" s="7">
        <v>152</v>
      </c>
      <c r="B155" s="49" t="s">
        <v>635</v>
      </c>
      <c r="C155" s="49" t="s">
        <v>205</v>
      </c>
      <c r="D155" s="7" t="s">
        <v>229</v>
      </c>
      <c r="E155" s="49" t="s">
        <v>636</v>
      </c>
      <c r="F155" s="7" t="s">
        <v>637</v>
      </c>
      <c r="G155" s="7" t="str">
        <f t="shared" si="6"/>
        <v>4.04/km</v>
      </c>
      <c r="H155" s="50">
        <f t="shared" si="4"/>
        <v>0.00689814814814815</v>
      </c>
      <c r="I155" s="50">
        <f t="shared" si="5"/>
        <v>0.004745370370370372</v>
      </c>
    </row>
    <row r="156" spans="1:9" ht="15" customHeight="1">
      <c r="A156" s="7">
        <v>153</v>
      </c>
      <c r="B156" s="49" t="s">
        <v>638</v>
      </c>
      <c r="C156" s="49" t="s">
        <v>99</v>
      </c>
      <c r="D156" s="7" t="s">
        <v>214</v>
      </c>
      <c r="E156" s="49" t="s">
        <v>410</v>
      </c>
      <c r="F156" s="7" t="s">
        <v>639</v>
      </c>
      <c r="G156" s="7" t="str">
        <f t="shared" si="6"/>
        <v>4.04/km</v>
      </c>
      <c r="H156" s="50">
        <f t="shared" si="4"/>
        <v>0.006921296296296297</v>
      </c>
      <c r="I156" s="50">
        <f t="shared" si="5"/>
        <v>0.004710648148148144</v>
      </c>
    </row>
    <row r="157" spans="1:9" ht="15" customHeight="1">
      <c r="A157" s="7">
        <v>154</v>
      </c>
      <c r="B157" s="49" t="s">
        <v>640</v>
      </c>
      <c r="C157" s="49" t="s">
        <v>159</v>
      </c>
      <c r="D157" s="7" t="s">
        <v>243</v>
      </c>
      <c r="E157" s="49" t="s">
        <v>209</v>
      </c>
      <c r="F157" s="7" t="s">
        <v>641</v>
      </c>
      <c r="G157" s="7" t="str">
        <f t="shared" si="6"/>
        <v>4.05/km</v>
      </c>
      <c r="H157" s="50">
        <f t="shared" si="4"/>
        <v>0.006979166666666672</v>
      </c>
      <c r="I157" s="50">
        <f t="shared" si="5"/>
        <v>0.003252314814814819</v>
      </c>
    </row>
    <row r="158" spans="1:9" ht="15" customHeight="1">
      <c r="A158" s="7">
        <v>155</v>
      </c>
      <c r="B158" s="49" t="s">
        <v>642</v>
      </c>
      <c r="C158" s="49" t="s">
        <v>98</v>
      </c>
      <c r="D158" s="7" t="s">
        <v>208</v>
      </c>
      <c r="E158" s="49" t="s">
        <v>445</v>
      </c>
      <c r="F158" s="7" t="s">
        <v>643</v>
      </c>
      <c r="G158" s="7" t="str">
        <f t="shared" si="6"/>
        <v>4.05/km</v>
      </c>
      <c r="H158" s="50">
        <f t="shared" si="4"/>
        <v>0.007002314814814819</v>
      </c>
      <c r="I158" s="50">
        <f t="shared" si="5"/>
        <v>0.005740740740740741</v>
      </c>
    </row>
    <row r="159" spans="1:9" ht="15" customHeight="1">
      <c r="A159" s="7">
        <v>156</v>
      </c>
      <c r="B159" s="49" t="s">
        <v>644</v>
      </c>
      <c r="C159" s="49" t="s">
        <v>88</v>
      </c>
      <c r="D159" s="7" t="s">
        <v>214</v>
      </c>
      <c r="E159" s="49" t="s">
        <v>301</v>
      </c>
      <c r="F159" s="7" t="s">
        <v>645</v>
      </c>
      <c r="G159" s="7" t="str">
        <f t="shared" si="6"/>
        <v>4.05/km</v>
      </c>
      <c r="H159" s="50">
        <f aca="true" t="shared" si="7" ref="H159:H222">F159-$F$4</f>
        <v>0.007025462962962966</v>
      </c>
      <c r="I159" s="50">
        <f aca="true" t="shared" si="8" ref="I159:I222">F159-INDEX($F$4:$F$1058,MATCH(D159,$D$4:$D$1058,0))</f>
        <v>0.0048148148148148134</v>
      </c>
    </row>
    <row r="160" spans="1:9" ht="15" customHeight="1">
      <c r="A160" s="7">
        <v>157</v>
      </c>
      <c r="B160" s="49" t="s">
        <v>646</v>
      </c>
      <c r="C160" s="49" t="s">
        <v>120</v>
      </c>
      <c r="D160" s="7" t="s">
        <v>214</v>
      </c>
      <c r="E160" s="49" t="s">
        <v>511</v>
      </c>
      <c r="F160" s="7" t="s">
        <v>647</v>
      </c>
      <c r="G160" s="7" t="str">
        <f t="shared" si="6"/>
        <v>4.05/km</v>
      </c>
      <c r="H160" s="50">
        <f t="shared" si="7"/>
        <v>0.007037037037037036</v>
      </c>
      <c r="I160" s="50">
        <f t="shared" si="8"/>
        <v>0.0048263888888888835</v>
      </c>
    </row>
    <row r="161" spans="1:9" ht="15" customHeight="1">
      <c r="A161" s="7">
        <v>158</v>
      </c>
      <c r="B161" s="49" t="s">
        <v>648</v>
      </c>
      <c r="C161" s="49" t="s">
        <v>649</v>
      </c>
      <c r="D161" s="7" t="s">
        <v>214</v>
      </c>
      <c r="E161" s="49" t="s">
        <v>511</v>
      </c>
      <c r="F161" s="7" t="s">
        <v>647</v>
      </c>
      <c r="G161" s="7" t="str">
        <f t="shared" si="6"/>
        <v>4.05/km</v>
      </c>
      <c r="H161" s="50">
        <f t="shared" si="7"/>
        <v>0.007037037037037036</v>
      </c>
      <c r="I161" s="50">
        <f t="shared" si="8"/>
        <v>0.0048263888888888835</v>
      </c>
    </row>
    <row r="162" spans="1:9" ht="15" customHeight="1">
      <c r="A162" s="7">
        <v>159</v>
      </c>
      <c r="B162" s="49" t="s">
        <v>650</v>
      </c>
      <c r="C162" s="49" t="s">
        <v>651</v>
      </c>
      <c r="D162" s="7" t="s">
        <v>242</v>
      </c>
      <c r="E162" s="49" t="s">
        <v>424</v>
      </c>
      <c r="F162" s="7" t="s">
        <v>652</v>
      </c>
      <c r="G162" s="7" t="str">
        <f t="shared" si="6"/>
        <v>4.06/km</v>
      </c>
      <c r="H162" s="50">
        <f t="shared" si="7"/>
        <v>0.007060185185185183</v>
      </c>
      <c r="I162" s="50">
        <f t="shared" si="8"/>
        <v>0.002731481481481477</v>
      </c>
    </row>
    <row r="163" spans="1:9" ht="15" customHeight="1">
      <c r="A163" s="7">
        <v>160</v>
      </c>
      <c r="B163" s="49" t="s">
        <v>653</v>
      </c>
      <c r="C163" s="49" t="s">
        <v>121</v>
      </c>
      <c r="D163" s="7" t="s">
        <v>224</v>
      </c>
      <c r="E163" s="49" t="s">
        <v>458</v>
      </c>
      <c r="F163" s="7" t="s">
        <v>652</v>
      </c>
      <c r="G163" s="7" t="str">
        <f t="shared" si="6"/>
        <v>4.06/km</v>
      </c>
      <c r="H163" s="50">
        <f t="shared" si="7"/>
        <v>0.007060185185185183</v>
      </c>
      <c r="I163" s="50">
        <f t="shared" si="8"/>
        <v>0.003379629629629625</v>
      </c>
    </row>
    <row r="164" spans="1:9" ht="15" customHeight="1">
      <c r="A164" s="7">
        <v>161</v>
      </c>
      <c r="B164" s="49" t="s">
        <v>654</v>
      </c>
      <c r="C164" s="49" t="s">
        <v>98</v>
      </c>
      <c r="D164" s="7" t="s">
        <v>296</v>
      </c>
      <c r="E164" s="49" t="s">
        <v>561</v>
      </c>
      <c r="F164" s="7" t="s">
        <v>655</v>
      </c>
      <c r="G164" s="7" t="str">
        <f t="shared" si="6"/>
        <v>4.06/km</v>
      </c>
      <c r="H164" s="50">
        <f t="shared" si="7"/>
        <v>0.007083333333333334</v>
      </c>
      <c r="I164" s="50">
        <f t="shared" si="8"/>
        <v>0.007083333333333334</v>
      </c>
    </row>
    <row r="165" spans="1:9" ht="15" customHeight="1">
      <c r="A165" s="7">
        <v>162</v>
      </c>
      <c r="B165" s="49" t="s">
        <v>656</v>
      </c>
      <c r="C165" s="49" t="s">
        <v>181</v>
      </c>
      <c r="D165" s="7" t="s">
        <v>242</v>
      </c>
      <c r="E165" s="49" t="s">
        <v>136</v>
      </c>
      <c r="F165" s="7" t="s">
        <v>655</v>
      </c>
      <c r="G165" s="7" t="str">
        <f t="shared" si="6"/>
        <v>4.06/km</v>
      </c>
      <c r="H165" s="50">
        <f t="shared" si="7"/>
        <v>0.007083333333333334</v>
      </c>
      <c r="I165" s="50">
        <f t="shared" si="8"/>
        <v>0.0027546296296296277</v>
      </c>
    </row>
    <row r="166" spans="1:9" ht="15" customHeight="1">
      <c r="A166" s="7">
        <v>163</v>
      </c>
      <c r="B166" s="49" t="s">
        <v>657</v>
      </c>
      <c r="C166" s="49" t="s">
        <v>658</v>
      </c>
      <c r="D166" s="7" t="s">
        <v>208</v>
      </c>
      <c r="E166" s="49" t="s">
        <v>424</v>
      </c>
      <c r="F166" s="7" t="s">
        <v>659</v>
      </c>
      <c r="G166" s="7" t="str">
        <f t="shared" si="6"/>
        <v>4.06/km</v>
      </c>
      <c r="H166" s="50">
        <f t="shared" si="7"/>
        <v>0.007094907407407407</v>
      </c>
      <c r="I166" s="50">
        <f t="shared" si="8"/>
        <v>0.005833333333333329</v>
      </c>
    </row>
    <row r="167" spans="1:9" ht="15" customHeight="1">
      <c r="A167" s="7">
        <v>164</v>
      </c>
      <c r="B167" s="49" t="s">
        <v>660</v>
      </c>
      <c r="C167" s="49" t="s">
        <v>119</v>
      </c>
      <c r="D167" s="7" t="s">
        <v>208</v>
      </c>
      <c r="E167" s="49" t="s">
        <v>506</v>
      </c>
      <c r="F167" s="7" t="s">
        <v>659</v>
      </c>
      <c r="G167" s="7" t="str">
        <f t="shared" si="6"/>
        <v>4.06/km</v>
      </c>
      <c r="H167" s="50">
        <f t="shared" si="7"/>
        <v>0.007094907407407407</v>
      </c>
      <c r="I167" s="50">
        <f t="shared" si="8"/>
        <v>0.005833333333333329</v>
      </c>
    </row>
    <row r="168" spans="1:9" ht="15" customHeight="1">
      <c r="A168" s="7">
        <v>165</v>
      </c>
      <c r="B168" s="49" t="s">
        <v>661</v>
      </c>
      <c r="C168" s="49" t="s">
        <v>662</v>
      </c>
      <c r="D168" s="7" t="s">
        <v>224</v>
      </c>
      <c r="E168" s="49" t="s">
        <v>375</v>
      </c>
      <c r="F168" s="7" t="s">
        <v>663</v>
      </c>
      <c r="G168" s="7" t="str">
        <f t="shared" si="6"/>
        <v>4.06/km</v>
      </c>
      <c r="H168" s="50">
        <f t="shared" si="7"/>
        <v>0.0071180555555555546</v>
      </c>
      <c r="I168" s="50">
        <f t="shared" si="8"/>
        <v>0.003437499999999996</v>
      </c>
    </row>
    <row r="169" spans="1:9" ht="15" customHeight="1">
      <c r="A169" s="7">
        <v>166</v>
      </c>
      <c r="B169" s="49" t="s">
        <v>664</v>
      </c>
      <c r="C169" s="49" t="s">
        <v>114</v>
      </c>
      <c r="D169" s="7" t="s">
        <v>208</v>
      </c>
      <c r="E169" s="49" t="s">
        <v>665</v>
      </c>
      <c r="F169" s="7" t="s">
        <v>666</v>
      </c>
      <c r="G169" s="7" t="str">
        <f t="shared" si="6"/>
        <v>4.06/km</v>
      </c>
      <c r="H169" s="50">
        <f t="shared" si="7"/>
        <v>0.007141203703703702</v>
      </c>
      <c r="I169" s="50">
        <f t="shared" si="8"/>
        <v>0.0058796296296296235</v>
      </c>
    </row>
    <row r="170" spans="1:9" ht="15" customHeight="1">
      <c r="A170" s="7">
        <v>167</v>
      </c>
      <c r="B170" s="49" t="s">
        <v>141</v>
      </c>
      <c r="C170" s="49" t="s">
        <v>667</v>
      </c>
      <c r="D170" s="7" t="s">
        <v>296</v>
      </c>
      <c r="E170" s="49" t="s">
        <v>448</v>
      </c>
      <c r="F170" s="7" t="s">
        <v>668</v>
      </c>
      <c r="G170" s="7" t="str">
        <f t="shared" si="6"/>
        <v>4.06/km</v>
      </c>
      <c r="H170" s="50">
        <f t="shared" si="7"/>
        <v>0.007152777777777782</v>
      </c>
      <c r="I170" s="50">
        <f t="shared" si="8"/>
        <v>0.007152777777777782</v>
      </c>
    </row>
    <row r="171" spans="1:9" ht="15" customHeight="1">
      <c r="A171" s="7">
        <v>168</v>
      </c>
      <c r="B171" s="49" t="s">
        <v>669</v>
      </c>
      <c r="C171" s="49" t="s">
        <v>109</v>
      </c>
      <c r="D171" s="7" t="s">
        <v>214</v>
      </c>
      <c r="E171" s="49" t="s">
        <v>273</v>
      </c>
      <c r="F171" s="7" t="s">
        <v>670</v>
      </c>
      <c r="G171" s="7" t="str">
        <f t="shared" si="6"/>
        <v>4.07/km</v>
      </c>
      <c r="H171" s="50">
        <f t="shared" si="7"/>
        <v>0.007175925925925929</v>
      </c>
      <c r="I171" s="50">
        <f t="shared" si="8"/>
        <v>0.004965277777777777</v>
      </c>
    </row>
    <row r="172" spans="1:9" ht="15" customHeight="1">
      <c r="A172" s="7">
        <v>169</v>
      </c>
      <c r="B172" s="49" t="s">
        <v>671</v>
      </c>
      <c r="C172" s="49" t="s">
        <v>672</v>
      </c>
      <c r="D172" s="7" t="s">
        <v>257</v>
      </c>
      <c r="E172" s="49" t="s">
        <v>673</v>
      </c>
      <c r="F172" s="7" t="s">
        <v>670</v>
      </c>
      <c r="G172" s="7" t="str">
        <f t="shared" si="6"/>
        <v>4.07/km</v>
      </c>
      <c r="H172" s="50">
        <f t="shared" si="7"/>
        <v>0.007175925925925929</v>
      </c>
      <c r="I172" s="50">
        <f t="shared" si="8"/>
        <v>0</v>
      </c>
    </row>
    <row r="173" spans="1:9" ht="15" customHeight="1">
      <c r="A173" s="7">
        <v>170</v>
      </c>
      <c r="B173" s="49" t="s">
        <v>510</v>
      </c>
      <c r="C173" s="49" t="s">
        <v>674</v>
      </c>
      <c r="D173" s="7" t="s">
        <v>229</v>
      </c>
      <c r="E173" s="49" t="s">
        <v>631</v>
      </c>
      <c r="F173" s="7" t="s">
        <v>675</v>
      </c>
      <c r="G173" s="7" t="str">
        <f t="shared" si="6"/>
        <v>4.07/km</v>
      </c>
      <c r="H173" s="50">
        <f t="shared" si="7"/>
        <v>0.007222222222222224</v>
      </c>
      <c r="I173" s="50">
        <f t="shared" si="8"/>
        <v>0.005069444444444446</v>
      </c>
    </row>
    <row r="174" spans="1:9" ht="15" customHeight="1">
      <c r="A174" s="7">
        <v>171</v>
      </c>
      <c r="B174" s="49" t="s">
        <v>317</v>
      </c>
      <c r="C174" s="49" t="s">
        <v>105</v>
      </c>
      <c r="D174" s="7" t="s">
        <v>204</v>
      </c>
      <c r="E174" s="49" t="s">
        <v>273</v>
      </c>
      <c r="F174" s="7" t="s">
        <v>675</v>
      </c>
      <c r="G174" s="7" t="str">
        <f t="shared" si="6"/>
        <v>4.07/km</v>
      </c>
      <c r="H174" s="50">
        <f t="shared" si="7"/>
        <v>0.007222222222222224</v>
      </c>
      <c r="I174" s="50">
        <f t="shared" si="8"/>
        <v>0.006539351851851852</v>
      </c>
    </row>
    <row r="175" spans="1:9" ht="15" customHeight="1">
      <c r="A175" s="7">
        <v>172</v>
      </c>
      <c r="B175" s="49" t="s">
        <v>676</v>
      </c>
      <c r="C175" s="49" t="s">
        <v>161</v>
      </c>
      <c r="D175" s="7" t="s">
        <v>243</v>
      </c>
      <c r="E175" s="49" t="s">
        <v>428</v>
      </c>
      <c r="F175" s="7" t="s">
        <v>677</v>
      </c>
      <c r="G175" s="7" t="str">
        <f t="shared" si="6"/>
        <v>4.08/km</v>
      </c>
      <c r="H175" s="50">
        <f t="shared" si="7"/>
        <v>0.007291666666666665</v>
      </c>
      <c r="I175" s="50">
        <f t="shared" si="8"/>
        <v>0.0035648148148148123</v>
      </c>
    </row>
    <row r="176" spans="1:9" ht="15" customHeight="1">
      <c r="A176" s="7">
        <v>173</v>
      </c>
      <c r="B176" s="49" t="s">
        <v>678</v>
      </c>
      <c r="C176" s="49" t="s">
        <v>93</v>
      </c>
      <c r="D176" s="7" t="s">
        <v>229</v>
      </c>
      <c r="E176" s="49" t="s">
        <v>135</v>
      </c>
      <c r="F176" s="7" t="s">
        <v>679</v>
      </c>
      <c r="G176" s="7" t="str">
        <f t="shared" si="6"/>
        <v>4.08/km</v>
      </c>
      <c r="H176" s="50">
        <f t="shared" si="7"/>
        <v>0.007314814814814812</v>
      </c>
      <c r="I176" s="50">
        <f t="shared" si="8"/>
        <v>0.005162037037037034</v>
      </c>
    </row>
    <row r="177" spans="1:9" ht="15" customHeight="1">
      <c r="A177" s="7">
        <v>174</v>
      </c>
      <c r="B177" s="49" t="s">
        <v>680</v>
      </c>
      <c r="C177" s="49" t="s">
        <v>106</v>
      </c>
      <c r="D177" s="7" t="s">
        <v>229</v>
      </c>
      <c r="E177" s="49" t="s">
        <v>631</v>
      </c>
      <c r="F177" s="7" t="s">
        <v>681</v>
      </c>
      <c r="G177" s="7" t="str">
        <f t="shared" si="6"/>
        <v>4.08/km</v>
      </c>
      <c r="H177" s="50">
        <f t="shared" si="7"/>
        <v>0.007326388888888893</v>
      </c>
      <c r="I177" s="50">
        <f t="shared" si="8"/>
        <v>0.005173611111111115</v>
      </c>
    </row>
    <row r="178" spans="1:9" ht="15" customHeight="1">
      <c r="A178" s="7">
        <v>175</v>
      </c>
      <c r="B178" s="49" t="s">
        <v>682</v>
      </c>
      <c r="C178" s="49" t="s">
        <v>100</v>
      </c>
      <c r="D178" s="7" t="s">
        <v>208</v>
      </c>
      <c r="E178" s="49" t="s">
        <v>438</v>
      </c>
      <c r="F178" s="7" t="s">
        <v>683</v>
      </c>
      <c r="G178" s="7" t="str">
        <f t="shared" si="6"/>
        <v>4.08/km</v>
      </c>
      <c r="H178" s="50">
        <f t="shared" si="7"/>
        <v>0.007337962962962963</v>
      </c>
      <c r="I178" s="50">
        <f t="shared" si="8"/>
        <v>0.006076388888888885</v>
      </c>
    </row>
    <row r="179" spans="1:9" ht="15" customHeight="1">
      <c r="A179" s="7">
        <v>176</v>
      </c>
      <c r="B179" s="49" t="s">
        <v>684</v>
      </c>
      <c r="C179" s="49" t="s">
        <v>103</v>
      </c>
      <c r="D179" s="7" t="s">
        <v>204</v>
      </c>
      <c r="E179" s="49" t="s">
        <v>386</v>
      </c>
      <c r="F179" s="7" t="s">
        <v>685</v>
      </c>
      <c r="G179" s="7" t="str">
        <f t="shared" si="6"/>
        <v>4.08/km</v>
      </c>
      <c r="H179" s="50">
        <f t="shared" si="7"/>
        <v>0.007372685185185187</v>
      </c>
      <c r="I179" s="50">
        <f t="shared" si="8"/>
        <v>0.006689814814814815</v>
      </c>
    </row>
    <row r="180" spans="1:9" ht="15" customHeight="1">
      <c r="A180" s="7">
        <v>177</v>
      </c>
      <c r="B180" s="49" t="s">
        <v>414</v>
      </c>
      <c r="C180" s="49" t="s">
        <v>686</v>
      </c>
      <c r="D180" s="7" t="s">
        <v>220</v>
      </c>
      <c r="E180" s="49" t="s">
        <v>413</v>
      </c>
      <c r="F180" s="7" t="s">
        <v>687</v>
      </c>
      <c r="G180" s="7" t="str">
        <f t="shared" si="6"/>
        <v>4.09/km</v>
      </c>
      <c r="H180" s="50">
        <f t="shared" si="7"/>
        <v>0.007407407407407404</v>
      </c>
      <c r="I180" s="50">
        <f t="shared" si="8"/>
        <v>0.00269675925925926</v>
      </c>
    </row>
    <row r="181" spans="1:9" ht="15" customHeight="1">
      <c r="A181" s="7">
        <v>178</v>
      </c>
      <c r="B181" s="49" t="s">
        <v>225</v>
      </c>
      <c r="C181" s="49" t="s">
        <v>93</v>
      </c>
      <c r="D181" s="7" t="s">
        <v>208</v>
      </c>
      <c r="E181" s="49" t="s">
        <v>301</v>
      </c>
      <c r="F181" s="7" t="s">
        <v>687</v>
      </c>
      <c r="G181" s="7" t="str">
        <f t="shared" si="6"/>
        <v>4.09/km</v>
      </c>
      <c r="H181" s="50">
        <f t="shared" si="7"/>
        <v>0.007407407407407404</v>
      </c>
      <c r="I181" s="50">
        <f t="shared" si="8"/>
        <v>0.006145833333333326</v>
      </c>
    </row>
    <row r="182" spans="1:9" ht="15" customHeight="1">
      <c r="A182" s="7">
        <v>179</v>
      </c>
      <c r="B182" s="49" t="s">
        <v>688</v>
      </c>
      <c r="C182" s="49" t="s">
        <v>93</v>
      </c>
      <c r="D182" s="7" t="s">
        <v>214</v>
      </c>
      <c r="E182" s="49" t="s">
        <v>424</v>
      </c>
      <c r="F182" s="7" t="s">
        <v>689</v>
      </c>
      <c r="G182" s="7" t="str">
        <f t="shared" si="6"/>
        <v>4.09/km</v>
      </c>
      <c r="H182" s="50">
        <f t="shared" si="7"/>
        <v>0.007453703703703702</v>
      </c>
      <c r="I182" s="50">
        <f t="shared" si="8"/>
        <v>0.005243055555555549</v>
      </c>
    </row>
    <row r="183" spans="1:9" ht="15" customHeight="1">
      <c r="A183" s="7">
        <v>180</v>
      </c>
      <c r="B183" s="49" t="s">
        <v>690</v>
      </c>
      <c r="C183" s="49" t="s">
        <v>108</v>
      </c>
      <c r="D183" s="7" t="s">
        <v>204</v>
      </c>
      <c r="E183" s="49" t="s">
        <v>386</v>
      </c>
      <c r="F183" s="7" t="s">
        <v>691</v>
      </c>
      <c r="G183" s="7" t="str">
        <f t="shared" si="6"/>
        <v>4.09/km</v>
      </c>
      <c r="H183" s="50">
        <f t="shared" si="7"/>
        <v>0.007476851851851849</v>
      </c>
      <c r="I183" s="50">
        <f t="shared" si="8"/>
        <v>0.006793981481481477</v>
      </c>
    </row>
    <row r="184" spans="1:9" ht="15" customHeight="1">
      <c r="A184" s="7">
        <v>181</v>
      </c>
      <c r="B184" s="49" t="s">
        <v>692</v>
      </c>
      <c r="C184" s="49" t="s">
        <v>479</v>
      </c>
      <c r="D184" s="7" t="s">
        <v>214</v>
      </c>
      <c r="E184" s="49" t="s">
        <v>378</v>
      </c>
      <c r="F184" s="7" t="s">
        <v>693</v>
      </c>
      <c r="G184" s="7" t="str">
        <f t="shared" si="6"/>
        <v>4.09/km</v>
      </c>
      <c r="H184" s="50">
        <f t="shared" si="7"/>
        <v>0.007488425925925926</v>
      </c>
      <c r="I184" s="50">
        <f t="shared" si="8"/>
        <v>0.005277777777777774</v>
      </c>
    </row>
    <row r="185" spans="1:9" ht="15" customHeight="1">
      <c r="A185" s="7">
        <v>182</v>
      </c>
      <c r="B185" s="49" t="s">
        <v>694</v>
      </c>
      <c r="C185" s="49" t="s">
        <v>695</v>
      </c>
      <c r="D185" s="7" t="s">
        <v>224</v>
      </c>
      <c r="E185" s="49" t="s">
        <v>472</v>
      </c>
      <c r="F185" s="7" t="s">
        <v>696</v>
      </c>
      <c r="G185" s="7" t="str">
        <f t="shared" si="6"/>
        <v>4.10/km</v>
      </c>
      <c r="H185" s="50">
        <f t="shared" si="7"/>
        <v>0.007511574074074077</v>
      </c>
      <c r="I185" s="50">
        <f t="shared" si="8"/>
        <v>0.0038310185185185183</v>
      </c>
    </row>
    <row r="186" spans="1:9" ht="15" customHeight="1">
      <c r="A186" s="7">
        <v>183</v>
      </c>
      <c r="B186" s="49" t="s">
        <v>237</v>
      </c>
      <c r="C186" s="49" t="s">
        <v>105</v>
      </c>
      <c r="D186" s="7" t="s">
        <v>214</v>
      </c>
      <c r="E186" s="49" t="s">
        <v>301</v>
      </c>
      <c r="F186" s="7" t="s">
        <v>697</v>
      </c>
      <c r="G186" s="7" t="str">
        <f t="shared" si="6"/>
        <v>4.10/km</v>
      </c>
      <c r="H186" s="50">
        <f t="shared" si="7"/>
        <v>0.00753472222222222</v>
      </c>
      <c r="I186" s="50">
        <f t="shared" si="8"/>
        <v>0.005324074074074068</v>
      </c>
    </row>
    <row r="187" spans="1:9" ht="15" customHeight="1">
      <c r="A187" s="7">
        <v>184</v>
      </c>
      <c r="B187" s="49" t="s">
        <v>698</v>
      </c>
      <c r="C187" s="49" t="s">
        <v>115</v>
      </c>
      <c r="D187" s="7" t="s">
        <v>296</v>
      </c>
      <c r="E187" s="49" t="s">
        <v>342</v>
      </c>
      <c r="F187" s="7" t="s">
        <v>697</v>
      </c>
      <c r="G187" s="7" t="str">
        <f t="shared" si="6"/>
        <v>4.10/km</v>
      </c>
      <c r="H187" s="50">
        <f t="shared" si="7"/>
        <v>0.00753472222222222</v>
      </c>
      <c r="I187" s="50">
        <f t="shared" si="8"/>
        <v>0.00753472222222222</v>
      </c>
    </row>
    <row r="188" spans="1:9" ht="15" customHeight="1">
      <c r="A188" s="7">
        <v>185</v>
      </c>
      <c r="B188" s="49" t="s">
        <v>699</v>
      </c>
      <c r="C188" s="49" t="s">
        <v>115</v>
      </c>
      <c r="D188" s="7" t="s">
        <v>208</v>
      </c>
      <c r="E188" s="49" t="s">
        <v>256</v>
      </c>
      <c r="F188" s="7" t="s">
        <v>700</v>
      </c>
      <c r="G188" s="7" t="str">
        <f t="shared" si="6"/>
        <v>4.10/km</v>
      </c>
      <c r="H188" s="50">
        <f t="shared" si="7"/>
        <v>0.007557870370370368</v>
      </c>
      <c r="I188" s="50">
        <f t="shared" si="8"/>
        <v>0.006296296296296289</v>
      </c>
    </row>
    <row r="189" spans="1:9" ht="15" customHeight="1">
      <c r="A189" s="7">
        <v>186</v>
      </c>
      <c r="B189" s="49" t="s">
        <v>701</v>
      </c>
      <c r="C189" s="49" t="s">
        <v>662</v>
      </c>
      <c r="D189" s="7" t="s">
        <v>229</v>
      </c>
      <c r="E189" s="49" t="s">
        <v>506</v>
      </c>
      <c r="F189" s="7" t="s">
        <v>702</v>
      </c>
      <c r="G189" s="7" t="str">
        <f t="shared" si="6"/>
        <v>4.10/km</v>
      </c>
      <c r="H189" s="50">
        <f t="shared" si="7"/>
        <v>0.007569444444444445</v>
      </c>
      <c r="I189" s="50">
        <f t="shared" si="8"/>
        <v>0.005416666666666667</v>
      </c>
    </row>
    <row r="190" spans="1:9" ht="15" customHeight="1">
      <c r="A190" s="7">
        <v>187</v>
      </c>
      <c r="B190" s="49" t="s">
        <v>703</v>
      </c>
      <c r="C190" s="49" t="s">
        <v>121</v>
      </c>
      <c r="D190" s="7" t="s">
        <v>214</v>
      </c>
      <c r="E190" s="49" t="s">
        <v>209</v>
      </c>
      <c r="F190" s="7" t="s">
        <v>702</v>
      </c>
      <c r="G190" s="7" t="str">
        <f t="shared" si="6"/>
        <v>4.10/km</v>
      </c>
      <c r="H190" s="50">
        <f t="shared" si="7"/>
        <v>0.007569444444444445</v>
      </c>
      <c r="I190" s="50">
        <f t="shared" si="8"/>
        <v>0.005358796296296292</v>
      </c>
    </row>
    <row r="191" spans="1:9" ht="15" customHeight="1">
      <c r="A191" s="7">
        <v>188</v>
      </c>
      <c r="B191" s="49" t="s">
        <v>704</v>
      </c>
      <c r="C191" s="49" t="s">
        <v>705</v>
      </c>
      <c r="D191" s="7" t="s">
        <v>214</v>
      </c>
      <c r="E191" s="49" t="s">
        <v>631</v>
      </c>
      <c r="F191" s="7" t="s">
        <v>702</v>
      </c>
      <c r="G191" s="7" t="str">
        <f t="shared" si="6"/>
        <v>4.10/km</v>
      </c>
      <c r="H191" s="50">
        <f t="shared" si="7"/>
        <v>0.007569444444444445</v>
      </c>
      <c r="I191" s="50">
        <f t="shared" si="8"/>
        <v>0.005358796296296292</v>
      </c>
    </row>
    <row r="192" spans="1:9" ht="15" customHeight="1">
      <c r="A192" s="7">
        <v>189</v>
      </c>
      <c r="B192" s="49" t="s">
        <v>706</v>
      </c>
      <c r="C192" s="49" t="s">
        <v>93</v>
      </c>
      <c r="D192" s="7" t="s">
        <v>214</v>
      </c>
      <c r="E192" s="49" t="s">
        <v>424</v>
      </c>
      <c r="F192" s="7" t="s">
        <v>702</v>
      </c>
      <c r="G192" s="7" t="str">
        <f t="shared" si="6"/>
        <v>4.10/km</v>
      </c>
      <c r="H192" s="50">
        <f t="shared" si="7"/>
        <v>0.007569444444444445</v>
      </c>
      <c r="I192" s="50">
        <f t="shared" si="8"/>
        <v>0.005358796296296292</v>
      </c>
    </row>
    <row r="193" spans="1:9" ht="15" customHeight="1">
      <c r="A193" s="7">
        <v>190</v>
      </c>
      <c r="B193" s="49" t="s">
        <v>707</v>
      </c>
      <c r="C193" s="49" t="s">
        <v>98</v>
      </c>
      <c r="D193" s="7" t="s">
        <v>204</v>
      </c>
      <c r="E193" s="49" t="s">
        <v>448</v>
      </c>
      <c r="F193" s="7" t="s">
        <v>708</v>
      </c>
      <c r="G193" s="7" t="str">
        <f t="shared" si="6"/>
        <v>4.10/km</v>
      </c>
      <c r="H193" s="50">
        <f t="shared" si="7"/>
        <v>0.007604166666666665</v>
      </c>
      <c r="I193" s="50">
        <f t="shared" si="8"/>
        <v>0.0069212962962962934</v>
      </c>
    </row>
    <row r="194" spans="1:9" ht="15" customHeight="1">
      <c r="A194" s="7">
        <v>191</v>
      </c>
      <c r="B194" s="49" t="s">
        <v>709</v>
      </c>
      <c r="C194" s="49" t="s">
        <v>125</v>
      </c>
      <c r="D194" s="7" t="s">
        <v>208</v>
      </c>
      <c r="E194" s="49" t="s">
        <v>445</v>
      </c>
      <c r="F194" s="7" t="s">
        <v>710</v>
      </c>
      <c r="G194" s="7" t="str">
        <f t="shared" si="6"/>
        <v>4.11/km</v>
      </c>
      <c r="H194" s="50">
        <f t="shared" si="7"/>
        <v>0.00765046296296296</v>
      </c>
      <c r="I194" s="50">
        <f t="shared" si="8"/>
        <v>0.0063888888888888815</v>
      </c>
    </row>
    <row r="195" spans="1:9" ht="15" customHeight="1">
      <c r="A195" s="7">
        <v>192</v>
      </c>
      <c r="B195" s="49" t="s">
        <v>140</v>
      </c>
      <c r="C195" s="49" t="s">
        <v>148</v>
      </c>
      <c r="D195" s="7" t="s">
        <v>214</v>
      </c>
      <c r="E195" s="49" t="s">
        <v>435</v>
      </c>
      <c r="F195" s="7" t="s">
        <v>711</v>
      </c>
      <c r="G195" s="7" t="str">
        <f t="shared" si="6"/>
        <v>4.11/km</v>
      </c>
      <c r="H195" s="50">
        <f t="shared" si="7"/>
        <v>0.007685185185185187</v>
      </c>
      <c r="I195" s="50">
        <f t="shared" si="8"/>
        <v>0.005474537037037035</v>
      </c>
    </row>
    <row r="196" spans="1:9" ht="15" customHeight="1">
      <c r="A196" s="7">
        <v>193</v>
      </c>
      <c r="B196" s="49" t="s">
        <v>712</v>
      </c>
      <c r="C196" s="49" t="s">
        <v>713</v>
      </c>
      <c r="D196" s="7" t="s">
        <v>243</v>
      </c>
      <c r="E196" s="49" t="s">
        <v>445</v>
      </c>
      <c r="F196" s="7" t="s">
        <v>714</v>
      </c>
      <c r="G196" s="7" t="str">
        <f aca="true" t="shared" si="9" ref="G196:G259">TEXT(INT((HOUR(F196)*3600+MINUTE(F196)*60+SECOND(F196))/$I$2/60),"0")&amp;"."&amp;TEXT(MOD((HOUR(F196)*3600+MINUTE(F196)*60+SECOND(F196))/$I$2,60),"00")&amp;"/km"</f>
        <v>4.11/km</v>
      </c>
      <c r="H196" s="50">
        <f t="shared" si="7"/>
        <v>0.007696759259259261</v>
      </c>
      <c r="I196" s="50">
        <f t="shared" si="8"/>
        <v>0.003969907407407408</v>
      </c>
    </row>
    <row r="197" spans="1:9" ht="15" customHeight="1">
      <c r="A197" s="7">
        <v>194</v>
      </c>
      <c r="B197" s="49" t="s">
        <v>715</v>
      </c>
      <c r="C197" s="49" t="s">
        <v>716</v>
      </c>
      <c r="D197" s="7" t="s">
        <v>229</v>
      </c>
      <c r="E197" s="49" t="s">
        <v>378</v>
      </c>
      <c r="F197" s="7" t="s">
        <v>717</v>
      </c>
      <c r="G197" s="7" t="str">
        <f t="shared" si="9"/>
        <v>4.11/km</v>
      </c>
      <c r="H197" s="50">
        <f t="shared" si="7"/>
        <v>0.007708333333333334</v>
      </c>
      <c r="I197" s="50">
        <f t="shared" si="8"/>
        <v>0.005555555555555557</v>
      </c>
    </row>
    <row r="198" spans="1:9" ht="15" customHeight="1">
      <c r="A198" s="7">
        <v>195</v>
      </c>
      <c r="B198" s="49" t="s">
        <v>718</v>
      </c>
      <c r="C198" s="49" t="s">
        <v>719</v>
      </c>
      <c r="D198" s="7" t="s">
        <v>214</v>
      </c>
      <c r="E198" s="49" t="s">
        <v>428</v>
      </c>
      <c r="F198" s="7" t="s">
        <v>720</v>
      </c>
      <c r="G198" s="7" t="str">
        <f t="shared" si="9"/>
        <v>4.11/km</v>
      </c>
      <c r="H198" s="50">
        <f t="shared" si="7"/>
        <v>0.0077314814814814815</v>
      </c>
      <c r="I198" s="50">
        <f t="shared" si="8"/>
        <v>0.005520833333333329</v>
      </c>
    </row>
    <row r="199" spans="1:9" ht="15" customHeight="1">
      <c r="A199" s="7">
        <v>196</v>
      </c>
      <c r="B199" s="49" t="s">
        <v>721</v>
      </c>
      <c r="C199" s="49" t="s">
        <v>98</v>
      </c>
      <c r="D199" s="7" t="s">
        <v>214</v>
      </c>
      <c r="E199" s="49" t="s">
        <v>472</v>
      </c>
      <c r="F199" s="7" t="s">
        <v>720</v>
      </c>
      <c r="G199" s="7" t="str">
        <f t="shared" si="9"/>
        <v>4.11/km</v>
      </c>
      <c r="H199" s="50">
        <f t="shared" si="7"/>
        <v>0.0077314814814814815</v>
      </c>
      <c r="I199" s="50">
        <f t="shared" si="8"/>
        <v>0.005520833333333329</v>
      </c>
    </row>
    <row r="200" spans="1:9" ht="15" customHeight="1">
      <c r="A200" s="7">
        <v>197</v>
      </c>
      <c r="B200" s="49" t="s">
        <v>722</v>
      </c>
      <c r="C200" s="49" t="s">
        <v>723</v>
      </c>
      <c r="D200" s="7" t="s">
        <v>224</v>
      </c>
      <c r="E200" s="49" t="s">
        <v>598</v>
      </c>
      <c r="F200" s="7" t="s">
        <v>724</v>
      </c>
      <c r="G200" s="7" t="str">
        <f t="shared" si="9"/>
        <v>4.12/km</v>
      </c>
      <c r="H200" s="50">
        <f t="shared" si="7"/>
        <v>0.007777777777777776</v>
      </c>
      <c r="I200" s="50">
        <f t="shared" si="8"/>
        <v>0.004097222222222217</v>
      </c>
    </row>
    <row r="201" spans="1:9" ht="15" customHeight="1">
      <c r="A201" s="7">
        <v>198</v>
      </c>
      <c r="B201" s="49" t="s">
        <v>725</v>
      </c>
      <c r="C201" s="49" t="s">
        <v>99</v>
      </c>
      <c r="D201" s="7" t="s">
        <v>214</v>
      </c>
      <c r="E201" s="49" t="s">
        <v>448</v>
      </c>
      <c r="F201" s="7" t="s">
        <v>726</v>
      </c>
      <c r="G201" s="7" t="str">
        <f t="shared" si="9"/>
        <v>4.12/km</v>
      </c>
      <c r="H201" s="50">
        <f t="shared" si="7"/>
        <v>0.007789351851851853</v>
      </c>
      <c r="I201" s="50">
        <f t="shared" si="8"/>
        <v>0.0055787037037037</v>
      </c>
    </row>
    <row r="202" spans="1:9" ht="15" customHeight="1">
      <c r="A202" s="7">
        <v>199</v>
      </c>
      <c r="B202" s="49" t="s">
        <v>727</v>
      </c>
      <c r="C202" s="49" t="s">
        <v>109</v>
      </c>
      <c r="D202" s="7" t="s">
        <v>296</v>
      </c>
      <c r="E202" s="49" t="s">
        <v>728</v>
      </c>
      <c r="F202" s="7" t="s">
        <v>729</v>
      </c>
      <c r="G202" s="7" t="str">
        <f t="shared" si="9"/>
        <v>4.12/km</v>
      </c>
      <c r="H202" s="50">
        <f t="shared" si="7"/>
        <v>0.007800925925925923</v>
      </c>
      <c r="I202" s="50">
        <f t="shared" si="8"/>
        <v>0.007800925925925923</v>
      </c>
    </row>
    <row r="203" spans="1:9" ht="15" customHeight="1">
      <c r="A203" s="7">
        <v>200</v>
      </c>
      <c r="B203" s="49" t="s">
        <v>730</v>
      </c>
      <c r="C203" s="49" t="s">
        <v>96</v>
      </c>
      <c r="D203" s="7" t="s">
        <v>204</v>
      </c>
      <c r="E203" s="49" t="s">
        <v>366</v>
      </c>
      <c r="F203" s="7" t="s">
        <v>729</v>
      </c>
      <c r="G203" s="7" t="str">
        <f t="shared" si="9"/>
        <v>4.12/km</v>
      </c>
      <c r="H203" s="50">
        <f t="shared" si="7"/>
        <v>0.007800925925925923</v>
      </c>
      <c r="I203" s="50">
        <f t="shared" si="8"/>
        <v>0.007118055555555551</v>
      </c>
    </row>
    <row r="204" spans="1:9" ht="15" customHeight="1">
      <c r="A204" s="7">
        <v>201</v>
      </c>
      <c r="B204" s="49" t="s">
        <v>731</v>
      </c>
      <c r="C204" s="49" t="s">
        <v>120</v>
      </c>
      <c r="D204" s="7" t="s">
        <v>214</v>
      </c>
      <c r="E204" s="49" t="s">
        <v>227</v>
      </c>
      <c r="F204" s="7" t="s">
        <v>732</v>
      </c>
      <c r="G204" s="7" t="str">
        <f t="shared" si="9"/>
        <v>4.12/km</v>
      </c>
      <c r="H204" s="50">
        <f t="shared" si="7"/>
        <v>0.00782407407407407</v>
      </c>
      <c r="I204" s="50">
        <f t="shared" si="8"/>
        <v>0.0056134259259259175</v>
      </c>
    </row>
    <row r="205" spans="1:9" ht="15" customHeight="1">
      <c r="A205" s="7">
        <v>202</v>
      </c>
      <c r="B205" s="49" t="s">
        <v>733</v>
      </c>
      <c r="C205" s="49" t="s">
        <v>103</v>
      </c>
      <c r="D205" s="7" t="s">
        <v>229</v>
      </c>
      <c r="E205" s="49" t="s">
        <v>134</v>
      </c>
      <c r="F205" s="7" t="s">
        <v>734</v>
      </c>
      <c r="G205" s="7" t="str">
        <f t="shared" si="9"/>
        <v>4.12/km</v>
      </c>
      <c r="H205" s="50">
        <f t="shared" si="7"/>
        <v>0.007847222222222224</v>
      </c>
      <c r="I205" s="50">
        <f t="shared" si="8"/>
        <v>0.005694444444444446</v>
      </c>
    </row>
    <row r="206" spans="1:9" ht="15" customHeight="1">
      <c r="A206" s="7">
        <v>203</v>
      </c>
      <c r="B206" s="49" t="s">
        <v>240</v>
      </c>
      <c r="C206" s="49" t="s">
        <v>90</v>
      </c>
      <c r="D206" s="7" t="s">
        <v>214</v>
      </c>
      <c r="E206" s="49" t="s">
        <v>301</v>
      </c>
      <c r="F206" s="7" t="s">
        <v>734</v>
      </c>
      <c r="G206" s="7" t="str">
        <f t="shared" si="9"/>
        <v>4.12/km</v>
      </c>
      <c r="H206" s="50">
        <f t="shared" si="7"/>
        <v>0.007847222222222224</v>
      </c>
      <c r="I206" s="50">
        <f t="shared" si="8"/>
        <v>0.005636574074074072</v>
      </c>
    </row>
    <row r="207" spans="1:9" ht="15" customHeight="1">
      <c r="A207" s="7">
        <v>204</v>
      </c>
      <c r="B207" s="49" t="s">
        <v>735</v>
      </c>
      <c r="C207" s="49" t="s">
        <v>108</v>
      </c>
      <c r="D207" s="7" t="s">
        <v>214</v>
      </c>
      <c r="E207" s="49" t="s">
        <v>402</v>
      </c>
      <c r="F207" s="7" t="s">
        <v>736</v>
      </c>
      <c r="G207" s="7" t="str">
        <f t="shared" si="9"/>
        <v>4.13/km</v>
      </c>
      <c r="H207" s="50">
        <f t="shared" si="7"/>
        <v>0.007870370370370371</v>
      </c>
      <c r="I207" s="50">
        <f t="shared" si="8"/>
        <v>0.005659722222222219</v>
      </c>
    </row>
    <row r="208" spans="1:9" ht="15" customHeight="1">
      <c r="A208" s="7">
        <v>205</v>
      </c>
      <c r="B208" s="49" t="s">
        <v>737</v>
      </c>
      <c r="C208" s="49" t="s">
        <v>94</v>
      </c>
      <c r="D208" s="7" t="s">
        <v>214</v>
      </c>
      <c r="E208" s="49" t="s">
        <v>445</v>
      </c>
      <c r="F208" s="7" t="s">
        <v>738</v>
      </c>
      <c r="G208" s="7" t="str">
        <f t="shared" si="9"/>
        <v>4.13/km</v>
      </c>
      <c r="H208" s="50">
        <f t="shared" si="7"/>
        <v>0.007881944444444445</v>
      </c>
      <c r="I208" s="50">
        <f t="shared" si="8"/>
        <v>0.005671296296296292</v>
      </c>
    </row>
    <row r="209" spans="1:9" ht="15" customHeight="1">
      <c r="A209" s="7">
        <v>206</v>
      </c>
      <c r="B209" s="49" t="s">
        <v>739</v>
      </c>
      <c r="C209" s="49" t="s">
        <v>98</v>
      </c>
      <c r="D209" s="7" t="s">
        <v>204</v>
      </c>
      <c r="E209" s="49" t="s">
        <v>561</v>
      </c>
      <c r="F209" s="7" t="s">
        <v>740</v>
      </c>
      <c r="G209" s="7" t="str">
        <f t="shared" si="9"/>
        <v>4.13/km</v>
      </c>
      <c r="H209" s="50">
        <f t="shared" si="7"/>
        <v>0.007905092592592592</v>
      </c>
      <c r="I209" s="50">
        <f t="shared" si="8"/>
        <v>0.00722222222222222</v>
      </c>
    </row>
    <row r="210" spans="1:9" ht="15" customHeight="1">
      <c r="A210" s="7">
        <v>207</v>
      </c>
      <c r="B210" s="49" t="s">
        <v>241</v>
      </c>
      <c r="C210" s="49" t="s">
        <v>127</v>
      </c>
      <c r="D210" s="7" t="s">
        <v>224</v>
      </c>
      <c r="E210" s="49" t="s">
        <v>424</v>
      </c>
      <c r="F210" s="7" t="s">
        <v>741</v>
      </c>
      <c r="G210" s="7" t="str">
        <f t="shared" si="9"/>
        <v>4.13/km</v>
      </c>
      <c r="H210" s="50">
        <f t="shared" si="7"/>
        <v>0.007939814814814816</v>
      </c>
      <c r="I210" s="50">
        <f t="shared" si="8"/>
        <v>0.004259259259259258</v>
      </c>
    </row>
    <row r="211" spans="1:9" ht="15" customHeight="1">
      <c r="A211" s="7">
        <v>208</v>
      </c>
      <c r="B211" s="49" t="s">
        <v>742</v>
      </c>
      <c r="C211" s="49" t="s">
        <v>205</v>
      </c>
      <c r="D211" s="7" t="s">
        <v>208</v>
      </c>
      <c r="E211" s="49" t="s">
        <v>561</v>
      </c>
      <c r="F211" s="7" t="s">
        <v>743</v>
      </c>
      <c r="G211" s="7" t="str">
        <f t="shared" si="9"/>
        <v>4.14/km</v>
      </c>
      <c r="H211" s="50">
        <f t="shared" si="7"/>
        <v>0.00797453703703704</v>
      </c>
      <c r="I211" s="50">
        <f t="shared" si="8"/>
        <v>0.006712962962962962</v>
      </c>
    </row>
    <row r="212" spans="1:9" ht="15" customHeight="1">
      <c r="A212" s="7">
        <v>209</v>
      </c>
      <c r="B212" s="49" t="s">
        <v>478</v>
      </c>
      <c r="C212" s="49" t="s">
        <v>658</v>
      </c>
      <c r="D212" s="7" t="s">
        <v>224</v>
      </c>
      <c r="E212" s="49" t="s">
        <v>561</v>
      </c>
      <c r="F212" s="7" t="s">
        <v>744</v>
      </c>
      <c r="G212" s="7" t="str">
        <f t="shared" si="9"/>
        <v>4.14/km</v>
      </c>
      <c r="H212" s="50">
        <f t="shared" si="7"/>
        <v>0.00798611111111111</v>
      </c>
      <c r="I212" s="50">
        <f t="shared" si="8"/>
        <v>0.004305555555555552</v>
      </c>
    </row>
    <row r="213" spans="1:9" ht="15" customHeight="1">
      <c r="A213" s="7">
        <v>210</v>
      </c>
      <c r="B213" s="49" t="s">
        <v>745</v>
      </c>
      <c r="C213" s="49" t="s">
        <v>746</v>
      </c>
      <c r="D213" s="7" t="s">
        <v>214</v>
      </c>
      <c r="E213" s="49" t="s">
        <v>424</v>
      </c>
      <c r="F213" s="7" t="s">
        <v>744</v>
      </c>
      <c r="G213" s="7" t="str">
        <f t="shared" si="9"/>
        <v>4.14/km</v>
      </c>
      <c r="H213" s="50">
        <f t="shared" si="7"/>
        <v>0.00798611111111111</v>
      </c>
      <c r="I213" s="50">
        <f t="shared" si="8"/>
        <v>0.005775462962962958</v>
      </c>
    </row>
    <row r="214" spans="1:9" ht="15" customHeight="1">
      <c r="A214" s="7">
        <v>211</v>
      </c>
      <c r="B214" s="49" t="s">
        <v>247</v>
      </c>
      <c r="C214" s="49" t="s">
        <v>248</v>
      </c>
      <c r="D214" s="7" t="s">
        <v>220</v>
      </c>
      <c r="E214" s="49" t="s">
        <v>249</v>
      </c>
      <c r="F214" s="7" t="s">
        <v>747</v>
      </c>
      <c r="G214" s="7" t="str">
        <f t="shared" si="9"/>
        <v>4.14/km</v>
      </c>
      <c r="H214" s="50">
        <f t="shared" si="7"/>
        <v>0.00799768518518518</v>
      </c>
      <c r="I214" s="50">
        <f t="shared" si="8"/>
        <v>0.0032870370370370362</v>
      </c>
    </row>
    <row r="215" spans="1:9" ht="15" customHeight="1">
      <c r="A215" s="7">
        <v>212</v>
      </c>
      <c r="B215" s="49" t="s">
        <v>748</v>
      </c>
      <c r="C215" s="49" t="s">
        <v>108</v>
      </c>
      <c r="D215" s="7" t="s">
        <v>224</v>
      </c>
      <c r="E215" s="49" t="s">
        <v>598</v>
      </c>
      <c r="F215" s="7" t="s">
        <v>749</v>
      </c>
      <c r="G215" s="7" t="str">
        <f t="shared" si="9"/>
        <v>4.14/km</v>
      </c>
      <c r="H215" s="50">
        <f t="shared" si="7"/>
        <v>0.008020833333333335</v>
      </c>
      <c r="I215" s="50">
        <f t="shared" si="8"/>
        <v>0.004340277777777776</v>
      </c>
    </row>
    <row r="216" spans="1:9" ht="15" customHeight="1">
      <c r="A216" s="7">
        <v>213</v>
      </c>
      <c r="B216" s="49" t="s">
        <v>750</v>
      </c>
      <c r="C216" s="49" t="s">
        <v>143</v>
      </c>
      <c r="D216" s="7" t="s">
        <v>208</v>
      </c>
      <c r="E216" s="49" t="s">
        <v>506</v>
      </c>
      <c r="F216" s="7" t="s">
        <v>751</v>
      </c>
      <c r="G216" s="7" t="str">
        <f t="shared" si="9"/>
        <v>4.14/km</v>
      </c>
      <c r="H216" s="50">
        <f t="shared" si="7"/>
        <v>0.008032407407407408</v>
      </c>
      <c r="I216" s="50">
        <f t="shared" si="8"/>
        <v>0.00677083333333333</v>
      </c>
    </row>
    <row r="217" spans="1:9" ht="15" customHeight="1">
      <c r="A217" s="7">
        <v>214</v>
      </c>
      <c r="B217" s="49" t="s">
        <v>752</v>
      </c>
      <c r="C217" s="49" t="s">
        <v>89</v>
      </c>
      <c r="D217" s="7" t="s">
        <v>224</v>
      </c>
      <c r="E217" s="49" t="s">
        <v>631</v>
      </c>
      <c r="F217" s="7" t="s">
        <v>753</v>
      </c>
      <c r="G217" s="7" t="str">
        <f t="shared" si="9"/>
        <v>4.14/km</v>
      </c>
      <c r="H217" s="50">
        <f t="shared" si="7"/>
        <v>0.008078703703703703</v>
      </c>
      <c r="I217" s="50">
        <f t="shared" si="8"/>
        <v>0.004398148148148144</v>
      </c>
    </row>
    <row r="218" spans="1:9" ht="15" customHeight="1">
      <c r="A218" s="7">
        <v>215</v>
      </c>
      <c r="B218" s="49" t="s">
        <v>754</v>
      </c>
      <c r="C218" s="49" t="s">
        <v>106</v>
      </c>
      <c r="D218" s="7" t="s">
        <v>208</v>
      </c>
      <c r="E218" s="49" t="s">
        <v>209</v>
      </c>
      <c r="F218" s="7" t="s">
        <v>755</v>
      </c>
      <c r="G218" s="7" t="str">
        <f t="shared" si="9"/>
        <v>4.15/km</v>
      </c>
      <c r="H218" s="50">
        <f t="shared" si="7"/>
        <v>0.008090277777777776</v>
      </c>
      <c r="I218" s="50">
        <f t="shared" si="8"/>
        <v>0.006828703703703698</v>
      </c>
    </row>
    <row r="219" spans="1:9" ht="15" customHeight="1">
      <c r="A219" s="7">
        <v>216</v>
      </c>
      <c r="B219" s="49" t="s">
        <v>756</v>
      </c>
      <c r="C219" s="49" t="s">
        <v>99</v>
      </c>
      <c r="D219" s="7" t="s">
        <v>214</v>
      </c>
      <c r="E219" s="49" t="s">
        <v>757</v>
      </c>
      <c r="F219" s="7" t="s">
        <v>758</v>
      </c>
      <c r="G219" s="7" t="str">
        <f t="shared" si="9"/>
        <v>4.15/km</v>
      </c>
      <c r="H219" s="50">
        <f t="shared" si="7"/>
        <v>0.00810185185185185</v>
      </c>
      <c r="I219" s="50">
        <f t="shared" si="8"/>
        <v>0.005891203703703697</v>
      </c>
    </row>
    <row r="220" spans="1:9" ht="15" customHeight="1">
      <c r="A220" s="7">
        <v>217</v>
      </c>
      <c r="B220" s="49" t="s">
        <v>759</v>
      </c>
      <c r="C220" s="49" t="s">
        <v>102</v>
      </c>
      <c r="D220" s="7" t="s">
        <v>204</v>
      </c>
      <c r="E220" s="49" t="s">
        <v>561</v>
      </c>
      <c r="F220" s="7" t="s">
        <v>760</v>
      </c>
      <c r="G220" s="7" t="str">
        <f t="shared" si="9"/>
        <v>4.15/km</v>
      </c>
      <c r="H220" s="50">
        <f t="shared" si="7"/>
        <v>0.008125000000000004</v>
      </c>
      <c r="I220" s="50">
        <f t="shared" si="8"/>
        <v>0.007442129629629632</v>
      </c>
    </row>
    <row r="221" spans="1:9" ht="15" customHeight="1">
      <c r="A221" s="7">
        <v>218</v>
      </c>
      <c r="B221" s="49" t="s">
        <v>761</v>
      </c>
      <c r="C221" s="49" t="s">
        <v>762</v>
      </c>
      <c r="D221" s="7" t="s">
        <v>283</v>
      </c>
      <c r="E221" s="49" t="s">
        <v>448</v>
      </c>
      <c r="F221" s="7" t="s">
        <v>763</v>
      </c>
      <c r="G221" s="7" t="str">
        <f t="shared" si="9"/>
        <v>4.15/km</v>
      </c>
      <c r="H221" s="50">
        <f t="shared" si="7"/>
        <v>0.008171296296296298</v>
      </c>
      <c r="I221" s="50">
        <f t="shared" si="8"/>
        <v>0</v>
      </c>
    </row>
    <row r="222" spans="1:9" ht="15" customHeight="1">
      <c r="A222" s="7">
        <v>219</v>
      </c>
      <c r="B222" s="49" t="s">
        <v>764</v>
      </c>
      <c r="C222" s="49" t="s">
        <v>183</v>
      </c>
      <c r="D222" s="7" t="s">
        <v>204</v>
      </c>
      <c r="E222" s="49" t="s">
        <v>765</v>
      </c>
      <c r="F222" s="7" t="s">
        <v>766</v>
      </c>
      <c r="G222" s="7" t="str">
        <f t="shared" si="9"/>
        <v>4.15/km</v>
      </c>
      <c r="H222" s="50">
        <f t="shared" si="7"/>
        <v>0.008182870370370368</v>
      </c>
      <c r="I222" s="50">
        <f t="shared" si="8"/>
        <v>0.007499999999999996</v>
      </c>
    </row>
    <row r="223" spans="1:9" ht="15" customHeight="1">
      <c r="A223" s="7">
        <v>220</v>
      </c>
      <c r="B223" s="49" t="s">
        <v>510</v>
      </c>
      <c r="C223" s="49" t="s">
        <v>93</v>
      </c>
      <c r="D223" s="7" t="s">
        <v>243</v>
      </c>
      <c r="E223" s="49" t="s">
        <v>331</v>
      </c>
      <c r="F223" s="7" t="s">
        <v>767</v>
      </c>
      <c r="G223" s="7" t="str">
        <f t="shared" si="9"/>
        <v>4.16/km</v>
      </c>
      <c r="H223" s="50">
        <f aca="true" t="shared" si="10" ref="H223:H286">F223-$F$4</f>
        <v>0.008206018518518519</v>
      </c>
      <c r="I223" s="50">
        <f aca="true" t="shared" si="11" ref="I223:I286">F223-INDEX($F$4:$F$1058,MATCH(D223,$D$4:$D$1058,0))</f>
        <v>0.004479166666666666</v>
      </c>
    </row>
    <row r="224" spans="1:9" ht="15" customHeight="1">
      <c r="A224" s="7">
        <v>221</v>
      </c>
      <c r="B224" s="49" t="s">
        <v>768</v>
      </c>
      <c r="C224" s="49" t="s">
        <v>152</v>
      </c>
      <c r="D224" s="7" t="s">
        <v>208</v>
      </c>
      <c r="E224" s="49" t="s">
        <v>227</v>
      </c>
      <c r="F224" s="7" t="s">
        <v>769</v>
      </c>
      <c r="G224" s="7" t="str">
        <f t="shared" si="9"/>
        <v>4.16/km</v>
      </c>
      <c r="H224" s="50">
        <f t="shared" si="10"/>
        <v>0.008217592592592596</v>
      </c>
      <c r="I224" s="50">
        <f t="shared" si="11"/>
        <v>0.006956018518518518</v>
      </c>
    </row>
    <row r="225" spans="1:9" ht="15" customHeight="1">
      <c r="A225" s="7">
        <v>222</v>
      </c>
      <c r="B225" s="49" t="s">
        <v>770</v>
      </c>
      <c r="C225" s="49" t="s">
        <v>232</v>
      </c>
      <c r="D225" s="7" t="s">
        <v>346</v>
      </c>
      <c r="E225" s="49" t="s">
        <v>315</v>
      </c>
      <c r="F225" s="7" t="s">
        <v>771</v>
      </c>
      <c r="G225" s="7" t="str">
        <f t="shared" si="9"/>
        <v>4.16/km</v>
      </c>
      <c r="H225" s="50">
        <f t="shared" si="10"/>
        <v>0.00824074074074074</v>
      </c>
      <c r="I225" s="50">
        <f t="shared" si="11"/>
        <v>0.005439814814814814</v>
      </c>
    </row>
    <row r="226" spans="1:9" ht="15" customHeight="1">
      <c r="A226" s="7">
        <v>223</v>
      </c>
      <c r="B226" s="49" t="s">
        <v>772</v>
      </c>
      <c r="C226" s="49" t="s">
        <v>773</v>
      </c>
      <c r="D226" s="7" t="s">
        <v>229</v>
      </c>
      <c r="E226" s="49" t="s">
        <v>301</v>
      </c>
      <c r="F226" s="7" t="s">
        <v>774</v>
      </c>
      <c r="G226" s="7" t="str">
        <f t="shared" si="9"/>
        <v>4.16/km</v>
      </c>
      <c r="H226" s="50">
        <f t="shared" si="10"/>
        <v>0.008252314814814813</v>
      </c>
      <c r="I226" s="50">
        <f t="shared" si="11"/>
        <v>0.006099537037037035</v>
      </c>
    </row>
    <row r="227" spans="1:9" ht="15" customHeight="1">
      <c r="A227" s="7">
        <v>224</v>
      </c>
      <c r="B227" s="49" t="s">
        <v>775</v>
      </c>
      <c r="C227" s="49" t="s">
        <v>94</v>
      </c>
      <c r="D227" s="7" t="s">
        <v>208</v>
      </c>
      <c r="E227" s="49" t="s">
        <v>448</v>
      </c>
      <c r="F227" s="7" t="s">
        <v>776</v>
      </c>
      <c r="G227" s="7" t="str">
        <f t="shared" si="9"/>
        <v>4.16/km</v>
      </c>
      <c r="H227" s="50">
        <f t="shared" si="10"/>
        <v>0.008263888888888887</v>
      </c>
      <c r="I227" s="50">
        <f t="shared" si="11"/>
        <v>0.0070023148148148084</v>
      </c>
    </row>
    <row r="228" spans="1:9" ht="15" customHeight="1">
      <c r="A228" s="7">
        <v>225</v>
      </c>
      <c r="B228" s="49" t="s">
        <v>777</v>
      </c>
      <c r="C228" s="49" t="s">
        <v>106</v>
      </c>
      <c r="D228" s="7" t="s">
        <v>208</v>
      </c>
      <c r="E228" s="49" t="s">
        <v>511</v>
      </c>
      <c r="F228" s="7" t="s">
        <v>778</v>
      </c>
      <c r="G228" s="7" t="str">
        <f t="shared" si="9"/>
        <v>4.16/km</v>
      </c>
      <c r="H228" s="50">
        <f t="shared" si="10"/>
        <v>0.00827546296296296</v>
      </c>
      <c r="I228" s="50">
        <f t="shared" si="11"/>
        <v>0.007013888888888882</v>
      </c>
    </row>
    <row r="229" spans="1:9" ht="15" customHeight="1">
      <c r="A229" s="7">
        <v>226</v>
      </c>
      <c r="B229" s="49" t="s">
        <v>779</v>
      </c>
      <c r="C229" s="49" t="s">
        <v>88</v>
      </c>
      <c r="D229" s="7" t="s">
        <v>296</v>
      </c>
      <c r="E229" s="49" t="s">
        <v>209</v>
      </c>
      <c r="F229" s="7" t="s">
        <v>778</v>
      </c>
      <c r="G229" s="7" t="str">
        <f t="shared" si="9"/>
        <v>4.16/km</v>
      </c>
      <c r="H229" s="50">
        <f t="shared" si="10"/>
        <v>0.00827546296296296</v>
      </c>
      <c r="I229" s="50">
        <f t="shared" si="11"/>
        <v>0.00827546296296296</v>
      </c>
    </row>
    <row r="230" spans="1:9" ht="15" customHeight="1">
      <c r="A230" s="7">
        <v>227</v>
      </c>
      <c r="B230" s="49" t="s">
        <v>780</v>
      </c>
      <c r="C230" s="49" t="s">
        <v>120</v>
      </c>
      <c r="D230" s="7" t="s">
        <v>250</v>
      </c>
      <c r="E230" s="49" t="s">
        <v>456</v>
      </c>
      <c r="F230" s="7" t="s">
        <v>781</v>
      </c>
      <c r="G230" s="7" t="str">
        <f t="shared" si="9"/>
        <v>4.16/km</v>
      </c>
      <c r="H230" s="50">
        <f t="shared" si="10"/>
        <v>0.008298611111111114</v>
      </c>
      <c r="I230" s="50">
        <f t="shared" si="11"/>
        <v>0</v>
      </c>
    </row>
    <row r="231" spans="1:9" ht="15" customHeight="1">
      <c r="A231" s="7">
        <v>228</v>
      </c>
      <c r="B231" s="49" t="s">
        <v>782</v>
      </c>
      <c r="C231" s="49" t="s">
        <v>117</v>
      </c>
      <c r="D231" s="7" t="s">
        <v>229</v>
      </c>
      <c r="E231" s="49" t="s">
        <v>506</v>
      </c>
      <c r="F231" s="7" t="s">
        <v>783</v>
      </c>
      <c r="G231" s="7" t="str">
        <f t="shared" si="9"/>
        <v>4.17/km</v>
      </c>
      <c r="H231" s="50">
        <f t="shared" si="10"/>
        <v>0.008333333333333331</v>
      </c>
      <c r="I231" s="50">
        <f t="shared" si="11"/>
        <v>0.006180555555555554</v>
      </c>
    </row>
    <row r="232" spans="1:9" ht="15" customHeight="1">
      <c r="A232" s="7">
        <v>229</v>
      </c>
      <c r="B232" s="49" t="s">
        <v>784</v>
      </c>
      <c r="C232" s="49" t="s">
        <v>100</v>
      </c>
      <c r="D232" s="7" t="s">
        <v>214</v>
      </c>
      <c r="E232" s="49" t="s">
        <v>424</v>
      </c>
      <c r="F232" s="7" t="s">
        <v>785</v>
      </c>
      <c r="G232" s="7" t="str">
        <f t="shared" si="9"/>
        <v>4.17/km</v>
      </c>
      <c r="H232" s="50">
        <f t="shared" si="10"/>
        <v>0.008344907407407409</v>
      </c>
      <c r="I232" s="50">
        <f t="shared" si="11"/>
        <v>0.006134259259259256</v>
      </c>
    </row>
    <row r="233" spans="1:9" ht="15" customHeight="1">
      <c r="A233" s="7">
        <v>230</v>
      </c>
      <c r="B233" s="49" t="s">
        <v>786</v>
      </c>
      <c r="C233" s="49" t="s">
        <v>787</v>
      </c>
      <c r="D233" s="7" t="s">
        <v>229</v>
      </c>
      <c r="E233" s="49" t="s">
        <v>378</v>
      </c>
      <c r="F233" s="7" t="s">
        <v>788</v>
      </c>
      <c r="G233" s="7" t="str">
        <f t="shared" si="9"/>
        <v>4.17/km</v>
      </c>
      <c r="H233" s="50">
        <f t="shared" si="10"/>
        <v>0.00837962962962963</v>
      </c>
      <c r="I233" s="50">
        <f t="shared" si="11"/>
        <v>0.0062268518518518515</v>
      </c>
    </row>
    <row r="234" spans="1:9" ht="15" customHeight="1">
      <c r="A234" s="7">
        <v>231</v>
      </c>
      <c r="B234" s="49" t="s">
        <v>789</v>
      </c>
      <c r="C234" s="49" t="s">
        <v>94</v>
      </c>
      <c r="D234" s="7" t="s">
        <v>208</v>
      </c>
      <c r="E234" s="49" t="s">
        <v>209</v>
      </c>
      <c r="F234" s="7" t="s">
        <v>788</v>
      </c>
      <c r="G234" s="7" t="str">
        <f t="shared" si="9"/>
        <v>4.17/km</v>
      </c>
      <c r="H234" s="50">
        <f t="shared" si="10"/>
        <v>0.00837962962962963</v>
      </c>
      <c r="I234" s="50">
        <f t="shared" si="11"/>
        <v>0.007118055555555551</v>
      </c>
    </row>
    <row r="235" spans="1:9" ht="15" customHeight="1">
      <c r="A235" s="7">
        <v>232</v>
      </c>
      <c r="B235" s="49" t="s">
        <v>790</v>
      </c>
      <c r="C235" s="49" t="s">
        <v>101</v>
      </c>
      <c r="D235" s="7" t="s">
        <v>214</v>
      </c>
      <c r="E235" s="49" t="s">
        <v>310</v>
      </c>
      <c r="F235" s="7" t="s">
        <v>791</v>
      </c>
      <c r="G235" s="7" t="str">
        <f t="shared" si="9"/>
        <v>4.17/km</v>
      </c>
      <c r="H235" s="50">
        <f t="shared" si="10"/>
        <v>0.008391203703703706</v>
      </c>
      <c r="I235" s="50">
        <f t="shared" si="11"/>
        <v>0.006180555555555554</v>
      </c>
    </row>
    <row r="236" spans="1:9" ht="15" customHeight="1">
      <c r="A236" s="7">
        <v>233</v>
      </c>
      <c r="B236" s="49" t="s">
        <v>792</v>
      </c>
      <c r="C236" s="49" t="s">
        <v>793</v>
      </c>
      <c r="D236" s="7" t="s">
        <v>204</v>
      </c>
      <c r="E236" s="49" t="s">
        <v>794</v>
      </c>
      <c r="F236" s="7" t="s">
        <v>791</v>
      </c>
      <c r="G236" s="7" t="str">
        <f t="shared" si="9"/>
        <v>4.17/km</v>
      </c>
      <c r="H236" s="50">
        <f t="shared" si="10"/>
        <v>0.008391203703703706</v>
      </c>
      <c r="I236" s="50">
        <f t="shared" si="11"/>
        <v>0.007708333333333334</v>
      </c>
    </row>
    <row r="237" spans="1:9" ht="15" customHeight="1">
      <c r="A237" s="7">
        <v>234</v>
      </c>
      <c r="B237" s="49" t="s">
        <v>795</v>
      </c>
      <c r="C237" s="49" t="s">
        <v>91</v>
      </c>
      <c r="D237" s="7" t="s">
        <v>229</v>
      </c>
      <c r="E237" s="49" t="s">
        <v>424</v>
      </c>
      <c r="F237" s="7" t="s">
        <v>796</v>
      </c>
      <c r="G237" s="7" t="str">
        <f t="shared" si="9"/>
        <v>4.17/km</v>
      </c>
      <c r="H237" s="50">
        <f t="shared" si="10"/>
        <v>0.008425925925925924</v>
      </c>
      <c r="I237" s="50">
        <f t="shared" si="11"/>
        <v>0.006273148148148146</v>
      </c>
    </row>
    <row r="238" spans="1:9" ht="15" customHeight="1">
      <c r="A238" s="7">
        <v>235</v>
      </c>
      <c r="B238" s="49" t="s">
        <v>797</v>
      </c>
      <c r="C238" s="49" t="s">
        <v>111</v>
      </c>
      <c r="D238" s="7" t="s">
        <v>214</v>
      </c>
      <c r="E238" s="49" t="s">
        <v>233</v>
      </c>
      <c r="F238" s="7" t="s">
        <v>796</v>
      </c>
      <c r="G238" s="7" t="str">
        <f t="shared" si="9"/>
        <v>4.17/km</v>
      </c>
      <c r="H238" s="50">
        <f t="shared" si="10"/>
        <v>0.008425925925925924</v>
      </c>
      <c r="I238" s="50">
        <f t="shared" si="11"/>
        <v>0.006215277777777771</v>
      </c>
    </row>
    <row r="239" spans="1:9" ht="15" customHeight="1">
      <c r="A239" s="7">
        <v>236</v>
      </c>
      <c r="B239" s="49" t="s">
        <v>798</v>
      </c>
      <c r="C239" s="49" t="s">
        <v>477</v>
      </c>
      <c r="D239" s="7" t="s">
        <v>214</v>
      </c>
      <c r="E239" s="49" t="s">
        <v>342</v>
      </c>
      <c r="F239" s="7" t="s">
        <v>799</v>
      </c>
      <c r="G239" s="7" t="str">
        <f t="shared" si="9"/>
        <v>4.18/km</v>
      </c>
      <c r="H239" s="50">
        <f t="shared" si="10"/>
        <v>0.0084375</v>
      </c>
      <c r="I239" s="50">
        <f t="shared" si="11"/>
        <v>0.006226851851851848</v>
      </c>
    </row>
    <row r="240" spans="1:9" ht="15" customHeight="1">
      <c r="A240" s="7">
        <v>237</v>
      </c>
      <c r="B240" s="49" t="s">
        <v>800</v>
      </c>
      <c r="C240" s="49" t="s">
        <v>100</v>
      </c>
      <c r="D240" s="7" t="s">
        <v>214</v>
      </c>
      <c r="E240" s="49" t="s">
        <v>448</v>
      </c>
      <c r="F240" s="7" t="s">
        <v>801</v>
      </c>
      <c r="G240" s="7" t="str">
        <f t="shared" si="9"/>
        <v>4.18/km</v>
      </c>
      <c r="H240" s="50">
        <f t="shared" si="10"/>
        <v>0.00844907407407407</v>
      </c>
      <c r="I240" s="50">
        <f t="shared" si="11"/>
        <v>0.006238425925925918</v>
      </c>
    </row>
    <row r="241" spans="1:9" ht="15" customHeight="1">
      <c r="A241" s="7">
        <v>238</v>
      </c>
      <c r="B241" s="49" t="s">
        <v>802</v>
      </c>
      <c r="C241" s="49" t="s">
        <v>91</v>
      </c>
      <c r="D241" s="7" t="s">
        <v>229</v>
      </c>
      <c r="E241" s="49" t="s">
        <v>209</v>
      </c>
      <c r="F241" s="7" t="s">
        <v>801</v>
      </c>
      <c r="G241" s="7" t="str">
        <f t="shared" si="9"/>
        <v>4.18/km</v>
      </c>
      <c r="H241" s="50">
        <f t="shared" si="10"/>
        <v>0.00844907407407407</v>
      </c>
      <c r="I241" s="50">
        <f t="shared" si="11"/>
        <v>0.006296296296296293</v>
      </c>
    </row>
    <row r="242" spans="1:9" ht="15" customHeight="1">
      <c r="A242" s="7">
        <v>239</v>
      </c>
      <c r="B242" s="49" t="s">
        <v>803</v>
      </c>
      <c r="C242" s="49" t="s">
        <v>100</v>
      </c>
      <c r="D242" s="7" t="s">
        <v>208</v>
      </c>
      <c r="E242" s="49" t="s">
        <v>398</v>
      </c>
      <c r="F242" s="7" t="s">
        <v>804</v>
      </c>
      <c r="G242" s="7" t="str">
        <f t="shared" si="9"/>
        <v>4.18/km</v>
      </c>
      <c r="H242" s="50">
        <f t="shared" si="10"/>
        <v>0.008495370370370372</v>
      </c>
      <c r="I242" s="50">
        <f t="shared" si="11"/>
        <v>0.007233796296296294</v>
      </c>
    </row>
    <row r="243" spans="1:9" ht="15" customHeight="1">
      <c r="A243" s="7">
        <v>240</v>
      </c>
      <c r="B243" s="49" t="s">
        <v>805</v>
      </c>
      <c r="C243" s="49" t="s">
        <v>105</v>
      </c>
      <c r="D243" s="7" t="s">
        <v>208</v>
      </c>
      <c r="E243" s="49" t="s">
        <v>503</v>
      </c>
      <c r="F243" s="7" t="s">
        <v>804</v>
      </c>
      <c r="G243" s="7" t="str">
        <f t="shared" si="9"/>
        <v>4.18/km</v>
      </c>
      <c r="H243" s="50">
        <f t="shared" si="10"/>
        <v>0.008495370370370372</v>
      </c>
      <c r="I243" s="50">
        <f t="shared" si="11"/>
        <v>0.007233796296296294</v>
      </c>
    </row>
    <row r="244" spans="1:9" ht="15" customHeight="1">
      <c r="A244" s="7">
        <v>241</v>
      </c>
      <c r="B244" s="49" t="s">
        <v>806</v>
      </c>
      <c r="C244" s="49" t="s">
        <v>123</v>
      </c>
      <c r="D244" s="7" t="s">
        <v>242</v>
      </c>
      <c r="E244" s="49" t="s">
        <v>325</v>
      </c>
      <c r="F244" s="7" t="s">
        <v>804</v>
      </c>
      <c r="G244" s="7" t="str">
        <f t="shared" si="9"/>
        <v>4.18/km</v>
      </c>
      <c r="H244" s="50">
        <f t="shared" si="10"/>
        <v>0.008495370370370372</v>
      </c>
      <c r="I244" s="50">
        <f t="shared" si="11"/>
        <v>0.004166666666666666</v>
      </c>
    </row>
    <row r="245" spans="1:9" ht="15" customHeight="1">
      <c r="A245" s="7">
        <v>242</v>
      </c>
      <c r="B245" s="49" t="s">
        <v>807</v>
      </c>
      <c r="C245" s="49" t="s">
        <v>808</v>
      </c>
      <c r="D245" s="7" t="s">
        <v>257</v>
      </c>
      <c r="E245" s="49" t="s">
        <v>133</v>
      </c>
      <c r="F245" s="7" t="s">
        <v>809</v>
      </c>
      <c r="G245" s="7" t="str">
        <f t="shared" si="9"/>
        <v>4.18/km</v>
      </c>
      <c r="H245" s="50">
        <f t="shared" si="10"/>
        <v>0.008530092592592589</v>
      </c>
      <c r="I245" s="50">
        <f t="shared" si="11"/>
        <v>0.0013541666666666598</v>
      </c>
    </row>
    <row r="246" spans="1:9" ht="15" customHeight="1">
      <c r="A246" s="7">
        <v>243</v>
      </c>
      <c r="B246" s="49" t="s">
        <v>810</v>
      </c>
      <c r="C246" s="49" t="s">
        <v>88</v>
      </c>
      <c r="D246" s="7" t="s">
        <v>214</v>
      </c>
      <c r="E246" s="49" t="s">
        <v>249</v>
      </c>
      <c r="F246" s="7" t="s">
        <v>809</v>
      </c>
      <c r="G246" s="7" t="str">
        <f t="shared" si="9"/>
        <v>4.18/km</v>
      </c>
      <c r="H246" s="50">
        <f t="shared" si="10"/>
        <v>0.008530092592592589</v>
      </c>
      <c r="I246" s="50">
        <f t="shared" si="11"/>
        <v>0.0063194444444444366</v>
      </c>
    </row>
    <row r="247" spans="1:9" ht="15" customHeight="1">
      <c r="A247" s="7">
        <v>244</v>
      </c>
      <c r="B247" s="49" t="s">
        <v>811</v>
      </c>
      <c r="C247" s="49" t="s">
        <v>492</v>
      </c>
      <c r="D247" s="7" t="s">
        <v>208</v>
      </c>
      <c r="E247" s="49" t="s">
        <v>342</v>
      </c>
      <c r="F247" s="7" t="s">
        <v>809</v>
      </c>
      <c r="G247" s="7" t="str">
        <f t="shared" si="9"/>
        <v>4.18/km</v>
      </c>
      <c r="H247" s="50">
        <f t="shared" si="10"/>
        <v>0.008530092592592589</v>
      </c>
      <c r="I247" s="50">
        <f t="shared" si="11"/>
        <v>0.007268518518518511</v>
      </c>
    </row>
    <row r="248" spans="1:9" ht="15" customHeight="1">
      <c r="A248" s="7">
        <v>245</v>
      </c>
      <c r="B248" s="49" t="s">
        <v>197</v>
      </c>
      <c r="C248" s="49" t="s">
        <v>93</v>
      </c>
      <c r="D248" s="7" t="s">
        <v>229</v>
      </c>
      <c r="E248" s="49" t="s">
        <v>209</v>
      </c>
      <c r="F248" s="7" t="s">
        <v>812</v>
      </c>
      <c r="G248" s="7" t="str">
        <f t="shared" si="9"/>
        <v>4.19/km</v>
      </c>
      <c r="H248" s="50">
        <f t="shared" si="10"/>
        <v>0.008576388888888887</v>
      </c>
      <c r="I248" s="50">
        <f t="shared" si="11"/>
        <v>0.006423611111111109</v>
      </c>
    </row>
    <row r="249" spans="1:9" ht="15" customHeight="1">
      <c r="A249" s="7">
        <v>246</v>
      </c>
      <c r="B249" s="49" t="s">
        <v>238</v>
      </c>
      <c r="C249" s="49" t="s">
        <v>108</v>
      </c>
      <c r="D249" s="7" t="s">
        <v>208</v>
      </c>
      <c r="E249" s="49" t="s">
        <v>561</v>
      </c>
      <c r="F249" s="7" t="s">
        <v>812</v>
      </c>
      <c r="G249" s="7" t="str">
        <f t="shared" si="9"/>
        <v>4.19/km</v>
      </c>
      <c r="H249" s="50">
        <f t="shared" si="10"/>
        <v>0.008576388888888887</v>
      </c>
      <c r="I249" s="50">
        <f t="shared" si="11"/>
        <v>0.007314814814814809</v>
      </c>
    </row>
    <row r="250" spans="1:9" ht="15" customHeight="1">
      <c r="A250" s="7">
        <v>247</v>
      </c>
      <c r="B250" s="49" t="s">
        <v>813</v>
      </c>
      <c r="C250" s="49" t="s">
        <v>102</v>
      </c>
      <c r="D250" s="7" t="s">
        <v>214</v>
      </c>
      <c r="E250" s="49" t="s">
        <v>665</v>
      </c>
      <c r="F250" s="7" t="s">
        <v>814</v>
      </c>
      <c r="G250" s="7" t="str">
        <f t="shared" si="9"/>
        <v>4.19/km</v>
      </c>
      <c r="H250" s="50">
        <f t="shared" si="10"/>
        <v>0.008611111111111111</v>
      </c>
      <c r="I250" s="50">
        <f t="shared" si="11"/>
        <v>0.0064004629629629585</v>
      </c>
    </row>
    <row r="251" spans="1:9" ht="15" customHeight="1">
      <c r="A251" s="7">
        <v>248</v>
      </c>
      <c r="B251" s="49" t="s">
        <v>815</v>
      </c>
      <c r="C251" s="49" t="s">
        <v>279</v>
      </c>
      <c r="D251" s="7" t="s">
        <v>214</v>
      </c>
      <c r="E251" s="49" t="s">
        <v>757</v>
      </c>
      <c r="F251" s="7" t="s">
        <v>816</v>
      </c>
      <c r="G251" s="7" t="str">
        <f t="shared" si="9"/>
        <v>4.19/km</v>
      </c>
      <c r="H251" s="50">
        <f t="shared" si="10"/>
        <v>0.008622685185185181</v>
      </c>
      <c r="I251" s="50">
        <f t="shared" si="11"/>
        <v>0.006412037037037029</v>
      </c>
    </row>
    <row r="252" spans="1:9" ht="15" customHeight="1">
      <c r="A252" s="7">
        <v>249</v>
      </c>
      <c r="B252" s="49" t="s">
        <v>817</v>
      </c>
      <c r="C252" s="49" t="s">
        <v>142</v>
      </c>
      <c r="D252" s="7" t="s">
        <v>243</v>
      </c>
      <c r="E252" s="49" t="s">
        <v>542</v>
      </c>
      <c r="F252" s="7" t="s">
        <v>816</v>
      </c>
      <c r="G252" s="7" t="str">
        <f t="shared" si="9"/>
        <v>4.19/km</v>
      </c>
      <c r="H252" s="50">
        <f t="shared" si="10"/>
        <v>0.008622685185185181</v>
      </c>
      <c r="I252" s="50">
        <f t="shared" si="11"/>
        <v>0.004895833333333328</v>
      </c>
    </row>
    <row r="253" spans="1:9" ht="15" customHeight="1">
      <c r="A253" s="7">
        <v>250</v>
      </c>
      <c r="B253" s="49" t="s">
        <v>818</v>
      </c>
      <c r="C253" s="49" t="s">
        <v>522</v>
      </c>
      <c r="D253" s="7" t="s">
        <v>224</v>
      </c>
      <c r="E253" s="49" t="s">
        <v>249</v>
      </c>
      <c r="F253" s="7" t="s">
        <v>819</v>
      </c>
      <c r="G253" s="7" t="str">
        <f t="shared" si="9"/>
        <v>4.19/km</v>
      </c>
      <c r="H253" s="50">
        <f t="shared" si="10"/>
        <v>0.008634259259259262</v>
      </c>
      <c r="I253" s="50">
        <f t="shared" si="11"/>
        <v>0.004953703703703703</v>
      </c>
    </row>
    <row r="254" spans="1:9" ht="15" customHeight="1">
      <c r="A254" s="7">
        <v>251</v>
      </c>
      <c r="B254" s="49" t="s">
        <v>820</v>
      </c>
      <c r="C254" s="49" t="s">
        <v>107</v>
      </c>
      <c r="D254" s="7" t="s">
        <v>296</v>
      </c>
      <c r="E254" s="49" t="s">
        <v>503</v>
      </c>
      <c r="F254" s="7" t="s">
        <v>821</v>
      </c>
      <c r="G254" s="7" t="str">
        <f t="shared" si="9"/>
        <v>4.19/km</v>
      </c>
      <c r="H254" s="50">
        <f t="shared" si="10"/>
        <v>0.008645833333333335</v>
      </c>
      <c r="I254" s="50">
        <f t="shared" si="11"/>
        <v>0.008645833333333335</v>
      </c>
    </row>
    <row r="255" spans="1:9" ht="15" customHeight="1">
      <c r="A255" s="7">
        <v>252</v>
      </c>
      <c r="B255" s="49" t="s">
        <v>822</v>
      </c>
      <c r="C255" s="49" t="s">
        <v>823</v>
      </c>
      <c r="D255" s="7" t="s">
        <v>214</v>
      </c>
      <c r="E255" s="49" t="s">
        <v>405</v>
      </c>
      <c r="F255" s="7" t="s">
        <v>821</v>
      </c>
      <c r="G255" s="7" t="str">
        <f t="shared" si="9"/>
        <v>4.19/km</v>
      </c>
      <c r="H255" s="50">
        <f t="shared" si="10"/>
        <v>0.008645833333333335</v>
      </c>
      <c r="I255" s="50">
        <f t="shared" si="11"/>
        <v>0.006435185185185183</v>
      </c>
    </row>
    <row r="256" spans="1:9" ht="15" customHeight="1">
      <c r="A256" s="7">
        <v>253</v>
      </c>
      <c r="B256" s="49" t="s">
        <v>298</v>
      </c>
      <c r="C256" s="49" t="s">
        <v>103</v>
      </c>
      <c r="D256" s="7" t="s">
        <v>214</v>
      </c>
      <c r="E256" s="49" t="s">
        <v>448</v>
      </c>
      <c r="F256" s="7" t="s">
        <v>824</v>
      </c>
      <c r="G256" s="7" t="str">
        <f t="shared" si="9"/>
        <v>4.19/km</v>
      </c>
      <c r="H256" s="50">
        <f t="shared" si="10"/>
        <v>0.008657407407407409</v>
      </c>
      <c r="I256" s="50">
        <f t="shared" si="11"/>
        <v>0.006446759259259256</v>
      </c>
    </row>
    <row r="257" spans="1:9" ht="15" customHeight="1">
      <c r="A257" s="7">
        <v>254</v>
      </c>
      <c r="B257" s="49" t="s">
        <v>825</v>
      </c>
      <c r="C257" s="49" t="s">
        <v>117</v>
      </c>
      <c r="D257" s="7" t="s">
        <v>214</v>
      </c>
      <c r="E257" s="49" t="s">
        <v>378</v>
      </c>
      <c r="F257" s="7" t="s">
        <v>826</v>
      </c>
      <c r="G257" s="7" t="str">
        <f t="shared" si="9"/>
        <v>4.20/km</v>
      </c>
      <c r="H257" s="50">
        <f t="shared" si="10"/>
        <v>0.008668981481481482</v>
      </c>
      <c r="I257" s="50">
        <f t="shared" si="11"/>
        <v>0.00645833333333333</v>
      </c>
    </row>
    <row r="258" spans="1:9" ht="15" customHeight="1">
      <c r="A258" s="7">
        <v>255</v>
      </c>
      <c r="B258" s="49" t="s">
        <v>827</v>
      </c>
      <c r="C258" s="49" t="s">
        <v>91</v>
      </c>
      <c r="D258" s="7" t="s">
        <v>214</v>
      </c>
      <c r="E258" s="49" t="s">
        <v>828</v>
      </c>
      <c r="F258" s="7" t="s">
        <v>829</v>
      </c>
      <c r="G258" s="7" t="str">
        <f t="shared" si="9"/>
        <v>4.20/km</v>
      </c>
      <c r="H258" s="50">
        <f t="shared" si="10"/>
        <v>0.008680555555555556</v>
      </c>
      <c r="I258" s="50">
        <f t="shared" si="11"/>
        <v>0.006469907407407403</v>
      </c>
    </row>
    <row r="259" spans="1:9" ht="15" customHeight="1">
      <c r="A259" s="7">
        <v>256</v>
      </c>
      <c r="B259" s="49" t="s">
        <v>830</v>
      </c>
      <c r="C259" s="49" t="s">
        <v>103</v>
      </c>
      <c r="D259" s="7" t="s">
        <v>214</v>
      </c>
      <c r="E259" s="49" t="s">
        <v>506</v>
      </c>
      <c r="F259" s="7" t="s">
        <v>831</v>
      </c>
      <c r="G259" s="7" t="str">
        <f t="shared" si="9"/>
        <v>4.20/km</v>
      </c>
      <c r="H259" s="50">
        <f t="shared" si="10"/>
        <v>0.00869212962962963</v>
      </c>
      <c r="I259" s="50">
        <f t="shared" si="11"/>
        <v>0.006481481481481477</v>
      </c>
    </row>
    <row r="260" spans="1:9" ht="15" customHeight="1">
      <c r="A260" s="7">
        <v>257</v>
      </c>
      <c r="B260" s="49" t="s">
        <v>832</v>
      </c>
      <c r="C260" s="49" t="s">
        <v>833</v>
      </c>
      <c r="D260" s="7" t="s">
        <v>214</v>
      </c>
      <c r="E260" s="49" t="s">
        <v>378</v>
      </c>
      <c r="F260" s="7" t="s">
        <v>834</v>
      </c>
      <c r="G260" s="7" t="str">
        <f aca="true" t="shared" si="12" ref="G260:G323">TEXT(INT((HOUR(F260)*3600+MINUTE(F260)*60+SECOND(F260))/$I$2/60),"0")&amp;"."&amp;TEXT(MOD((HOUR(F260)*3600+MINUTE(F260)*60+SECOND(F260))/$I$2,60),"00")&amp;"/km"</f>
        <v>4.20/km</v>
      </c>
      <c r="H260" s="50">
        <f t="shared" si="10"/>
        <v>0.0087037037037037</v>
      </c>
      <c r="I260" s="50">
        <f t="shared" si="11"/>
        <v>0.006493055555555547</v>
      </c>
    </row>
    <row r="261" spans="1:9" ht="15" customHeight="1">
      <c r="A261" s="7">
        <v>258</v>
      </c>
      <c r="B261" s="49" t="s">
        <v>835</v>
      </c>
      <c r="C261" s="49" t="s">
        <v>560</v>
      </c>
      <c r="D261" s="7" t="s">
        <v>296</v>
      </c>
      <c r="E261" s="49" t="s">
        <v>448</v>
      </c>
      <c r="F261" s="7" t="s">
        <v>836</v>
      </c>
      <c r="G261" s="7" t="str">
        <f t="shared" si="12"/>
        <v>4.20/km</v>
      </c>
      <c r="H261" s="50">
        <f t="shared" si="10"/>
        <v>0.00871527777777778</v>
      </c>
      <c r="I261" s="50">
        <f t="shared" si="11"/>
        <v>0.00871527777777778</v>
      </c>
    </row>
    <row r="262" spans="1:9" ht="15" customHeight="1">
      <c r="A262" s="7">
        <v>259</v>
      </c>
      <c r="B262" s="49" t="s">
        <v>837</v>
      </c>
      <c r="C262" s="49" t="s">
        <v>91</v>
      </c>
      <c r="D262" s="7" t="s">
        <v>224</v>
      </c>
      <c r="E262" s="49" t="s">
        <v>249</v>
      </c>
      <c r="F262" s="7" t="s">
        <v>838</v>
      </c>
      <c r="G262" s="7" t="str">
        <f t="shared" si="12"/>
        <v>4.20/km</v>
      </c>
      <c r="H262" s="50">
        <f t="shared" si="10"/>
        <v>0.008749999999999997</v>
      </c>
      <c r="I262" s="50">
        <f t="shared" si="11"/>
        <v>0.005069444444444439</v>
      </c>
    </row>
    <row r="263" spans="1:9" ht="15" customHeight="1">
      <c r="A263" s="7">
        <v>260</v>
      </c>
      <c r="B263" s="49" t="s">
        <v>839</v>
      </c>
      <c r="C263" s="49" t="s">
        <v>109</v>
      </c>
      <c r="D263" s="7" t="s">
        <v>214</v>
      </c>
      <c r="E263" s="49" t="s">
        <v>840</v>
      </c>
      <c r="F263" s="7" t="s">
        <v>841</v>
      </c>
      <c r="G263" s="7" t="str">
        <f t="shared" si="12"/>
        <v>4.20/km</v>
      </c>
      <c r="H263" s="50">
        <f t="shared" si="10"/>
        <v>0.008761574074074074</v>
      </c>
      <c r="I263" s="50">
        <f t="shared" si="11"/>
        <v>0.006550925925925922</v>
      </c>
    </row>
    <row r="264" spans="1:9" ht="15" customHeight="1">
      <c r="A264" s="7">
        <v>261</v>
      </c>
      <c r="B264" s="49" t="s">
        <v>842</v>
      </c>
      <c r="C264" s="49" t="s">
        <v>843</v>
      </c>
      <c r="D264" s="7" t="s">
        <v>224</v>
      </c>
      <c r="E264" s="49" t="s">
        <v>413</v>
      </c>
      <c r="F264" s="7" t="s">
        <v>844</v>
      </c>
      <c r="G264" s="7" t="str">
        <f t="shared" si="12"/>
        <v>4.21/km</v>
      </c>
      <c r="H264" s="50">
        <f t="shared" si="10"/>
        <v>0.008784722222222222</v>
      </c>
      <c r="I264" s="50">
        <f t="shared" si="11"/>
        <v>0.005104166666666663</v>
      </c>
    </row>
    <row r="265" spans="1:9" ht="15" customHeight="1">
      <c r="A265" s="7">
        <v>262</v>
      </c>
      <c r="B265" s="49" t="s">
        <v>845</v>
      </c>
      <c r="C265" s="49" t="s">
        <v>103</v>
      </c>
      <c r="D265" s="7" t="s">
        <v>229</v>
      </c>
      <c r="E265" s="49" t="s">
        <v>561</v>
      </c>
      <c r="F265" s="7" t="s">
        <v>844</v>
      </c>
      <c r="G265" s="7" t="str">
        <f t="shared" si="12"/>
        <v>4.21/km</v>
      </c>
      <c r="H265" s="50">
        <f t="shared" si="10"/>
        <v>0.008784722222222222</v>
      </c>
      <c r="I265" s="50">
        <f t="shared" si="11"/>
        <v>0.006631944444444444</v>
      </c>
    </row>
    <row r="266" spans="1:9" ht="15" customHeight="1">
      <c r="A266" s="7">
        <v>263</v>
      </c>
      <c r="B266" s="49" t="s">
        <v>846</v>
      </c>
      <c r="C266" s="49" t="s">
        <v>149</v>
      </c>
      <c r="D266" s="7" t="s">
        <v>204</v>
      </c>
      <c r="E266" s="49" t="s">
        <v>209</v>
      </c>
      <c r="F266" s="7" t="s">
        <v>847</v>
      </c>
      <c r="G266" s="7" t="str">
        <f t="shared" si="12"/>
        <v>4.21/km</v>
      </c>
      <c r="H266" s="50">
        <f t="shared" si="10"/>
        <v>0.008807870370370372</v>
      </c>
      <c r="I266" s="50">
        <f t="shared" si="11"/>
        <v>0.008125</v>
      </c>
    </row>
    <row r="267" spans="1:9" ht="15" customHeight="1">
      <c r="A267" s="7">
        <v>264</v>
      </c>
      <c r="B267" s="49" t="s">
        <v>848</v>
      </c>
      <c r="C267" s="49" t="s">
        <v>105</v>
      </c>
      <c r="D267" s="7" t="s">
        <v>208</v>
      </c>
      <c r="E267" s="49" t="s">
        <v>398</v>
      </c>
      <c r="F267" s="7" t="s">
        <v>849</v>
      </c>
      <c r="G267" s="7" t="str">
        <f t="shared" si="12"/>
        <v>4.21/km</v>
      </c>
      <c r="H267" s="50">
        <f t="shared" si="10"/>
        <v>0.00883101851851852</v>
      </c>
      <c r="I267" s="50">
        <f t="shared" si="11"/>
        <v>0.007569444444444441</v>
      </c>
    </row>
    <row r="268" spans="1:9" ht="15" customHeight="1">
      <c r="A268" s="7">
        <v>265</v>
      </c>
      <c r="B268" s="49" t="s">
        <v>850</v>
      </c>
      <c r="C268" s="49" t="s">
        <v>113</v>
      </c>
      <c r="D268" s="7" t="s">
        <v>204</v>
      </c>
      <c r="E268" s="49" t="s">
        <v>851</v>
      </c>
      <c r="F268" s="7" t="s">
        <v>852</v>
      </c>
      <c r="G268" s="7" t="str">
        <f t="shared" si="12"/>
        <v>4.21/km</v>
      </c>
      <c r="H268" s="50">
        <f t="shared" si="10"/>
        <v>0.008842592592592593</v>
      </c>
      <c r="I268" s="50">
        <f t="shared" si="11"/>
        <v>0.008159722222222221</v>
      </c>
    </row>
    <row r="269" spans="1:9" ht="15" customHeight="1">
      <c r="A269" s="7">
        <v>266</v>
      </c>
      <c r="B269" s="49" t="s">
        <v>853</v>
      </c>
      <c r="C269" s="49" t="s">
        <v>854</v>
      </c>
      <c r="D269" s="7" t="s">
        <v>296</v>
      </c>
      <c r="E269" s="49" t="s">
        <v>461</v>
      </c>
      <c r="F269" s="7" t="s">
        <v>855</v>
      </c>
      <c r="G269" s="7" t="str">
        <f t="shared" si="12"/>
        <v>4.21/km</v>
      </c>
      <c r="H269" s="50">
        <f t="shared" si="10"/>
        <v>0.008854166666666666</v>
      </c>
      <c r="I269" s="50">
        <f t="shared" si="11"/>
        <v>0.008854166666666666</v>
      </c>
    </row>
    <row r="270" spans="1:9" ht="15" customHeight="1">
      <c r="A270" s="7">
        <v>267</v>
      </c>
      <c r="B270" s="49" t="s">
        <v>856</v>
      </c>
      <c r="C270" s="49" t="s">
        <v>120</v>
      </c>
      <c r="D270" s="7" t="s">
        <v>214</v>
      </c>
      <c r="E270" s="49" t="s">
        <v>506</v>
      </c>
      <c r="F270" s="7" t="s">
        <v>857</v>
      </c>
      <c r="G270" s="7" t="str">
        <f t="shared" si="12"/>
        <v>4.21/km</v>
      </c>
      <c r="H270" s="50">
        <f t="shared" si="10"/>
        <v>0.00886574074074074</v>
      </c>
      <c r="I270" s="50">
        <f t="shared" si="11"/>
        <v>0.0066550925925925875</v>
      </c>
    </row>
    <row r="271" spans="1:9" ht="15" customHeight="1">
      <c r="A271" s="7">
        <v>268</v>
      </c>
      <c r="B271" s="49" t="s">
        <v>858</v>
      </c>
      <c r="C271" s="49" t="s">
        <v>161</v>
      </c>
      <c r="D271" s="7" t="s">
        <v>208</v>
      </c>
      <c r="E271" s="49" t="s">
        <v>424</v>
      </c>
      <c r="F271" s="7" t="s">
        <v>859</v>
      </c>
      <c r="G271" s="7" t="str">
        <f t="shared" si="12"/>
        <v>4.22/km</v>
      </c>
      <c r="H271" s="50">
        <f t="shared" si="10"/>
        <v>0.008912037037037038</v>
      </c>
      <c r="I271" s="50">
        <f t="shared" si="11"/>
        <v>0.00765046296296296</v>
      </c>
    </row>
    <row r="272" spans="1:9" ht="15" customHeight="1">
      <c r="A272" s="7">
        <v>269</v>
      </c>
      <c r="B272" s="49" t="s">
        <v>860</v>
      </c>
      <c r="C272" s="49" t="s">
        <v>100</v>
      </c>
      <c r="D272" s="7" t="s">
        <v>208</v>
      </c>
      <c r="E272" s="49" t="s">
        <v>598</v>
      </c>
      <c r="F272" s="7" t="s">
        <v>861</v>
      </c>
      <c r="G272" s="7" t="str">
        <f t="shared" si="12"/>
        <v>4.22/km</v>
      </c>
      <c r="H272" s="50">
        <f t="shared" si="10"/>
        <v>0.008923611111111115</v>
      </c>
      <c r="I272" s="50">
        <f t="shared" si="11"/>
        <v>0.007662037037037037</v>
      </c>
    </row>
    <row r="273" spans="1:9" ht="15" customHeight="1">
      <c r="A273" s="7">
        <v>270</v>
      </c>
      <c r="B273" s="49" t="s">
        <v>862</v>
      </c>
      <c r="C273" s="49" t="s">
        <v>109</v>
      </c>
      <c r="D273" s="7" t="s">
        <v>214</v>
      </c>
      <c r="E273" s="49" t="s">
        <v>233</v>
      </c>
      <c r="F273" s="7" t="s">
        <v>863</v>
      </c>
      <c r="G273" s="7" t="str">
        <f t="shared" si="12"/>
        <v>4.22/km</v>
      </c>
      <c r="H273" s="50">
        <f t="shared" si="10"/>
        <v>0.008935185185185185</v>
      </c>
      <c r="I273" s="50">
        <f t="shared" si="11"/>
        <v>0.006724537037037032</v>
      </c>
    </row>
    <row r="274" spans="1:9" ht="15" customHeight="1">
      <c r="A274" s="7">
        <v>271</v>
      </c>
      <c r="B274" s="49" t="s">
        <v>862</v>
      </c>
      <c r="C274" s="49" t="s">
        <v>205</v>
      </c>
      <c r="D274" s="7" t="s">
        <v>296</v>
      </c>
      <c r="E274" s="49" t="s">
        <v>233</v>
      </c>
      <c r="F274" s="7" t="s">
        <v>863</v>
      </c>
      <c r="G274" s="7" t="str">
        <f t="shared" si="12"/>
        <v>4.22/km</v>
      </c>
      <c r="H274" s="50">
        <f t="shared" si="10"/>
        <v>0.008935185185185185</v>
      </c>
      <c r="I274" s="50">
        <f t="shared" si="11"/>
        <v>0.008935185185185185</v>
      </c>
    </row>
    <row r="275" spans="1:9" ht="15" customHeight="1">
      <c r="A275" s="7">
        <v>272</v>
      </c>
      <c r="B275" s="49" t="s">
        <v>160</v>
      </c>
      <c r="C275" s="49" t="s">
        <v>157</v>
      </c>
      <c r="D275" s="7" t="s">
        <v>296</v>
      </c>
      <c r="E275" s="49" t="s">
        <v>342</v>
      </c>
      <c r="F275" s="7" t="s">
        <v>864</v>
      </c>
      <c r="G275" s="7" t="str">
        <f t="shared" si="12"/>
        <v>4.22/km</v>
      </c>
      <c r="H275" s="50">
        <f t="shared" si="10"/>
        <v>0.008946759259259255</v>
      </c>
      <c r="I275" s="50">
        <f t="shared" si="11"/>
        <v>0.008946759259259255</v>
      </c>
    </row>
    <row r="276" spans="1:9" ht="15" customHeight="1">
      <c r="A276" s="7">
        <v>273</v>
      </c>
      <c r="B276" s="49" t="s">
        <v>865</v>
      </c>
      <c r="C276" s="49" t="s">
        <v>866</v>
      </c>
      <c r="D276" s="7" t="s">
        <v>257</v>
      </c>
      <c r="E276" s="49" t="s">
        <v>506</v>
      </c>
      <c r="F276" s="7" t="s">
        <v>867</v>
      </c>
      <c r="G276" s="7" t="str">
        <f t="shared" si="12"/>
        <v>4.22/km</v>
      </c>
      <c r="H276" s="50">
        <f t="shared" si="10"/>
        <v>0.008969907407407402</v>
      </c>
      <c r="I276" s="50">
        <f t="shared" si="11"/>
        <v>0.0017939814814814728</v>
      </c>
    </row>
    <row r="277" spans="1:9" ht="15" customHeight="1">
      <c r="A277" s="7">
        <v>274</v>
      </c>
      <c r="B277" s="49" t="s">
        <v>868</v>
      </c>
      <c r="C277" s="49" t="s">
        <v>869</v>
      </c>
      <c r="D277" s="7" t="s">
        <v>208</v>
      </c>
      <c r="E277" s="49" t="s">
        <v>514</v>
      </c>
      <c r="F277" s="7" t="s">
        <v>870</v>
      </c>
      <c r="G277" s="7" t="str">
        <f t="shared" si="12"/>
        <v>4.23/km</v>
      </c>
      <c r="H277" s="50">
        <f t="shared" si="10"/>
        <v>0.009027777777777777</v>
      </c>
      <c r="I277" s="50">
        <f t="shared" si="11"/>
        <v>0.007766203703703699</v>
      </c>
    </row>
    <row r="278" spans="1:9" ht="15" customHeight="1">
      <c r="A278" s="7">
        <v>275</v>
      </c>
      <c r="B278" s="49" t="s">
        <v>871</v>
      </c>
      <c r="C278" s="49" t="s">
        <v>142</v>
      </c>
      <c r="D278" s="7" t="s">
        <v>214</v>
      </c>
      <c r="E278" s="49" t="s">
        <v>366</v>
      </c>
      <c r="F278" s="7" t="s">
        <v>870</v>
      </c>
      <c r="G278" s="7" t="str">
        <f t="shared" si="12"/>
        <v>4.23/km</v>
      </c>
      <c r="H278" s="50">
        <f t="shared" si="10"/>
        <v>0.009027777777777777</v>
      </c>
      <c r="I278" s="50">
        <f t="shared" si="11"/>
        <v>0.006817129629629624</v>
      </c>
    </row>
    <row r="279" spans="1:9" ht="15" customHeight="1">
      <c r="A279" s="7">
        <v>276</v>
      </c>
      <c r="B279" s="49" t="s">
        <v>872</v>
      </c>
      <c r="C279" s="49" t="s">
        <v>89</v>
      </c>
      <c r="D279" s="7" t="s">
        <v>208</v>
      </c>
      <c r="E279" s="49" t="s">
        <v>765</v>
      </c>
      <c r="F279" s="7" t="s">
        <v>873</v>
      </c>
      <c r="G279" s="7" t="str">
        <f t="shared" si="12"/>
        <v>4.23/km</v>
      </c>
      <c r="H279" s="50">
        <f t="shared" si="10"/>
        <v>0.00903935185185185</v>
      </c>
      <c r="I279" s="50">
        <f t="shared" si="11"/>
        <v>0.007777777777777772</v>
      </c>
    </row>
    <row r="280" spans="1:9" ht="15" customHeight="1">
      <c r="A280" s="7">
        <v>277</v>
      </c>
      <c r="B280" s="49" t="s">
        <v>874</v>
      </c>
      <c r="C280" s="49" t="s">
        <v>120</v>
      </c>
      <c r="D280" s="7" t="s">
        <v>243</v>
      </c>
      <c r="E280" s="49" t="s">
        <v>378</v>
      </c>
      <c r="F280" s="7" t="s">
        <v>875</v>
      </c>
      <c r="G280" s="7" t="str">
        <f t="shared" si="12"/>
        <v>4.23/km</v>
      </c>
      <c r="H280" s="50">
        <f t="shared" si="10"/>
        <v>0.009074074074074078</v>
      </c>
      <c r="I280" s="50">
        <f t="shared" si="11"/>
        <v>0.005347222222222225</v>
      </c>
    </row>
    <row r="281" spans="1:9" ht="15" customHeight="1">
      <c r="A281" s="7">
        <v>278</v>
      </c>
      <c r="B281" s="49" t="s">
        <v>876</v>
      </c>
      <c r="C281" s="49" t="s">
        <v>522</v>
      </c>
      <c r="D281" s="7" t="s">
        <v>243</v>
      </c>
      <c r="E281" s="49" t="s">
        <v>445</v>
      </c>
      <c r="F281" s="7" t="s">
        <v>877</v>
      </c>
      <c r="G281" s="7" t="str">
        <f t="shared" si="12"/>
        <v>4.23/km</v>
      </c>
      <c r="H281" s="50">
        <f t="shared" si="10"/>
        <v>0.009085648148148148</v>
      </c>
      <c r="I281" s="50">
        <f t="shared" si="11"/>
        <v>0.0053587962962962955</v>
      </c>
    </row>
    <row r="282" spans="1:9" ht="15" customHeight="1">
      <c r="A282" s="7">
        <v>279</v>
      </c>
      <c r="B282" s="49" t="s">
        <v>878</v>
      </c>
      <c r="C282" s="49" t="s">
        <v>94</v>
      </c>
      <c r="D282" s="7" t="s">
        <v>214</v>
      </c>
      <c r="E282" s="49" t="s">
        <v>178</v>
      </c>
      <c r="F282" s="7" t="s">
        <v>879</v>
      </c>
      <c r="G282" s="7" t="str">
        <f t="shared" si="12"/>
        <v>4.23/km</v>
      </c>
      <c r="H282" s="50">
        <f t="shared" si="10"/>
        <v>0.009097222222222225</v>
      </c>
      <c r="I282" s="50">
        <f t="shared" si="11"/>
        <v>0.006886574074074073</v>
      </c>
    </row>
    <row r="283" spans="1:9" ht="15" customHeight="1">
      <c r="A283" s="7">
        <v>280</v>
      </c>
      <c r="B283" s="49" t="s">
        <v>880</v>
      </c>
      <c r="C283" s="49" t="s">
        <v>253</v>
      </c>
      <c r="D283" s="7" t="s">
        <v>204</v>
      </c>
      <c r="E283" s="49" t="s">
        <v>506</v>
      </c>
      <c r="F283" s="7" t="s">
        <v>881</v>
      </c>
      <c r="G283" s="7" t="str">
        <f t="shared" si="12"/>
        <v>4.23/km</v>
      </c>
      <c r="H283" s="50">
        <f t="shared" si="10"/>
        <v>0.009108796296296295</v>
      </c>
      <c r="I283" s="50">
        <f t="shared" si="11"/>
        <v>0.008425925925925924</v>
      </c>
    </row>
    <row r="284" spans="1:9" ht="15" customHeight="1">
      <c r="A284" s="7">
        <v>281</v>
      </c>
      <c r="B284" s="49" t="s">
        <v>882</v>
      </c>
      <c r="C284" s="49" t="s">
        <v>93</v>
      </c>
      <c r="D284" s="7" t="s">
        <v>224</v>
      </c>
      <c r="E284" s="49" t="s">
        <v>381</v>
      </c>
      <c r="F284" s="7" t="s">
        <v>883</v>
      </c>
      <c r="G284" s="7" t="str">
        <f t="shared" si="12"/>
        <v>4.24/km</v>
      </c>
      <c r="H284" s="50">
        <f t="shared" si="10"/>
        <v>0.009155092592592593</v>
      </c>
      <c r="I284" s="50">
        <f t="shared" si="11"/>
        <v>0.005474537037037035</v>
      </c>
    </row>
    <row r="285" spans="1:9" ht="15" customHeight="1">
      <c r="A285" s="7">
        <v>282</v>
      </c>
      <c r="B285" s="49" t="s">
        <v>884</v>
      </c>
      <c r="C285" s="49" t="s">
        <v>88</v>
      </c>
      <c r="D285" s="7" t="s">
        <v>214</v>
      </c>
      <c r="E285" s="49" t="s">
        <v>665</v>
      </c>
      <c r="F285" s="7" t="s">
        <v>885</v>
      </c>
      <c r="G285" s="7" t="str">
        <f t="shared" si="12"/>
        <v>4.24/km</v>
      </c>
      <c r="H285" s="50">
        <f t="shared" si="10"/>
        <v>0.00916666666666667</v>
      </c>
      <c r="I285" s="50">
        <f t="shared" si="11"/>
        <v>0.006956018518518518</v>
      </c>
    </row>
    <row r="286" spans="1:9" ht="15" customHeight="1">
      <c r="A286" s="7">
        <v>283</v>
      </c>
      <c r="B286" s="49" t="s">
        <v>886</v>
      </c>
      <c r="C286" s="49" t="s">
        <v>103</v>
      </c>
      <c r="D286" s="7" t="s">
        <v>214</v>
      </c>
      <c r="E286" s="49" t="s">
        <v>398</v>
      </c>
      <c r="F286" s="7" t="s">
        <v>887</v>
      </c>
      <c r="G286" s="7" t="str">
        <f t="shared" si="12"/>
        <v>4.24/km</v>
      </c>
      <c r="H286" s="50">
        <f t="shared" si="10"/>
        <v>0.009189814814814814</v>
      </c>
      <c r="I286" s="50">
        <f t="shared" si="11"/>
        <v>0.006979166666666661</v>
      </c>
    </row>
    <row r="287" spans="1:9" ht="15" customHeight="1">
      <c r="A287" s="7">
        <v>284</v>
      </c>
      <c r="B287" s="49" t="s">
        <v>610</v>
      </c>
      <c r="C287" s="49" t="s">
        <v>888</v>
      </c>
      <c r="D287" s="7" t="s">
        <v>243</v>
      </c>
      <c r="E287" s="49" t="s">
        <v>611</v>
      </c>
      <c r="F287" s="7" t="s">
        <v>889</v>
      </c>
      <c r="G287" s="7" t="str">
        <f t="shared" si="12"/>
        <v>4.24/km</v>
      </c>
      <c r="H287" s="50">
        <f aca="true" t="shared" si="13" ref="H287:H350">F287-$F$4</f>
        <v>0.009212962962962961</v>
      </c>
      <c r="I287" s="50">
        <f aca="true" t="shared" si="14" ref="I287:I350">F287-INDEX($F$4:$F$1058,MATCH(D287,$D$4:$D$1058,0))</f>
        <v>0.005486111111111108</v>
      </c>
    </row>
    <row r="288" spans="1:9" ht="15" customHeight="1">
      <c r="A288" s="7">
        <v>285</v>
      </c>
      <c r="B288" s="49" t="s">
        <v>810</v>
      </c>
      <c r="C288" s="49" t="s">
        <v>88</v>
      </c>
      <c r="D288" s="7" t="s">
        <v>296</v>
      </c>
      <c r="E288" s="49" t="s">
        <v>511</v>
      </c>
      <c r="F288" s="7" t="s">
        <v>889</v>
      </c>
      <c r="G288" s="7" t="str">
        <f t="shared" si="12"/>
        <v>4.24/km</v>
      </c>
      <c r="H288" s="50">
        <f t="shared" si="13"/>
        <v>0.009212962962962961</v>
      </c>
      <c r="I288" s="50">
        <f t="shared" si="14"/>
        <v>0.009212962962962961</v>
      </c>
    </row>
    <row r="289" spans="1:9" ht="15" customHeight="1">
      <c r="A289" s="7">
        <v>286</v>
      </c>
      <c r="B289" s="49" t="s">
        <v>890</v>
      </c>
      <c r="C289" s="49" t="s">
        <v>891</v>
      </c>
      <c r="D289" s="7" t="s">
        <v>208</v>
      </c>
      <c r="E289" s="49" t="s">
        <v>577</v>
      </c>
      <c r="F289" s="7" t="s">
        <v>892</v>
      </c>
      <c r="G289" s="7" t="str">
        <f t="shared" si="12"/>
        <v>4.24/km</v>
      </c>
      <c r="H289" s="50">
        <f t="shared" si="13"/>
        <v>0.009224537037037035</v>
      </c>
      <c r="I289" s="50">
        <f t="shared" si="14"/>
        <v>0.007962962962962956</v>
      </c>
    </row>
    <row r="290" spans="1:9" ht="15" customHeight="1">
      <c r="A290" s="7">
        <v>287</v>
      </c>
      <c r="B290" s="49" t="s">
        <v>893</v>
      </c>
      <c r="C290" s="49" t="s">
        <v>894</v>
      </c>
      <c r="D290" s="7" t="s">
        <v>208</v>
      </c>
      <c r="E290" s="49" t="s">
        <v>136</v>
      </c>
      <c r="F290" s="7" t="s">
        <v>895</v>
      </c>
      <c r="G290" s="7" t="str">
        <f t="shared" si="12"/>
        <v>4.24/km</v>
      </c>
      <c r="H290" s="50">
        <f t="shared" si="13"/>
        <v>0.009236111111111112</v>
      </c>
      <c r="I290" s="50">
        <f t="shared" si="14"/>
        <v>0.007974537037037033</v>
      </c>
    </row>
    <row r="291" spans="1:9" ht="15" customHeight="1">
      <c r="A291" s="7">
        <v>288</v>
      </c>
      <c r="B291" s="49" t="s">
        <v>896</v>
      </c>
      <c r="C291" s="49" t="s">
        <v>897</v>
      </c>
      <c r="D291" s="7" t="s">
        <v>220</v>
      </c>
      <c r="E291" s="49" t="s">
        <v>445</v>
      </c>
      <c r="F291" s="7" t="s">
        <v>895</v>
      </c>
      <c r="G291" s="7" t="str">
        <f t="shared" si="12"/>
        <v>4.24/km</v>
      </c>
      <c r="H291" s="50">
        <f t="shared" si="13"/>
        <v>0.009236111111111112</v>
      </c>
      <c r="I291" s="50">
        <f t="shared" si="14"/>
        <v>0.004525462962962967</v>
      </c>
    </row>
    <row r="292" spans="1:9" ht="15" customHeight="1">
      <c r="A292" s="7">
        <v>289</v>
      </c>
      <c r="B292" s="49" t="s">
        <v>131</v>
      </c>
      <c r="C292" s="49" t="s">
        <v>898</v>
      </c>
      <c r="D292" s="7" t="s">
        <v>208</v>
      </c>
      <c r="E292" s="49" t="s">
        <v>435</v>
      </c>
      <c r="F292" s="7" t="s">
        <v>899</v>
      </c>
      <c r="G292" s="7" t="str">
        <f t="shared" si="12"/>
        <v>4.25/km</v>
      </c>
      <c r="H292" s="50">
        <f t="shared" si="13"/>
        <v>0.009247685185185189</v>
      </c>
      <c r="I292" s="50">
        <f t="shared" si="14"/>
        <v>0.00798611111111111</v>
      </c>
    </row>
    <row r="293" spans="1:9" ht="15" customHeight="1">
      <c r="A293" s="7">
        <v>290</v>
      </c>
      <c r="B293" s="49" t="s">
        <v>900</v>
      </c>
      <c r="C293" s="49" t="s">
        <v>901</v>
      </c>
      <c r="D293" s="7" t="s">
        <v>242</v>
      </c>
      <c r="E293" s="49" t="s">
        <v>233</v>
      </c>
      <c r="F293" s="7" t="s">
        <v>899</v>
      </c>
      <c r="G293" s="7" t="str">
        <f t="shared" si="12"/>
        <v>4.25/km</v>
      </c>
      <c r="H293" s="50">
        <f t="shared" si="13"/>
        <v>0.009247685185185189</v>
      </c>
      <c r="I293" s="50">
        <f t="shared" si="14"/>
        <v>0.0049189814814814825</v>
      </c>
    </row>
    <row r="294" spans="1:9" ht="15" customHeight="1">
      <c r="A294" s="7">
        <v>291</v>
      </c>
      <c r="B294" s="49" t="s">
        <v>902</v>
      </c>
      <c r="C294" s="49" t="s">
        <v>216</v>
      </c>
      <c r="D294" s="7" t="s">
        <v>214</v>
      </c>
      <c r="E294" s="49" t="s">
        <v>378</v>
      </c>
      <c r="F294" s="7" t="s">
        <v>903</v>
      </c>
      <c r="G294" s="7" t="str">
        <f t="shared" si="12"/>
        <v>4.25/km</v>
      </c>
      <c r="H294" s="50">
        <f t="shared" si="13"/>
        <v>0.009259259259259259</v>
      </c>
      <c r="I294" s="50">
        <f t="shared" si="14"/>
        <v>0.007048611111111106</v>
      </c>
    </row>
    <row r="295" spans="1:9" ht="15" customHeight="1">
      <c r="A295" s="7">
        <v>292</v>
      </c>
      <c r="B295" s="49" t="s">
        <v>151</v>
      </c>
      <c r="C295" s="49" t="s">
        <v>904</v>
      </c>
      <c r="D295" s="7" t="s">
        <v>214</v>
      </c>
      <c r="E295" s="49" t="s">
        <v>506</v>
      </c>
      <c r="F295" s="7" t="s">
        <v>905</v>
      </c>
      <c r="G295" s="7" t="str">
        <f t="shared" si="12"/>
        <v>4.25/km</v>
      </c>
      <c r="H295" s="50">
        <f t="shared" si="13"/>
        <v>0.009270833333333336</v>
      </c>
      <c r="I295" s="50">
        <f t="shared" si="14"/>
        <v>0.007060185185185183</v>
      </c>
    </row>
    <row r="296" spans="1:9" ht="15" customHeight="1">
      <c r="A296" s="7">
        <v>293</v>
      </c>
      <c r="B296" s="49" t="s">
        <v>906</v>
      </c>
      <c r="C296" s="49" t="s">
        <v>102</v>
      </c>
      <c r="D296" s="7" t="s">
        <v>214</v>
      </c>
      <c r="E296" s="49" t="s">
        <v>424</v>
      </c>
      <c r="F296" s="7" t="s">
        <v>907</v>
      </c>
      <c r="G296" s="7" t="str">
        <f t="shared" si="12"/>
        <v>4.25/km</v>
      </c>
      <c r="H296" s="50">
        <f t="shared" si="13"/>
        <v>0.009282407407407406</v>
      </c>
      <c r="I296" s="50">
        <f t="shared" si="14"/>
        <v>0.007071759259259253</v>
      </c>
    </row>
    <row r="297" spans="1:9" ht="15" customHeight="1">
      <c r="A297" s="7">
        <v>294</v>
      </c>
      <c r="B297" s="49" t="s">
        <v>908</v>
      </c>
      <c r="C297" s="49" t="s">
        <v>92</v>
      </c>
      <c r="D297" s="7" t="s">
        <v>214</v>
      </c>
      <c r="E297" s="49" t="s">
        <v>209</v>
      </c>
      <c r="F297" s="7" t="s">
        <v>907</v>
      </c>
      <c r="G297" s="7" t="str">
        <f t="shared" si="12"/>
        <v>4.25/km</v>
      </c>
      <c r="H297" s="50">
        <f t="shared" si="13"/>
        <v>0.009282407407407406</v>
      </c>
      <c r="I297" s="50">
        <f t="shared" si="14"/>
        <v>0.007071759259259253</v>
      </c>
    </row>
    <row r="298" spans="1:9" ht="15" customHeight="1">
      <c r="A298" s="7">
        <v>295</v>
      </c>
      <c r="B298" s="49" t="s">
        <v>909</v>
      </c>
      <c r="C298" s="49" t="s">
        <v>910</v>
      </c>
      <c r="D298" s="7" t="s">
        <v>204</v>
      </c>
      <c r="E298" s="49" t="s">
        <v>456</v>
      </c>
      <c r="F298" s="7" t="s">
        <v>907</v>
      </c>
      <c r="G298" s="7" t="str">
        <f t="shared" si="12"/>
        <v>4.25/km</v>
      </c>
      <c r="H298" s="50">
        <f t="shared" si="13"/>
        <v>0.009282407407407406</v>
      </c>
      <c r="I298" s="50">
        <f t="shared" si="14"/>
        <v>0.008599537037037034</v>
      </c>
    </row>
    <row r="299" spans="1:9" ht="15" customHeight="1">
      <c r="A299" s="7">
        <v>296</v>
      </c>
      <c r="B299" s="49" t="s">
        <v>911</v>
      </c>
      <c r="C299" s="49" t="s">
        <v>912</v>
      </c>
      <c r="D299" s="7" t="s">
        <v>220</v>
      </c>
      <c r="E299" s="49" t="s">
        <v>136</v>
      </c>
      <c r="F299" s="7" t="s">
        <v>913</v>
      </c>
      <c r="G299" s="7" t="str">
        <f t="shared" si="12"/>
        <v>4.25/km</v>
      </c>
      <c r="H299" s="50">
        <f t="shared" si="13"/>
        <v>0.009293981481481483</v>
      </c>
      <c r="I299" s="50">
        <f t="shared" si="14"/>
        <v>0.0045833333333333386</v>
      </c>
    </row>
    <row r="300" spans="1:9" ht="15" customHeight="1">
      <c r="A300" s="7">
        <v>297</v>
      </c>
      <c r="B300" s="49" t="s">
        <v>914</v>
      </c>
      <c r="C300" s="49" t="s">
        <v>100</v>
      </c>
      <c r="D300" s="7" t="s">
        <v>229</v>
      </c>
      <c r="E300" s="49" t="s">
        <v>728</v>
      </c>
      <c r="F300" s="7" t="s">
        <v>915</v>
      </c>
      <c r="G300" s="7" t="str">
        <f t="shared" si="12"/>
        <v>4.25/km</v>
      </c>
      <c r="H300" s="50">
        <f t="shared" si="13"/>
        <v>0.009305555555555553</v>
      </c>
      <c r="I300" s="50">
        <f t="shared" si="14"/>
        <v>0.007152777777777775</v>
      </c>
    </row>
    <row r="301" spans="1:9" ht="15" customHeight="1">
      <c r="A301" s="7">
        <v>298</v>
      </c>
      <c r="B301" s="49" t="s">
        <v>916</v>
      </c>
      <c r="C301" s="49" t="s">
        <v>917</v>
      </c>
      <c r="D301" s="7" t="s">
        <v>224</v>
      </c>
      <c r="E301" s="49" t="s">
        <v>918</v>
      </c>
      <c r="F301" s="7" t="s">
        <v>919</v>
      </c>
      <c r="G301" s="7" t="str">
        <f t="shared" si="12"/>
        <v>4.25/km</v>
      </c>
      <c r="H301" s="50">
        <f t="shared" si="13"/>
        <v>0.00931712962962963</v>
      </c>
      <c r="I301" s="50">
        <f t="shared" si="14"/>
        <v>0.005636574074074072</v>
      </c>
    </row>
    <row r="302" spans="1:9" ht="15" customHeight="1">
      <c r="A302" s="7">
        <v>299</v>
      </c>
      <c r="B302" s="49" t="s">
        <v>920</v>
      </c>
      <c r="C302" s="49" t="s">
        <v>106</v>
      </c>
      <c r="D302" s="7" t="s">
        <v>208</v>
      </c>
      <c r="E302" s="49" t="s">
        <v>209</v>
      </c>
      <c r="F302" s="7" t="s">
        <v>921</v>
      </c>
      <c r="G302" s="7" t="str">
        <f t="shared" si="12"/>
        <v>4.26/km</v>
      </c>
      <c r="H302" s="50">
        <f t="shared" si="13"/>
        <v>0.009363425925925928</v>
      </c>
      <c r="I302" s="50">
        <f t="shared" si="14"/>
        <v>0.00810185185185185</v>
      </c>
    </row>
    <row r="303" spans="1:9" ht="15" customHeight="1">
      <c r="A303" s="7">
        <v>300</v>
      </c>
      <c r="B303" s="49" t="s">
        <v>173</v>
      </c>
      <c r="C303" s="49" t="s">
        <v>95</v>
      </c>
      <c r="D303" s="7" t="s">
        <v>229</v>
      </c>
      <c r="E303" s="49" t="s">
        <v>561</v>
      </c>
      <c r="F303" s="7" t="s">
        <v>921</v>
      </c>
      <c r="G303" s="7" t="str">
        <f t="shared" si="12"/>
        <v>4.26/km</v>
      </c>
      <c r="H303" s="50">
        <f t="shared" si="13"/>
        <v>0.009363425925925928</v>
      </c>
      <c r="I303" s="50">
        <f t="shared" si="14"/>
        <v>0.00721064814814815</v>
      </c>
    </row>
    <row r="304" spans="1:9" ht="15" customHeight="1">
      <c r="A304" s="17">
        <v>301</v>
      </c>
      <c r="B304" s="46" t="s">
        <v>922</v>
      </c>
      <c r="C304" s="46" t="s">
        <v>103</v>
      </c>
      <c r="D304" s="17" t="s">
        <v>214</v>
      </c>
      <c r="E304" s="46" t="s">
        <v>87</v>
      </c>
      <c r="F304" s="17" t="s">
        <v>923</v>
      </c>
      <c r="G304" s="17" t="str">
        <f t="shared" si="12"/>
        <v>4.26/km</v>
      </c>
      <c r="H304" s="18">
        <f t="shared" si="13"/>
        <v>0.009374999999999998</v>
      </c>
      <c r="I304" s="18">
        <f t="shared" si="14"/>
        <v>0.007164351851851845</v>
      </c>
    </row>
    <row r="305" spans="1:9" ht="15" customHeight="1">
      <c r="A305" s="7">
        <v>302</v>
      </c>
      <c r="B305" s="49" t="s">
        <v>231</v>
      </c>
      <c r="C305" s="49" t="s">
        <v>522</v>
      </c>
      <c r="D305" s="7" t="s">
        <v>214</v>
      </c>
      <c r="E305" s="49" t="s">
        <v>511</v>
      </c>
      <c r="F305" s="7" t="s">
        <v>923</v>
      </c>
      <c r="G305" s="7" t="str">
        <f t="shared" si="12"/>
        <v>4.26/km</v>
      </c>
      <c r="H305" s="50">
        <f t="shared" si="13"/>
        <v>0.009374999999999998</v>
      </c>
      <c r="I305" s="50">
        <f t="shared" si="14"/>
        <v>0.007164351851851845</v>
      </c>
    </row>
    <row r="306" spans="1:9" ht="15" customHeight="1">
      <c r="A306" s="7">
        <v>303</v>
      </c>
      <c r="B306" s="49" t="s">
        <v>924</v>
      </c>
      <c r="C306" s="49" t="s">
        <v>925</v>
      </c>
      <c r="D306" s="7" t="s">
        <v>229</v>
      </c>
      <c r="E306" s="49" t="s">
        <v>424</v>
      </c>
      <c r="F306" s="7" t="s">
        <v>926</v>
      </c>
      <c r="G306" s="7" t="str">
        <f t="shared" si="12"/>
        <v>4.26/km</v>
      </c>
      <c r="H306" s="50">
        <f t="shared" si="13"/>
        <v>0.009398148148148145</v>
      </c>
      <c r="I306" s="50">
        <f t="shared" si="14"/>
        <v>0.007245370370370367</v>
      </c>
    </row>
    <row r="307" spans="1:9" ht="15" customHeight="1">
      <c r="A307" s="7">
        <v>304</v>
      </c>
      <c r="B307" s="49" t="s">
        <v>927</v>
      </c>
      <c r="C307" s="49" t="s">
        <v>104</v>
      </c>
      <c r="D307" s="7" t="s">
        <v>204</v>
      </c>
      <c r="E307" s="49" t="s">
        <v>273</v>
      </c>
      <c r="F307" s="7" t="s">
        <v>928</v>
      </c>
      <c r="G307" s="7" t="str">
        <f t="shared" si="12"/>
        <v>4.26/km</v>
      </c>
      <c r="H307" s="50">
        <f t="shared" si="13"/>
        <v>0.009409722222222226</v>
      </c>
      <c r="I307" s="50">
        <f t="shared" si="14"/>
        <v>0.008726851851851854</v>
      </c>
    </row>
    <row r="308" spans="1:9" ht="15" customHeight="1">
      <c r="A308" s="7">
        <v>305</v>
      </c>
      <c r="B308" s="49" t="s">
        <v>298</v>
      </c>
      <c r="C308" s="49" t="s">
        <v>929</v>
      </c>
      <c r="D308" s="7" t="s">
        <v>346</v>
      </c>
      <c r="E308" s="49" t="s">
        <v>456</v>
      </c>
      <c r="F308" s="7" t="s">
        <v>930</v>
      </c>
      <c r="G308" s="7" t="str">
        <f t="shared" si="12"/>
        <v>4.26/km</v>
      </c>
      <c r="H308" s="50">
        <f t="shared" si="13"/>
        <v>0.0094212962962963</v>
      </c>
      <c r="I308" s="50">
        <f t="shared" si="14"/>
        <v>0.006620370370370374</v>
      </c>
    </row>
    <row r="309" spans="1:9" ht="15" customHeight="1">
      <c r="A309" s="7">
        <v>306</v>
      </c>
      <c r="B309" s="49" t="s">
        <v>931</v>
      </c>
      <c r="C309" s="49" t="s">
        <v>100</v>
      </c>
      <c r="D309" s="7" t="s">
        <v>208</v>
      </c>
      <c r="E309" s="49" t="s">
        <v>577</v>
      </c>
      <c r="F309" s="7" t="s">
        <v>932</v>
      </c>
      <c r="G309" s="7" t="str">
        <f t="shared" si="12"/>
        <v>4.26/km</v>
      </c>
      <c r="H309" s="50">
        <f t="shared" si="13"/>
        <v>0.00943287037037037</v>
      </c>
      <c r="I309" s="50">
        <f t="shared" si="14"/>
        <v>0.008171296296296291</v>
      </c>
    </row>
    <row r="310" spans="1:9" ht="15" customHeight="1">
      <c r="A310" s="7">
        <v>307</v>
      </c>
      <c r="B310" s="49" t="s">
        <v>199</v>
      </c>
      <c r="C310" s="49" t="s">
        <v>143</v>
      </c>
      <c r="D310" s="7" t="s">
        <v>224</v>
      </c>
      <c r="E310" s="49" t="s">
        <v>381</v>
      </c>
      <c r="F310" s="7" t="s">
        <v>933</v>
      </c>
      <c r="G310" s="7" t="str">
        <f t="shared" si="12"/>
        <v>4.26/km</v>
      </c>
      <c r="H310" s="50">
        <f t="shared" si="13"/>
        <v>0.009456018518518516</v>
      </c>
      <c r="I310" s="50">
        <f t="shared" si="14"/>
        <v>0.005775462962962958</v>
      </c>
    </row>
    <row r="311" spans="1:9" ht="15" customHeight="1">
      <c r="A311" s="7">
        <v>308</v>
      </c>
      <c r="B311" s="49" t="s">
        <v>934</v>
      </c>
      <c r="C311" s="49" t="s">
        <v>935</v>
      </c>
      <c r="D311" s="7" t="s">
        <v>214</v>
      </c>
      <c r="E311" s="49" t="s">
        <v>514</v>
      </c>
      <c r="F311" s="7" t="s">
        <v>936</v>
      </c>
      <c r="G311" s="7" t="str">
        <f t="shared" si="12"/>
        <v>4.26/km</v>
      </c>
      <c r="H311" s="50">
        <f t="shared" si="13"/>
        <v>0.009467592592592593</v>
      </c>
      <c r="I311" s="50">
        <f t="shared" si="14"/>
        <v>0.007256944444444441</v>
      </c>
    </row>
    <row r="312" spans="1:9" ht="15" customHeight="1">
      <c r="A312" s="7">
        <v>309</v>
      </c>
      <c r="B312" s="49" t="s">
        <v>622</v>
      </c>
      <c r="C312" s="49" t="s">
        <v>100</v>
      </c>
      <c r="D312" s="7" t="s">
        <v>208</v>
      </c>
      <c r="E312" s="49" t="s">
        <v>209</v>
      </c>
      <c r="F312" s="7" t="s">
        <v>936</v>
      </c>
      <c r="G312" s="7" t="str">
        <f t="shared" si="12"/>
        <v>4.26/km</v>
      </c>
      <c r="H312" s="50">
        <f t="shared" si="13"/>
        <v>0.009467592592592593</v>
      </c>
      <c r="I312" s="50">
        <f t="shared" si="14"/>
        <v>0.008206018518518515</v>
      </c>
    </row>
    <row r="313" spans="1:9" ht="15" customHeight="1">
      <c r="A313" s="7">
        <v>310</v>
      </c>
      <c r="B313" s="49" t="s">
        <v>937</v>
      </c>
      <c r="C313" s="49" t="s">
        <v>173</v>
      </c>
      <c r="D313" s="7" t="s">
        <v>250</v>
      </c>
      <c r="E313" s="49" t="s">
        <v>445</v>
      </c>
      <c r="F313" s="7" t="s">
        <v>938</v>
      </c>
      <c r="G313" s="7" t="str">
        <f t="shared" si="12"/>
        <v>4.27/km</v>
      </c>
      <c r="H313" s="50">
        <f t="shared" si="13"/>
        <v>0.009479166666666664</v>
      </c>
      <c r="I313" s="50">
        <f t="shared" si="14"/>
        <v>0.0011805555555555493</v>
      </c>
    </row>
    <row r="314" spans="1:9" ht="15" customHeight="1">
      <c r="A314" s="7">
        <v>311</v>
      </c>
      <c r="B314" s="49" t="s">
        <v>939</v>
      </c>
      <c r="C314" s="49" t="s">
        <v>124</v>
      </c>
      <c r="D314" s="7" t="s">
        <v>208</v>
      </c>
      <c r="E314" s="49" t="s">
        <v>342</v>
      </c>
      <c r="F314" s="7" t="s">
        <v>940</v>
      </c>
      <c r="G314" s="7" t="str">
        <f t="shared" si="12"/>
        <v>4.27/km</v>
      </c>
      <c r="H314" s="50">
        <f t="shared" si="13"/>
        <v>0.009502314814814814</v>
      </c>
      <c r="I314" s="50">
        <f t="shared" si="14"/>
        <v>0.008240740740740736</v>
      </c>
    </row>
    <row r="315" spans="1:9" ht="15" customHeight="1">
      <c r="A315" s="7">
        <v>312</v>
      </c>
      <c r="B315" s="49" t="s">
        <v>254</v>
      </c>
      <c r="C315" s="49" t="s">
        <v>116</v>
      </c>
      <c r="D315" s="7" t="s">
        <v>229</v>
      </c>
      <c r="E315" s="49" t="s">
        <v>511</v>
      </c>
      <c r="F315" s="7" t="s">
        <v>941</v>
      </c>
      <c r="G315" s="7" t="str">
        <f t="shared" si="12"/>
        <v>4.27/km</v>
      </c>
      <c r="H315" s="50">
        <f t="shared" si="13"/>
        <v>0.009525462962962961</v>
      </c>
      <c r="I315" s="50">
        <f t="shared" si="14"/>
        <v>0.0073726851851851835</v>
      </c>
    </row>
    <row r="316" spans="1:9" ht="15" customHeight="1">
      <c r="A316" s="7">
        <v>313</v>
      </c>
      <c r="B316" s="49" t="s">
        <v>942</v>
      </c>
      <c r="C316" s="49" t="s">
        <v>183</v>
      </c>
      <c r="D316" s="7" t="s">
        <v>229</v>
      </c>
      <c r="E316" s="49" t="s">
        <v>424</v>
      </c>
      <c r="F316" s="7" t="s">
        <v>943</v>
      </c>
      <c r="G316" s="7" t="str">
        <f t="shared" si="12"/>
        <v>4.27/km</v>
      </c>
      <c r="H316" s="50">
        <f t="shared" si="13"/>
        <v>0.009537037037037038</v>
      </c>
      <c r="I316" s="50">
        <f t="shared" si="14"/>
        <v>0.0073842592592592605</v>
      </c>
    </row>
    <row r="317" spans="1:9" ht="15" customHeight="1">
      <c r="A317" s="7">
        <v>314</v>
      </c>
      <c r="B317" s="49" t="s">
        <v>944</v>
      </c>
      <c r="C317" s="49" t="s">
        <v>109</v>
      </c>
      <c r="D317" s="7" t="s">
        <v>204</v>
      </c>
      <c r="E317" s="49" t="s">
        <v>456</v>
      </c>
      <c r="F317" s="7" t="s">
        <v>945</v>
      </c>
      <c r="G317" s="7" t="str">
        <f t="shared" si="12"/>
        <v>4.27/km</v>
      </c>
      <c r="H317" s="50">
        <f t="shared" si="13"/>
        <v>0.009548611111111108</v>
      </c>
      <c r="I317" s="50">
        <f t="shared" si="14"/>
        <v>0.008865740740740737</v>
      </c>
    </row>
    <row r="318" spans="1:9" ht="15" customHeight="1">
      <c r="A318" s="7">
        <v>315</v>
      </c>
      <c r="B318" s="49" t="s">
        <v>946</v>
      </c>
      <c r="C318" s="49" t="s">
        <v>109</v>
      </c>
      <c r="D318" s="7" t="s">
        <v>214</v>
      </c>
      <c r="E318" s="49" t="s">
        <v>598</v>
      </c>
      <c r="F318" s="7" t="s">
        <v>947</v>
      </c>
      <c r="G318" s="7" t="str">
        <f t="shared" si="12"/>
        <v>4.27/km</v>
      </c>
      <c r="H318" s="50">
        <f t="shared" si="13"/>
        <v>0.009560185185185185</v>
      </c>
      <c r="I318" s="50">
        <f t="shared" si="14"/>
        <v>0.007349537037037033</v>
      </c>
    </row>
    <row r="319" spans="1:9" ht="15" customHeight="1">
      <c r="A319" s="7">
        <v>316</v>
      </c>
      <c r="B319" s="49" t="s">
        <v>948</v>
      </c>
      <c r="C319" s="49" t="s">
        <v>949</v>
      </c>
      <c r="D319" s="7" t="s">
        <v>229</v>
      </c>
      <c r="E319" s="49" t="s">
        <v>342</v>
      </c>
      <c r="F319" s="7" t="s">
        <v>947</v>
      </c>
      <c r="G319" s="7" t="str">
        <f t="shared" si="12"/>
        <v>4.27/km</v>
      </c>
      <c r="H319" s="50">
        <f t="shared" si="13"/>
        <v>0.009560185185185185</v>
      </c>
      <c r="I319" s="50">
        <f t="shared" si="14"/>
        <v>0.007407407407407408</v>
      </c>
    </row>
    <row r="320" spans="1:9" ht="15" customHeight="1">
      <c r="A320" s="17">
        <v>317</v>
      </c>
      <c r="B320" s="46" t="s">
        <v>950</v>
      </c>
      <c r="C320" s="46" t="s">
        <v>108</v>
      </c>
      <c r="D320" s="17" t="s">
        <v>214</v>
      </c>
      <c r="E320" s="46" t="s">
        <v>87</v>
      </c>
      <c r="F320" s="17" t="s">
        <v>951</v>
      </c>
      <c r="G320" s="17" t="str">
        <f t="shared" si="12"/>
        <v>4.27/km</v>
      </c>
      <c r="H320" s="18">
        <f t="shared" si="13"/>
        <v>0.009571759259259256</v>
      </c>
      <c r="I320" s="18">
        <f t="shared" si="14"/>
        <v>0.007361111111111103</v>
      </c>
    </row>
    <row r="321" spans="1:9" ht="15" customHeight="1">
      <c r="A321" s="7">
        <v>318</v>
      </c>
      <c r="B321" s="49" t="s">
        <v>298</v>
      </c>
      <c r="C321" s="49" t="s">
        <v>952</v>
      </c>
      <c r="D321" s="7" t="s">
        <v>224</v>
      </c>
      <c r="E321" s="49" t="s">
        <v>636</v>
      </c>
      <c r="F321" s="7" t="s">
        <v>953</v>
      </c>
      <c r="G321" s="7" t="str">
        <f t="shared" si="12"/>
        <v>4.28/km</v>
      </c>
      <c r="H321" s="50">
        <f t="shared" si="13"/>
        <v>0.00959490740740741</v>
      </c>
      <c r="I321" s="50">
        <f t="shared" si="14"/>
        <v>0.005914351851851851</v>
      </c>
    </row>
    <row r="322" spans="1:9" ht="15" customHeight="1">
      <c r="A322" s="7">
        <v>319</v>
      </c>
      <c r="B322" s="49" t="s">
        <v>954</v>
      </c>
      <c r="C322" s="49" t="s">
        <v>109</v>
      </c>
      <c r="D322" s="7" t="s">
        <v>214</v>
      </c>
      <c r="E322" s="49" t="s">
        <v>256</v>
      </c>
      <c r="F322" s="7" t="s">
        <v>955</v>
      </c>
      <c r="G322" s="7" t="str">
        <f t="shared" si="12"/>
        <v>4.28/km</v>
      </c>
      <c r="H322" s="50">
        <f t="shared" si="13"/>
        <v>0.009618055555555557</v>
      </c>
      <c r="I322" s="50">
        <f t="shared" si="14"/>
        <v>0.007407407407407404</v>
      </c>
    </row>
    <row r="323" spans="1:9" ht="15" customHeight="1">
      <c r="A323" s="7">
        <v>320</v>
      </c>
      <c r="B323" s="49" t="s">
        <v>956</v>
      </c>
      <c r="C323" s="49" t="s">
        <v>106</v>
      </c>
      <c r="D323" s="7" t="s">
        <v>214</v>
      </c>
      <c r="E323" s="49" t="s">
        <v>456</v>
      </c>
      <c r="F323" s="7" t="s">
        <v>955</v>
      </c>
      <c r="G323" s="7" t="str">
        <f t="shared" si="12"/>
        <v>4.28/km</v>
      </c>
      <c r="H323" s="50">
        <f t="shared" si="13"/>
        <v>0.009618055555555557</v>
      </c>
      <c r="I323" s="50">
        <f t="shared" si="14"/>
        <v>0.007407407407407404</v>
      </c>
    </row>
    <row r="324" spans="1:9" ht="15" customHeight="1">
      <c r="A324" s="7">
        <v>321</v>
      </c>
      <c r="B324" s="49" t="s">
        <v>957</v>
      </c>
      <c r="C324" s="49" t="s">
        <v>93</v>
      </c>
      <c r="D324" s="7" t="s">
        <v>214</v>
      </c>
      <c r="E324" s="49" t="s">
        <v>209</v>
      </c>
      <c r="F324" s="7" t="s">
        <v>958</v>
      </c>
      <c r="G324" s="7" t="str">
        <f aca="true" t="shared" si="15" ref="G324:G387">TEXT(INT((HOUR(F324)*3600+MINUTE(F324)*60+SECOND(F324))/$I$2/60),"0")&amp;"."&amp;TEXT(MOD((HOUR(F324)*3600+MINUTE(F324)*60+SECOND(F324))/$I$2,60),"00")&amp;"/km"</f>
        <v>4.28/km</v>
      </c>
      <c r="H324" s="50">
        <f t="shared" si="13"/>
        <v>0.00962962962962963</v>
      </c>
      <c r="I324" s="50">
        <f t="shared" si="14"/>
        <v>0.007418981481481478</v>
      </c>
    </row>
    <row r="325" spans="1:9" ht="15" customHeight="1">
      <c r="A325" s="7">
        <v>322</v>
      </c>
      <c r="B325" s="49" t="s">
        <v>959</v>
      </c>
      <c r="C325" s="49" t="s">
        <v>843</v>
      </c>
      <c r="D325" s="7" t="s">
        <v>229</v>
      </c>
      <c r="E325" s="49" t="s">
        <v>448</v>
      </c>
      <c r="F325" s="7" t="s">
        <v>960</v>
      </c>
      <c r="G325" s="7" t="str">
        <f t="shared" si="15"/>
        <v>4.28/km</v>
      </c>
      <c r="H325" s="50">
        <f t="shared" si="13"/>
        <v>0.009664351851851851</v>
      </c>
      <c r="I325" s="50">
        <f t="shared" si="14"/>
        <v>0.007511574074074073</v>
      </c>
    </row>
    <row r="326" spans="1:9" ht="15" customHeight="1">
      <c r="A326" s="7">
        <v>323</v>
      </c>
      <c r="B326" s="49" t="s">
        <v>255</v>
      </c>
      <c r="C326" s="49" t="s">
        <v>94</v>
      </c>
      <c r="D326" s="7" t="s">
        <v>208</v>
      </c>
      <c r="E326" s="49" t="s">
        <v>301</v>
      </c>
      <c r="F326" s="7" t="s">
        <v>961</v>
      </c>
      <c r="G326" s="7" t="str">
        <f t="shared" si="15"/>
        <v>4.28/km</v>
      </c>
      <c r="H326" s="50">
        <f t="shared" si="13"/>
        <v>0.009675925925925925</v>
      </c>
      <c r="I326" s="50">
        <f t="shared" si="14"/>
        <v>0.008414351851851846</v>
      </c>
    </row>
    <row r="327" spans="1:9" ht="15" customHeight="1">
      <c r="A327" s="7">
        <v>324</v>
      </c>
      <c r="B327" s="49" t="s">
        <v>962</v>
      </c>
      <c r="C327" s="49" t="s">
        <v>96</v>
      </c>
      <c r="D327" s="7" t="s">
        <v>208</v>
      </c>
      <c r="E327" s="49" t="s">
        <v>511</v>
      </c>
      <c r="F327" s="7" t="s">
        <v>963</v>
      </c>
      <c r="G327" s="7" t="str">
        <f t="shared" si="15"/>
        <v>4.28/km</v>
      </c>
      <c r="H327" s="50">
        <f t="shared" si="13"/>
        <v>0.009687500000000002</v>
      </c>
      <c r="I327" s="50">
        <f t="shared" si="14"/>
        <v>0.008425925925925924</v>
      </c>
    </row>
    <row r="328" spans="1:9" ht="15" customHeight="1">
      <c r="A328" s="7">
        <v>325</v>
      </c>
      <c r="B328" s="49" t="s">
        <v>964</v>
      </c>
      <c r="C328" s="49" t="s">
        <v>106</v>
      </c>
      <c r="D328" s="7" t="s">
        <v>214</v>
      </c>
      <c r="E328" s="49" t="s">
        <v>256</v>
      </c>
      <c r="F328" s="7" t="s">
        <v>965</v>
      </c>
      <c r="G328" s="7" t="str">
        <f t="shared" si="15"/>
        <v>4.29/km</v>
      </c>
      <c r="H328" s="50">
        <f t="shared" si="13"/>
        <v>0.009722222222222219</v>
      </c>
      <c r="I328" s="50">
        <f t="shared" si="14"/>
        <v>0.007511574074074066</v>
      </c>
    </row>
    <row r="329" spans="1:9" ht="15" customHeight="1">
      <c r="A329" s="7">
        <v>326</v>
      </c>
      <c r="B329" s="49" t="s">
        <v>966</v>
      </c>
      <c r="C329" s="49" t="s">
        <v>145</v>
      </c>
      <c r="D329" s="7" t="s">
        <v>296</v>
      </c>
      <c r="E329" s="49" t="s">
        <v>133</v>
      </c>
      <c r="F329" s="7" t="s">
        <v>967</v>
      </c>
      <c r="G329" s="7" t="str">
        <f t="shared" si="15"/>
        <v>4.29/km</v>
      </c>
      <c r="H329" s="50">
        <f t="shared" si="13"/>
        <v>0.009733796296296296</v>
      </c>
      <c r="I329" s="50">
        <f t="shared" si="14"/>
        <v>0.009733796296296296</v>
      </c>
    </row>
    <row r="330" spans="1:9" ht="15" customHeight="1">
      <c r="A330" s="7">
        <v>327</v>
      </c>
      <c r="B330" s="49" t="s">
        <v>968</v>
      </c>
      <c r="C330" s="49" t="s">
        <v>101</v>
      </c>
      <c r="D330" s="7" t="s">
        <v>229</v>
      </c>
      <c r="E330" s="49" t="s">
        <v>133</v>
      </c>
      <c r="F330" s="7" t="s">
        <v>967</v>
      </c>
      <c r="G330" s="7" t="str">
        <f t="shared" si="15"/>
        <v>4.29/km</v>
      </c>
      <c r="H330" s="50">
        <f t="shared" si="13"/>
        <v>0.009733796296296296</v>
      </c>
      <c r="I330" s="50">
        <f t="shared" si="14"/>
        <v>0.007581018518518518</v>
      </c>
    </row>
    <row r="331" spans="1:9" ht="15" customHeight="1">
      <c r="A331" s="7">
        <v>328</v>
      </c>
      <c r="B331" s="49" t="s">
        <v>969</v>
      </c>
      <c r="C331" s="49" t="s">
        <v>149</v>
      </c>
      <c r="D331" s="7" t="s">
        <v>208</v>
      </c>
      <c r="E331" s="49" t="s">
        <v>273</v>
      </c>
      <c r="F331" s="7" t="s">
        <v>970</v>
      </c>
      <c r="G331" s="7" t="str">
        <f t="shared" si="15"/>
        <v>4.29/km</v>
      </c>
      <c r="H331" s="50">
        <f t="shared" si="13"/>
        <v>0.009791666666666667</v>
      </c>
      <c r="I331" s="50">
        <f t="shared" si="14"/>
        <v>0.008530092592592589</v>
      </c>
    </row>
    <row r="332" spans="1:9" ht="15" customHeight="1">
      <c r="A332" s="7">
        <v>329</v>
      </c>
      <c r="B332" s="49" t="s">
        <v>971</v>
      </c>
      <c r="C332" s="49" t="s">
        <v>228</v>
      </c>
      <c r="D332" s="7" t="s">
        <v>224</v>
      </c>
      <c r="E332" s="49" t="s">
        <v>381</v>
      </c>
      <c r="F332" s="7" t="s">
        <v>972</v>
      </c>
      <c r="G332" s="7" t="str">
        <f t="shared" si="15"/>
        <v>4.29/km</v>
      </c>
      <c r="H332" s="50">
        <f t="shared" si="13"/>
        <v>0.009814814814814814</v>
      </c>
      <c r="I332" s="50">
        <f t="shared" si="14"/>
        <v>0.006134259259259256</v>
      </c>
    </row>
    <row r="333" spans="1:9" ht="15" customHeight="1">
      <c r="A333" s="7">
        <v>330</v>
      </c>
      <c r="B333" s="49" t="s">
        <v>973</v>
      </c>
      <c r="C333" s="49" t="s">
        <v>103</v>
      </c>
      <c r="D333" s="7" t="s">
        <v>208</v>
      </c>
      <c r="E333" s="49" t="s">
        <v>445</v>
      </c>
      <c r="F333" s="7" t="s">
        <v>974</v>
      </c>
      <c r="G333" s="7" t="str">
        <f t="shared" si="15"/>
        <v>4.30/km</v>
      </c>
      <c r="H333" s="50">
        <f t="shared" si="13"/>
        <v>0.009826388888888888</v>
      </c>
      <c r="I333" s="50">
        <f t="shared" si="14"/>
        <v>0.00856481481481481</v>
      </c>
    </row>
    <row r="334" spans="1:9" ht="15" customHeight="1">
      <c r="A334" s="7">
        <v>331</v>
      </c>
      <c r="B334" s="49" t="s">
        <v>975</v>
      </c>
      <c r="C334" s="49" t="s">
        <v>773</v>
      </c>
      <c r="D334" s="7" t="s">
        <v>214</v>
      </c>
      <c r="E334" s="49" t="s">
        <v>506</v>
      </c>
      <c r="F334" s="7" t="s">
        <v>974</v>
      </c>
      <c r="G334" s="7" t="str">
        <f t="shared" si="15"/>
        <v>4.30/km</v>
      </c>
      <c r="H334" s="50">
        <f t="shared" si="13"/>
        <v>0.009826388888888888</v>
      </c>
      <c r="I334" s="50">
        <f t="shared" si="14"/>
        <v>0.007615740740740735</v>
      </c>
    </row>
    <row r="335" spans="1:9" ht="15" customHeight="1">
      <c r="A335" s="7">
        <v>332</v>
      </c>
      <c r="B335" s="49" t="s">
        <v>280</v>
      </c>
      <c r="C335" s="49" t="s">
        <v>93</v>
      </c>
      <c r="D335" s="7" t="s">
        <v>214</v>
      </c>
      <c r="E335" s="49" t="s">
        <v>227</v>
      </c>
      <c r="F335" s="7" t="s">
        <v>976</v>
      </c>
      <c r="G335" s="7" t="str">
        <f t="shared" si="15"/>
        <v>4.30/km</v>
      </c>
      <c r="H335" s="50">
        <f t="shared" si="13"/>
        <v>0.009837962962962962</v>
      </c>
      <c r="I335" s="50">
        <f t="shared" si="14"/>
        <v>0.007627314814814809</v>
      </c>
    </row>
    <row r="336" spans="1:9" ht="15" customHeight="1">
      <c r="A336" s="7">
        <v>333</v>
      </c>
      <c r="B336" s="49" t="s">
        <v>977</v>
      </c>
      <c r="C336" s="49" t="s">
        <v>159</v>
      </c>
      <c r="D336" s="7" t="s">
        <v>214</v>
      </c>
      <c r="E336" s="49" t="s">
        <v>209</v>
      </c>
      <c r="F336" s="7" t="s">
        <v>976</v>
      </c>
      <c r="G336" s="7" t="str">
        <f t="shared" si="15"/>
        <v>4.30/km</v>
      </c>
      <c r="H336" s="50">
        <f t="shared" si="13"/>
        <v>0.009837962962962962</v>
      </c>
      <c r="I336" s="50">
        <f t="shared" si="14"/>
        <v>0.007627314814814809</v>
      </c>
    </row>
    <row r="337" spans="1:9" ht="15" customHeight="1">
      <c r="A337" s="7">
        <v>334</v>
      </c>
      <c r="B337" s="49" t="s">
        <v>846</v>
      </c>
      <c r="C337" s="49" t="s">
        <v>650</v>
      </c>
      <c r="D337" s="7" t="s">
        <v>296</v>
      </c>
      <c r="E337" s="49" t="s">
        <v>209</v>
      </c>
      <c r="F337" s="7" t="s">
        <v>976</v>
      </c>
      <c r="G337" s="7" t="str">
        <f t="shared" si="15"/>
        <v>4.30/km</v>
      </c>
      <c r="H337" s="50">
        <f t="shared" si="13"/>
        <v>0.009837962962962962</v>
      </c>
      <c r="I337" s="50">
        <f t="shared" si="14"/>
        <v>0.009837962962962962</v>
      </c>
    </row>
    <row r="338" spans="1:9" ht="15" customHeight="1">
      <c r="A338" s="7">
        <v>335</v>
      </c>
      <c r="B338" s="49" t="s">
        <v>238</v>
      </c>
      <c r="C338" s="49" t="s">
        <v>102</v>
      </c>
      <c r="D338" s="7" t="s">
        <v>208</v>
      </c>
      <c r="E338" s="49" t="s">
        <v>227</v>
      </c>
      <c r="F338" s="7" t="s">
        <v>978</v>
      </c>
      <c r="G338" s="7" t="str">
        <f t="shared" si="15"/>
        <v>4.30/km</v>
      </c>
      <c r="H338" s="50">
        <f t="shared" si="13"/>
        <v>0.009849537037037042</v>
      </c>
      <c r="I338" s="50">
        <f t="shared" si="14"/>
        <v>0.008587962962962964</v>
      </c>
    </row>
    <row r="339" spans="1:9" ht="15" customHeight="1">
      <c r="A339" s="7">
        <v>336</v>
      </c>
      <c r="B339" s="49" t="s">
        <v>979</v>
      </c>
      <c r="C339" s="49" t="s">
        <v>94</v>
      </c>
      <c r="D339" s="7" t="s">
        <v>250</v>
      </c>
      <c r="E339" s="49" t="s">
        <v>209</v>
      </c>
      <c r="F339" s="7" t="s">
        <v>980</v>
      </c>
      <c r="G339" s="7" t="str">
        <f t="shared" si="15"/>
        <v>4.30/km</v>
      </c>
      <c r="H339" s="50">
        <f t="shared" si="13"/>
        <v>0.009895833333333333</v>
      </c>
      <c r="I339" s="50">
        <f t="shared" si="14"/>
        <v>0.0015972222222222186</v>
      </c>
    </row>
    <row r="340" spans="1:9" ht="15" customHeight="1">
      <c r="A340" s="7">
        <v>337</v>
      </c>
      <c r="B340" s="49" t="s">
        <v>981</v>
      </c>
      <c r="C340" s="49" t="s">
        <v>117</v>
      </c>
      <c r="D340" s="7" t="s">
        <v>204</v>
      </c>
      <c r="E340" s="49" t="s">
        <v>209</v>
      </c>
      <c r="F340" s="7" t="s">
        <v>982</v>
      </c>
      <c r="G340" s="7" t="str">
        <f t="shared" si="15"/>
        <v>4.30/km</v>
      </c>
      <c r="H340" s="50">
        <f t="shared" si="13"/>
        <v>0.00991898148148148</v>
      </c>
      <c r="I340" s="50">
        <f t="shared" si="14"/>
        <v>0.009236111111111108</v>
      </c>
    </row>
    <row r="341" spans="1:9" ht="15" customHeight="1">
      <c r="A341" s="7">
        <v>338</v>
      </c>
      <c r="B341" s="49" t="s">
        <v>983</v>
      </c>
      <c r="C341" s="49" t="s">
        <v>103</v>
      </c>
      <c r="D341" s="7" t="s">
        <v>224</v>
      </c>
      <c r="E341" s="49" t="s">
        <v>448</v>
      </c>
      <c r="F341" s="7" t="s">
        <v>984</v>
      </c>
      <c r="G341" s="7" t="str">
        <f t="shared" si="15"/>
        <v>4.30/km</v>
      </c>
      <c r="H341" s="50">
        <f t="shared" si="13"/>
        <v>0.00993055555555556</v>
      </c>
      <c r="I341" s="50">
        <f t="shared" si="14"/>
        <v>0.006250000000000002</v>
      </c>
    </row>
    <row r="342" spans="1:9" ht="15" customHeight="1">
      <c r="A342" s="7">
        <v>339</v>
      </c>
      <c r="B342" s="49" t="s">
        <v>985</v>
      </c>
      <c r="C342" s="49" t="s">
        <v>108</v>
      </c>
      <c r="D342" s="7" t="s">
        <v>208</v>
      </c>
      <c r="E342" s="49" t="s">
        <v>331</v>
      </c>
      <c r="F342" s="7" t="s">
        <v>984</v>
      </c>
      <c r="G342" s="7" t="str">
        <f t="shared" si="15"/>
        <v>4.30/km</v>
      </c>
      <c r="H342" s="50">
        <f t="shared" si="13"/>
        <v>0.00993055555555556</v>
      </c>
      <c r="I342" s="50">
        <f t="shared" si="14"/>
        <v>0.008668981481481482</v>
      </c>
    </row>
    <row r="343" spans="1:9" ht="15" customHeight="1">
      <c r="A343" s="7">
        <v>340</v>
      </c>
      <c r="B343" s="49" t="s">
        <v>986</v>
      </c>
      <c r="C343" s="49" t="s">
        <v>987</v>
      </c>
      <c r="D343" s="7" t="s">
        <v>208</v>
      </c>
      <c r="E343" s="49" t="s">
        <v>514</v>
      </c>
      <c r="F343" s="7" t="s">
        <v>988</v>
      </c>
      <c r="G343" s="7" t="str">
        <f t="shared" si="15"/>
        <v>4.31/km</v>
      </c>
      <c r="H343" s="50">
        <f t="shared" si="13"/>
        <v>0.009942129629629627</v>
      </c>
      <c r="I343" s="50">
        <f t="shared" si="14"/>
        <v>0.008680555555555549</v>
      </c>
    </row>
    <row r="344" spans="1:9" ht="15" customHeight="1">
      <c r="A344" s="7">
        <v>341</v>
      </c>
      <c r="B344" s="49" t="s">
        <v>989</v>
      </c>
      <c r="C344" s="49" t="s">
        <v>650</v>
      </c>
      <c r="D344" s="7" t="s">
        <v>208</v>
      </c>
      <c r="E344" s="49" t="s">
        <v>424</v>
      </c>
      <c r="F344" s="7" t="s">
        <v>990</v>
      </c>
      <c r="G344" s="7" t="str">
        <f t="shared" si="15"/>
        <v>4.31/km</v>
      </c>
      <c r="H344" s="50">
        <f t="shared" si="13"/>
        <v>0.009953703703703708</v>
      </c>
      <c r="I344" s="50">
        <f t="shared" si="14"/>
        <v>0.00869212962962963</v>
      </c>
    </row>
    <row r="345" spans="1:9" ht="15" customHeight="1">
      <c r="A345" s="7">
        <v>342</v>
      </c>
      <c r="B345" s="49" t="s">
        <v>991</v>
      </c>
      <c r="C345" s="49" t="s">
        <v>91</v>
      </c>
      <c r="D345" s="7" t="s">
        <v>250</v>
      </c>
      <c r="E345" s="49" t="s">
        <v>561</v>
      </c>
      <c r="F345" s="7" t="s">
        <v>992</v>
      </c>
      <c r="G345" s="7" t="str">
        <f t="shared" si="15"/>
        <v>4.31/km</v>
      </c>
      <c r="H345" s="50">
        <f t="shared" si="13"/>
        <v>0.009965277777777774</v>
      </c>
      <c r="I345" s="50">
        <f t="shared" si="14"/>
        <v>0.00166666666666666</v>
      </c>
    </row>
    <row r="346" spans="1:9" ht="15" customHeight="1">
      <c r="A346" s="7">
        <v>343</v>
      </c>
      <c r="B346" s="49" t="s">
        <v>993</v>
      </c>
      <c r="C346" s="49" t="s">
        <v>994</v>
      </c>
      <c r="D346" s="7" t="s">
        <v>214</v>
      </c>
      <c r="E346" s="49" t="s">
        <v>209</v>
      </c>
      <c r="F346" s="7" t="s">
        <v>995</v>
      </c>
      <c r="G346" s="7" t="str">
        <f t="shared" si="15"/>
        <v>4.31/km</v>
      </c>
      <c r="H346" s="50">
        <f t="shared" si="13"/>
        <v>0.009988425925925921</v>
      </c>
      <c r="I346" s="50">
        <f t="shared" si="14"/>
        <v>0.007777777777777769</v>
      </c>
    </row>
    <row r="347" spans="1:9" ht="15" customHeight="1">
      <c r="A347" s="7">
        <v>344</v>
      </c>
      <c r="B347" s="49" t="s">
        <v>996</v>
      </c>
      <c r="C347" s="49" t="s">
        <v>105</v>
      </c>
      <c r="D347" s="7" t="s">
        <v>214</v>
      </c>
      <c r="E347" s="49" t="s">
        <v>631</v>
      </c>
      <c r="F347" s="7" t="s">
        <v>997</v>
      </c>
      <c r="G347" s="7" t="str">
        <f t="shared" si="15"/>
        <v>4.31/km</v>
      </c>
      <c r="H347" s="50">
        <f t="shared" si="13"/>
        <v>0.010000000000000002</v>
      </c>
      <c r="I347" s="50">
        <f t="shared" si="14"/>
        <v>0.007789351851851849</v>
      </c>
    </row>
    <row r="348" spans="1:9" ht="15" customHeight="1">
      <c r="A348" s="7">
        <v>345</v>
      </c>
      <c r="B348" s="49" t="s">
        <v>238</v>
      </c>
      <c r="C348" s="49" t="s">
        <v>103</v>
      </c>
      <c r="D348" s="7" t="s">
        <v>208</v>
      </c>
      <c r="E348" s="49" t="s">
        <v>356</v>
      </c>
      <c r="F348" s="7" t="s">
        <v>998</v>
      </c>
      <c r="G348" s="7" t="str">
        <f t="shared" si="15"/>
        <v>4.31/km</v>
      </c>
      <c r="H348" s="50">
        <f t="shared" si="13"/>
        <v>0.010023148148148149</v>
      </c>
      <c r="I348" s="50">
        <f t="shared" si="14"/>
        <v>0.008761574074074071</v>
      </c>
    </row>
    <row r="349" spans="1:9" ht="15" customHeight="1">
      <c r="A349" s="7">
        <v>346</v>
      </c>
      <c r="B349" s="49" t="s">
        <v>999</v>
      </c>
      <c r="C349" s="49" t="s">
        <v>98</v>
      </c>
      <c r="D349" s="7" t="s">
        <v>243</v>
      </c>
      <c r="E349" s="49" t="s">
        <v>209</v>
      </c>
      <c r="F349" s="7" t="s">
        <v>1000</v>
      </c>
      <c r="G349" s="7" t="str">
        <f t="shared" si="15"/>
        <v>4.31/km</v>
      </c>
      <c r="H349" s="50">
        <f t="shared" si="13"/>
        <v>0.010034722222222223</v>
      </c>
      <c r="I349" s="50">
        <f t="shared" si="14"/>
        <v>0.00630787037037037</v>
      </c>
    </row>
    <row r="350" spans="1:9" ht="15" customHeight="1">
      <c r="A350" s="7">
        <v>347</v>
      </c>
      <c r="B350" s="49" t="s">
        <v>1001</v>
      </c>
      <c r="C350" s="49" t="s">
        <v>1002</v>
      </c>
      <c r="D350" s="7" t="s">
        <v>214</v>
      </c>
      <c r="E350" s="49" t="s">
        <v>133</v>
      </c>
      <c r="F350" s="7" t="s">
        <v>1000</v>
      </c>
      <c r="G350" s="7" t="str">
        <f t="shared" si="15"/>
        <v>4.31/km</v>
      </c>
      <c r="H350" s="50">
        <f t="shared" si="13"/>
        <v>0.010034722222222223</v>
      </c>
      <c r="I350" s="50">
        <f t="shared" si="14"/>
        <v>0.00782407407407407</v>
      </c>
    </row>
    <row r="351" spans="1:9" ht="15" customHeight="1">
      <c r="A351" s="7">
        <v>348</v>
      </c>
      <c r="B351" s="49" t="s">
        <v>1003</v>
      </c>
      <c r="C351" s="49" t="s">
        <v>104</v>
      </c>
      <c r="D351" s="7" t="s">
        <v>214</v>
      </c>
      <c r="E351" s="49" t="s">
        <v>209</v>
      </c>
      <c r="F351" s="7" t="s">
        <v>1004</v>
      </c>
      <c r="G351" s="7" t="str">
        <f t="shared" si="15"/>
        <v>4.31/km</v>
      </c>
      <c r="H351" s="50">
        <f aca="true" t="shared" si="16" ref="H351:H414">F351-$F$4</f>
        <v>0.010046296296296296</v>
      </c>
      <c r="I351" s="50">
        <f aca="true" t="shared" si="17" ref="I351:I414">F351-INDEX($F$4:$F$1058,MATCH(D351,$D$4:$D$1058,0))</f>
        <v>0.007835648148148144</v>
      </c>
    </row>
    <row r="352" spans="1:9" ht="15" customHeight="1">
      <c r="A352" s="7">
        <v>349</v>
      </c>
      <c r="B352" s="49" t="s">
        <v>1005</v>
      </c>
      <c r="C352" s="49" t="s">
        <v>105</v>
      </c>
      <c r="D352" s="7" t="s">
        <v>204</v>
      </c>
      <c r="E352" s="49" t="s">
        <v>424</v>
      </c>
      <c r="F352" s="7" t="s">
        <v>1004</v>
      </c>
      <c r="G352" s="7" t="str">
        <f t="shared" si="15"/>
        <v>4.31/km</v>
      </c>
      <c r="H352" s="50">
        <f t="shared" si="16"/>
        <v>0.010046296296296296</v>
      </c>
      <c r="I352" s="50">
        <f t="shared" si="17"/>
        <v>0.009363425925925924</v>
      </c>
    </row>
    <row r="353" spans="1:9" ht="15" customHeight="1">
      <c r="A353" s="7">
        <v>350</v>
      </c>
      <c r="B353" s="49" t="s">
        <v>1006</v>
      </c>
      <c r="C353" s="49" t="s">
        <v>1007</v>
      </c>
      <c r="D353" s="7" t="s">
        <v>296</v>
      </c>
      <c r="E353" s="49" t="s">
        <v>542</v>
      </c>
      <c r="F353" s="7" t="s">
        <v>1004</v>
      </c>
      <c r="G353" s="7" t="str">
        <f t="shared" si="15"/>
        <v>4.31/km</v>
      </c>
      <c r="H353" s="50">
        <f t="shared" si="16"/>
        <v>0.010046296296296296</v>
      </c>
      <c r="I353" s="50">
        <f t="shared" si="17"/>
        <v>0.010046296296296296</v>
      </c>
    </row>
    <row r="354" spans="1:9" ht="15" customHeight="1">
      <c r="A354" s="7">
        <v>351</v>
      </c>
      <c r="B354" s="49" t="s">
        <v>1008</v>
      </c>
      <c r="C354" s="49" t="s">
        <v>153</v>
      </c>
      <c r="D354" s="7" t="s">
        <v>346</v>
      </c>
      <c r="E354" s="49" t="s">
        <v>1009</v>
      </c>
      <c r="F354" s="7" t="s">
        <v>1004</v>
      </c>
      <c r="G354" s="7" t="str">
        <f t="shared" si="15"/>
        <v>4.31/km</v>
      </c>
      <c r="H354" s="50">
        <f t="shared" si="16"/>
        <v>0.010046296296296296</v>
      </c>
      <c r="I354" s="50">
        <f t="shared" si="17"/>
        <v>0.007245370370370371</v>
      </c>
    </row>
    <row r="355" spans="1:9" ht="15" customHeight="1">
      <c r="A355" s="7">
        <v>352</v>
      </c>
      <c r="B355" s="49" t="s">
        <v>1010</v>
      </c>
      <c r="C355" s="49" t="s">
        <v>111</v>
      </c>
      <c r="D355" s="7" t="s">
        <v>214</v>
      </c>
      <c r="E355" s="49" t="s">
        <v>378</v>
      </c>
      <c r="F355" s="7" t="s">
        <v>1011</v>
      </c>
      <c r="G355" s="7" t="str">
        <f t="shared" si="15"/>
        <v>4.32/km</v>
      </c>
      <c r="H355" s="50">
        <f t="shared" si="16"/>
        <v>0.010069444444444443</v>
      </c>
      <c r="I355" s="50">
        <f t="shared" si="17"/>
        <v>0.00785879629629629</v>
      </c>
    </row>
    <row r="356" spans="1:9" ht="15" customHeight="1">
      <c r="A356" s="7">
        <v>353</v>
      </c>
      <c r="B356" s="49" t="s">
        <v>156</v>
      </c>
      <c r="C356" s="49" t="s">
        <v>120</v>
      </c>
      <c r="D356" s="7" t="s">
        <v>229</v>
      </c>
      <c r="E356" s="49" t="s">
        <v>209</v>
      </c>
      <c r="F356" s="7" t="s">
        <v>1011</v>
      </c>
      <c r="G356" s="7" t="str">
        <f t="shared" si="15"/>
        <v>4.32/km</v>
      </c>
      <c r="H356" s="50">
        <f t="shared" si="16"/>
        <v>0.010069444444444443</v>
      </c>
      <c r="I356" s="50">
        <f t="shared" si="17"/>
        <v>0.007916666666666666</v>
      </c>
    </row>
    <row r="357" spans="1:9" ht="15" customHeight="1">
      <c r="A357" s="7">
        <v>354</v>
      </c>
      <c r="B357" s="49" t="s">
        <v>1012</v>
      </c>
      <c r="C357" s="49" t="s">
        <v>253</v>
      </c>
      <c r="D357" s="7" t="s">
        <v>214</v>
      </c>
      <c r="E357" s="49" t="s">
        <v>665</v>
      </c>
      <c r="F357" s="7" t="s">
        <v>1013</v>
      </c>
      <c r="G357" s="7" t="str">
        <f t="shared" si="15"/>
        <v>4.32/km</v>
      </c>
      <c r="H357" s="50">
        <f t="shared" si="16"/>
        <v>0.010081018518518517</v>
      </c>
      <c r="I357" s="50">
        <f t="shared" si="17"/>
        <v>0.007870370370370364</v>
      </c>
    </row>
    <row r="358" spans="1:9" ht="15" customHeight="1">
      <c r="A358" s="17">
        <v>355</v>
      </c>
      <c r="B358" s="46" t="s">
        <v>1014</v>
      </c>
      <c r="C358" s="46" t="s">
        <v>125</v>
      </c>
      <c r="D358" s="17" t="s">
        <v>224</v>
      </c>
      <c r="E358" s="46" t="s">
        <v>87</v>
      </c>
      <c r="F358" s="17" t="s">
        <v>1013</v>
      </c>
      <c r="G358" s="17" t="str">
        <f t="shared" si="15"/>
        <v>4.32/km</v>
      </c>
      <c r="H358" s="18">
        <f t="shared" si="16"/>
        <v>0.010081018518518517</v>
      </c>
      <c r="I358" s="18">
        <f t="shared" si="17"/>
        <v>0.0064004629629629585</v>
      </c>
    </row>
    <row r="359" spans="1:9" ht="15" customHeight="1">
      <c r="A359" s="7">
        <v>356</v>
      </c>
      <c r="B359" s="49" t="s">
        <v>1015</v>
      </c>
      <c r="C359" s="49" t="s">
        <v>113</v>
      </c>
      <c r="D359" s="7" t="s">
        <v>229</v>
      </c>
      <c r="E359" s="49" t="s">
        <v>561</v>
      </c>
      <c r="F359" s="7" t="s">
        <v>1016</v>
      </c>
      <c r="G359" s="7" t="str">
        <f t="shared" si="15"/>
        <v>4.32/km</v>
      </c>
      <c r="H359" s="50">
        <f t="shared" si="16"/>
        <v>0.01009259259259259</v>
      </c>
      <c r="I359" s="50">
        <f t="shared" si="17"/>
        <v>0.007939814814814813</v>
      </c>
    </row>
    <row r="360" spans="1:9" ht="15" customHeight="1">
      <c r="A360" s="7">
        <v>357</v>
      </c>
      <c r="B360" s="49" t="s">
        <v>1017</v>
      </c>
      <c r="C360" s="49" t="s">
        <v>216</v>
      </c>
      <c r="D360" s="7" t="s">
        <v>214</v>
      </c>
      <c r="E360" s="49" t="s">
        <v>424</v>
      </c>
      <c r="F360" s="7" t="s">
        <v>1018</v>
      </c>
      <c r="G360" s="7" t="str">
        <f t="shared" si="15"/>
        <v>4.32/km</v>
      </c>
      <c r="H360" s="50">
        <f t="shared" si="16"/>
        <v>0.010104166666666671</v>
      </c>
      <c r="I360" s="50">
        <f t="shared" si="17"/>
        <v>0.007893518518518518</v>
      </c>
    </row>
    <row r="361" spans="1:9" ht="15" customHeight="1">
      <c r="A361" s="7">
        <v>358</v>
      </c>
      <c r="B361" s="49" t="s">
        <v>569</v>
      </c>
      <c r="C361" s="49" t="s">
        <v>93</v>
      </c>
      <c r="D361" s="7" t="s">
        <v>208</v>
      </c>
      <c r="E361" s="49" t="s">
        <v>233</v>
      </c>
      <c r="F361" s="7" t="s">
        <v>1019</v>
      </c>
      <c r="G361" s="7" t="str">
        <f t="shared" si="15"/>
        <v>4.32/km</v>
      </c>
      <c r="H361" s="50">
        <f t="shared" si="16"/>
        <v>0.010115740740740745</v>
      </c>
      <c r="I361" s="50">
        <f t="shared" si="17"/>
        <v>0.008854166666666666</v>
      </c>
    </row>
    <row r="362" spans="1:9" ht="15" customHeight="1">
      <c r="A362" s="7">
        <v>359</v>
      </c>
      <c r="B362" s="49" t="s">
        <v>1020</v>
      </c>
      <c r="C362" s="49" t="s">
        <v>101</v>
      </c>
      <c r="D362" s="7" t="s">
        <v>224</v>
      </c>
      <c r="E362" s="49" t="s">
        <v>209</v>
      </c>
      <c r="F362" s="7" t="s">
        <v>1019</v>
      </c>
      <c r="G362" s="7" t="str">
        <f t="shared" si="15"/>
        <v>4.32/km</v>
      </c>
      <c r="H362" s="50">
        <f t="shared" si="16"/>
        <v>0.010115740740740745</v>
      </c>
      <c r="I362" s="50">
        <f t="shared" si="17"/>
        <v>0.006435185185185186</v>
      </c>
    </row>
    <row r="363" spans="1:9" ht="15" customHeight="1">
      <c r="A363" s="7">
        <v>360</v>
      </c>
      <c r="B363" s="49" t="s">
        <v>1021</v>
      </c>
      <c r="C363" s="49" t="s">
        <v>205</v>
      </c>
      <c r="D363" s="7" t="s">
        <v>208</v>
      </c>
      <c r="E363" s="49" t="s">
        <v>209</v>
      </c>
      <c r="F363" s="7" t="s">
        <v>1022</v>
      </c>
      <c r="G363" s="7" t="str">
        <f t="shared" si="15"/>
        <v>4.32/km</v>
      </c>
      <c r="H363" s="50">
        <f t="shared" si="16"/>
        <v>0.010138888888888885</v>
      </c>
      <c r="I363" s="50">
        <f t="shared" si="17"/>
        <v>0.008877314814814807</v>
      </c>
    </row>
    <row r="364" spans="1:9" ht="15" customHeight="1">
      <c r="A364" s="7">
        <v>361</v>
      </c>
      <c r="B364" s="49" t="s">
        <v>1023</v>
      </c>
      <c r="C364" s="49" t="s">
        <v>108</v>
      </c>
      <c r="D364" s="7" t="s">
        <v>204</v>
      </c>
      <c r="E364" s="49" t="s">
        <v>1024</v>
      </c>
      <c r="F364" s="7" t="s">
        <v>1022</v>
      </c>
      <c r="G364" s="7" t="str">
        <f t="shared" si="15"/>
        <v>4.32/km</v>
      </c>
      <c r="H364" s="50">
        <f t="shared" si="16"/>
        <v>0.010138888888888885</v>
      </c>
      <c r="I364" s="50">
        <f t="shared" si="17"/>
        <v>0.009456018518518513</v>
      </c>
    </row>
    <row r="365" spans="1:9" ht="15" customHeight="1">
      <c r="A365" s="7">
        <v>362</v>
      </c>
      <c r="B365" s="49" t="s">
        <v>440</v>
      </c>
      <c r="C365" s="49" t="s">
        <v>108</v>
      </c>
      <c r="D365" s="7" t="s">
        <v>214</v>
      </c>
      <c r="E365" s="49" t="s">
        <v>378</v>
      </c>
      <c r="F365" s="7" t="s">
        <v>1025</v>
      </c>
      <c r="G365" s="7" t="str">
        <f t="shared" si="15"/>
        <v>4.32/km</v>
      </c>
      <c r="H365" s="50">
        <f t="shared" si="16"/>
        <v>0.010150462962962965</v>
      </c>
      <c r="I365" s="50">
        <f t="shared" si="17"/>
        <v>0.007939814814814813</v>
      </c>
    </row>
    <row r="366" spans="1:9" ht="15" customHeight="1">
      <c r="A366" s="7">
        <v>363</v>
      </c>
      <c r="B366" s="49" t="s">
        <v>1026</v>
      </c>
      <c r="C366" s="49" t="s">
        <v>1027</v>
      </c>
      <c r="D366" s="7" t="s">
        <v>242</v>
      </c>
      <c r="E366" s="49" t="s">
        <v>398</v>
      </c>
      <c r="F366" s="7" t="s">
        <v>1028</v>
      </c>
      <c r="G366" s="7" t="str">
        <f t="shared" si="15"/>
        <v>4.32/km</v>
      </c>
      <c r="H366" s="50">
        <f t="shared" si="16"/>
        <v>0.010162037037037032</v>
      </c>
      <c r="I366" s="50">
        <f t="shared" si="17"/>
        <v>0.005833333333333326</v>
      </c>
    </row>
    <row r="367" spans="1:9" ht="15" customHeight="1">
      <c r="A367" s="7">
        <v>364</v>
      </c>
      <c r="B367" s="49" t="s">
        <v>733</v>
      </c>
      <c r="C367" s="49" t="s">
        <v>92</v>
      </c>
      <c r="D367" s="7" t="s">
        <v>229</v>
      </c>
      <c r="E367" s="49" t="s">
        <v>398</v>
      </c>
      <c r="F367" s="7" t="s">
        <v>1028</v>
      </c>
      <c r="G367" s="7" t="str">
        <f t="shared" si="15"/>
        <v>4.32/km</v>
      </c>
      <c r="H367" s="50">
        <f t="shared" si="16"/>
        <v>0.010162037037037032</v>
      </c>
      <c r="I367" s="50">
        <f t="shared" si="17"/>
        <v>0.008009259259259254</v>
      </c>
    </row>
    <row r="368" spans="1:9" ht="15" customHeight="1">
      <c r="A368" s="7">
        <v>365</v>
      </c>
      <c r="B368" s="49" t="s">
        <v>1029</v>
      </c>
      <c r="C368" s="49" t="s">
        <v>270</v>
      </c>
      <c r="D368" s="7" t="s">
        <v>260</v>
      </c>
      <c r="E368" s="49" t="s">
        <v>918</v>
      </c>
      <c r="F368" s="7" t="s">
        <v>1028</v>
      </c>
      <c r="G368" s="7" t="str">
        <f t="shared" si="15"/>
        <v>4.32/km</v>
      </c>
      <c r="H368" s="50">
        <f t="shared" si="16"/>
        <v>0.010162037037037032</v>
      </c>
      <c r="I368" s="50">
        <f t="shared" si="17"/>
        <v>0.0052546296296296195</v>
      </c>
    </row>
    <row r="369" spans="1:9" ht="15" customHeight="1">
      <c r="A369" s="7">
        <v>366</v>
      </c>
      <c r="B369" s="49" t="s">
        <v>1030</v>
      </c>
      <c r="C369" s="49" t="s">
        <v>88</v>
      </c>
      <c r="D369" s="7" t="s">
        <v>214</v>
      </c>
      <c r="E369" s="49" t="s">
        <v>325</v>
      </c>
      <c r="F369" s="7" t="s">
        <v>1031</v>
      </c>
      <c r="G369" s="7" t="str">
        <f t="shared" si="15"/>
        <v>4.33/km</v>
      </c>
      <c r="H369" s="50">
        <f t="shared" si="16"/>
        <v>0.010173611111111112</v>
      </c>
      <c r="I369" s="50">
        <f t="shared" si="17"/>
        <v>0.00796296296296296</v>
      </c>
    </row>
    <row r="370" spans="1:9" ht="15" customHeight="1">
      <c r="A370" s="7">
        <v>367</v>
      </c>
      <c r="B370" s="49" t="s">
        <v>1032</v>
      </c>
      <c r="C370" s="49" t="s">
        <v>1033</v>
      </c>
      <c r="D370" s="7" t="s">
        <v>346</v>
      </c>
      <c r="E370" s="49" t="s">
        <v>456</v>
      </c>
      <c r="F370" s="7" t="s">
        <v>1034</v>
      </c>
      <c r="G370" s="7" t="str">
        <f t="shared" si="15"/>
        <v>4.33/km</v>
      </c>
      <c r="H370" s="50">
        <f t="shared" si="16"/>
        <v>0.010185185185185179</v>
      </c>
      <c r="I370" s="50">
        <f t="shared" si="17"/>
        <v>0.007384259259259254</v>
      </c>
    </row>
    <row r="371" spans="1:9" ht="15" customHeight="1">
      <c r="A371" s="7">
        <v>368</v>
      </c>
      <c r="B371" s="49" t="s">
        <v>1035</v>
      </c>
      <c r="C371" s="49" t="s">
        <v>259</v>
      </c>
      <c r="D371" s="7" t="s">
        <v>260</v>
      </c>
      <c r="E371" s="49" t="s">
        <v>381</v>
      </c>
      <c r="F371" s="7" t="s">
        <v>1036</v>
      </c>
      <c r="G371" s="7" t="str">
        <f t="shared" si="15"/>
        <v>4.33/km</v>
      </c>
      <c r="H371" s="50">
        <f t="shared" si="16"/>
        <v>0.010219907407407407</v>
      </c>
      <c r="I371" s="50">
        <f t="shared" si="17"/>
        <v>0.005312499999999994</v>
      </c>
    </row>
    <row r="372" spans="1:9" ht="15" customHeight="1">
      <c r="A372" s="7">
        <v>369</v>
      </c>
      <c r="B372" s="49" t="s">
        <v>914</v>
      </c>
      <c r="C372" s="49" t="s">
        <v>108</v>
      </c>
      <c r="D372" s="7" t="s">
        <v>214</v>
      </c>
      <c r="E372" s="49" t="s">
        <v>586</v>
      </c>
      <c r="F372" s="7" t="s">
        <v>1037</v>
      </c>
      <c r="G372" s="7" t="str">
        <f t="shared" si="15"/>
        <v>4.33/km</v>
      </c>
      <c r="H372" s="50">
        <f t="shared" si="16"/>
        <v>0.01023148148148148</v>
      </c>
      <c r="I372" s="50">
        <f t="shared" si="17"/>
        <v>0.008020833333333328</v>
      </c>
    </row>
    <row r="373" spans="1:9" ht="15" customHeight="1">
      <c r="A373" s="7">
        <v>370</v>
      </c>
      <c r="B373" s="49" t="s">
        <v>1038</v>
      </c>
      <c r="C373" s="49" t="s">
        <v>251</v>
      </c>
      <c r="D373" s="7" t="s">
        <v>229</v>
      </c>
      <c r="E373" s="49" t="s">
        <v>456</v>
      </c>
      <c r="F373" s="7" t="s">
        <v>1037</v>
      </c>
      <c r="G373" s="7" t="str">
        <f t="shared" si="15"/>
        <v>4.33/km</v>
      </c>
      <c r="H373" s="50">
        <f t="shared" si="16"/>
        <v>0.01023148148148148</v>
      </c>
      <c r="I373" s="50">
        <f t="shared" si="17"/>
        <v>0.008078703703703703</v>
      </c>
    </row>
    <row r="374" spans="1:9" ht="15" customHeight="1">
      <c r="A374" s="7">
        <v>371</v>
      </c>
      <c r="B374" s="49" t="s">
        <v>761</v>
      </c>
      <c r="C374" s="49" t="s">
        <v>89</v>
      </c>
      <c r="D374" s="7" t="s">
        <v>243</v>
      </c>
      <c r="E374" s="49" t="s">
        <v>448</v>
      </c>
      <c r="F374" s="7" t="s">
        <v>1039</v>
      </c>
      <c r="G374" s="7" t="str">
        <f t="shared" si="15"/>
        <v>4.33/km</v>
      </c>
      <c r="H374" s="50">
        <f t="shared" si="16"/>
        <v>0.010243055555555554</v>
      </c>
      <c r="I374" s="50">
        <f t="shared" si="17"/>
        <v>0.006516203703703701</v>
      </c>
    </row>
    <row r="375" spans="1:9" ht="15" customHeight="1">
      <c r="A375" s="7">
        <v>372</v>
      </c>
      <c r="B375" s="49" t="s">
        <v>1040</v>
      </c>
      <c r="C375" s="49" t="s">
        <v>101</v>
      </c>
      <c r="D375" s="7" t="s">
        <v>229</v>
      </c>
      <c r="E375" s="49" t="s">
        <v>472</v>
      </c>
      <c r="F375" s="7" t="s">
        <v>1041</v>
      </c>
      <c r="G375" s="7" t="str">
        <f t="shared" si="15"/>
        <v>4.33/km</v>
      </c>
      <c r="H375" s="50">
        <f t="shared" si="16"/>
        <v>0.010254629629629627</v>
      </c>
      <c r="I375" s="50">
        <f t="shared" si="17"/>
        <v>0.00810185185185185</v>
      </c>
    </row>
    <row r="376" spans="1:9" ht="15" customHeight="1">
      <c r="A376" s="7">
        <v>373</v>
      </c>
      <c r="B376" s="49" t="s">
        <v>1042</v>
      </c>
      <c r="C376" s="49" t="s">
        <v>93</v>
      </c>
      <c r="D376" s="7" t="s">
        <v>208</v>
      </c>
      <c r="E376" s="49" t="s">
        <v>561</v>
      </c>
      <c r="F376" s="7" t="s">
        <v>1041</v>
      </c>
      <c r="G376" s="7" t="str">
        <f t="shared" si="15"/>
        <v>4.33/km</v>
      </c>
      <c r="H376" s="50">
        <f t="shared" si="16"/>
        <v>0.010254629629629627</v>
      </c>
      <c r="I376" s="50">
        <f t="shared" si="17"/>
        <v>0.00899305555555555</v>
      </c>
    </row>
    <row r="377" spans="1:9" ht="15" customHeight="1">
      <c r="A377" s="7">
        <v>374</v>
      </c>
      <c r="B377" s="49" t="s">
        <v>1043</v>
      </c>
      <c r="C377" s="49" t="s">
        <v>124</v>
      </c>
      <c r="D377" s="7" t="s">
        <v>229</v>
      </c>
      <c r="E377" s="49" t="s">
        <v>456</v>
      </c>
      <c r="F377" s="7" t="s">
        <v>1044</v>
      </c>
      <c r="G377" s="7" t="str">
        <f t="shared" si="15"/>
        <v>4.33/km</v>
      </c>
      <c r="H377" s="50">
        <f t="shared" si="16"/>
        <v>0.010266203703703701</v>
      </c>
      <c r="I377" s="50">
        <f t="shared" si="17"/>
        <v>0.008113425925925923</v>
      </c>
    </row>
    <row r="378" spans="1:9" ht="15" customHeight="1">
      <c r="A378" s="7">
        <v>375</v>
      </c>
      <c r="B378" s="49" t="s">
        <v>1045</v>
      </c>
      <c r="C378" s="49" t="s">
        <v>117</v>
      </c>
      <c r="D378" s="7" t="s">
        <v>214</v>
      </c>
      <c r="E378" s="49" t="s">
        <v>398</v>
      </c>
      <c r="F378" s="7" t="s">
        <v>1046</v>
      </c>
      <c r="G378" s="7" t="str">
        <f t="shared" si="15"/>
        <v>4.34/km</v>
      </c>
      <c r="H378" s="50">
        <f t="shared" si="16"/>
        <v>0.010289351851851855</v>
      </c>
      <c r="I378" s="50">
        <f t="shared" si="17"/>
        <v>0.008078703703703703</v>
      </c>
    </row>
    <row r="379" spans="1:9" ht="15" customHeight="1">
      <c r="A379" s="7">
        <v>376</v>
      </c>
      <c r="B379" s="49" t="s">
        <v>1047</v>
      </c>
      <c r="C379" s="49" t="s">
        <v>104</v>
      </c>
      <c r="D379" s="7" t="s">
        <v>214</v>
      </c>
      <c r="E379" s="49" t="s">
        <v>133</v>
      </c>
      <c r="F379" s="7" t="s">
        <v>1048</v>
      </c>
      <c r="G379" s="7" t="str">
        <f t="shared" si="15"/>
        <v>4.34/km</v>
      </c>
      <c r="H379" s="50">
        <f t="shared" si="16"/>
        <v>0.010300925925925929</v>
      </c>
      <c r="I379" s="50">
        <f t="shared" si="17"/>
        <v>0.008090277777777776</v>
      </c>
    </row>
    <row r="380" spans="1:9" ht="15" customHeight="1">
      <c r="A380" s="7">
        <v>377</v>
      </c>
      <c r="B380" s="49" t="s">
        <v>1049</v>
      </c>
      <c r="C380" s="49" t="s">
        <v>1050</v>
      </c>
      <c r="D380" s="7" t="s">
        <v>346</v>
      </c>
      <c r="E380" s="49" t="s">
        <v>1009</v>
      </c>
      <c r="F380" s="7" t="s">
        <v>1051</v>
      </c>
      <c r="G380" s="7" t="str">
        <f t="shared" si="15"/>
        <v>4.34/km</v>
      </c>
      <c r="H380" s="50">
        <f t="shared" si="16"/>
        <v>0.010312500000000002</v>
      </c>
      <c r="I380" s="50">
        <f t="shared" si="17"/>
        <v>0.007511574074074077</v>
      </c>
    </row>
    <row r="381" spans="1:9" ht="15" customHeight="1">
      <c r="A381" s="7">
        <v>378</v>
      </c>
      <c r="B381" s="49" t="s">
        <v>1052</v>
      </c>
      <c r="C381" s="49" t="s">
        <v>108</v>
      </c>
      <c r="D381" s="7" t="s">
        <v>208</v>
      </c>
      <c r="E381" s="49" t="s">
        <v>178</v>
      </c>
      <c r="F381" s="7" t="s">
        <v>1051</v>
      </c>
      <c r="G381" s="7" t="str">
        <f t="shared" si="15"/>
        <v>4.34/km</v>
      </c>
      <c r="H381" s="50">
        <f t="shared" si="16"/>
        <v>0.010312500000000002</v>
      </c>
      <c r="I381" s="50">
        <f t="shared" si="17"/>
        <v>0.009050925925925924</v>
      </c>
    </row>
    <row r="382" spans="1:9" ht="15" customHeight="1">
      <c r="A382" s="7">
        <v>379</v>
      </c>
      <c r="B382" s="49" t="s">
        <v>1053</v>
      </c>
      <c r="C382" s="49" t="s">
        <v>94</v>
      </c>
      <c r="D382" s="7" t="s">
        <v>229</v>
      </c>
      <c r="E382" s="49" t="s">
        <v>233</v>
      </c>
      <c r="F382" s="7" t="s">
        <v>1054</v>
      </c>
      <c r="G382" s="7" t="str">
        <f t="shared" si="15"/>
        <v>4.34/km</v>
      </c>
      <c r="H382" s="50">
        <f t="shared" si="16"/>
        <v>0.010324074074074076</v>
      </c>
      <c r="I382" s="50">
        <f t="shared" si="17"/>
        <v>0.008171296296296298</v>
      </c>
    </row>
    <row r="383" spans="1:9" ht="15" customHeight="1">
      <c r="A383" s="7">
        <v>380</v>
      </c>
      <c r="B383" s="49" t="s">
        <v>258</v>
      </c>
      <c r="C383" s="49" t="s">
        <v>259</v>
      </c>
      <c r="D383" s="7" t="s">
        <v>260</v>
      </c>
      <c r="E383" s="49" t="s">
        <v>424</v>
      </c>
      <c r="F383" s="7" t="s">
        <v>1055</v>
      </c>
      <c r="G383" s="7" t="str">
        <f t="shared" si="15"/>
        <v>4.34/km</v>
      </c>
      <c r="H383" s="50">
        <f t="shared" si="16"/>
        <v>0.01033564814814815</v>
      </c>
      <c r="I383" s="50">
        <f t="shared" si="17"/>
        <v>0.005428240740740737</v>
      </c>
    </row>
    <row r="384" spans="1:9" ht="15" customHeight="1">
      <c r="A384" s="7">
        <v>381</v>
      </c>
      <c r="B384" s="49" t="s">
        <v>1056</v>
      </c>
      <c r="C384" s="49" t="s">
        <v>104</v>
      </c>
      <c r="D384" s="7" t="s">
        <v>229</v>
      </c>
      <c r="E384" s="49" t="s">
        <v>227</v>
      </c>
      <c r="F384" s="7" t="s">
        <v>1055</v>
      </c>
      <c r="G384" s="7" t="str">
        <f t="shared" si="15"/>
        <v>4.34/km</v>
      </c>
      <c r="H384" s="50">
        <f t="shared" si="16"/>
        <v>0.01033564814814815</v>
      </c>
      <c r="I384" s="50">
        <f t="shared" si="17"/>
        <v>0.008182870370370372</v>
      </c>
    </row>
    <row r="385" spans="1:9" ht="15" customHeight="1">
      <c r="A385" s="7">
        <v>382</v>
      </c>
      <c r="B385" s="49" t="s">
        <v>1057</v>
      </c>
      <c r="C385" s="49" t="s">
        <v>89</v>
      </c>
      <c r="D385" s="7" t="s">
        <v>214</v>
      </c>
      <c r="E385" s="49" t="s">
        <v>424</v>
      </c>
      <c r="F385" s="7" t="s">
        <v>1058</v>
      </c>
      <c r="G385" s="7" t="str">
        <f t="shared" si="15"/>
        <v>4.34/km</v>
      </c>
      <c r="H385" s="50">
        <f t="shared" si="16"/>
        <v>0.01037037037037037</v>
      </c>
      <c r="I385" s="50">
        <f t="shared" si="17"/>
        <v>0.008159722222222218</v>
      </c>
    </row>
    <row r="386" spans="1:9" ht="15" customHeight="1">
      <c r="A386" s="7">
        <v>383</v>
      </c>
      <c r="B386" s="49" t="s">
        <v>228</v>
      </c>
      <c r="C386" s="49" t="s">
        <v>96</v>
      </c>
      <c r="D386" s="7" t="s">
        <v>208</v>
      </c>
      <c r="E386" s="49" t="s">
        <v>209</v>
      </c>
      <c r="F386" s="7" t="s">
        <v>1059</v>
      </c>
      <c r="G386" s="7" t="str">
        <f t="shared" si="15"/>
        <v>4.34/km</v>
      </c>
      <c r="H386" s="50">
        <f t="shared" si="16"/>
        <v>0.010393518518518517</v>
      </c>
      <c r="I386" s="50">
        <f t="shared" si="17"/>
        <v>0.009131944444444439</v>
      </c>
    </row>
    <row r="387" spans="1:9" ht="15" customHeight="1">
      <c r="A387" s="7">
        <v>384</v>
      </c>
      <c r="B387" s="49" t="s">
        <v>1060</v>
      </c>
      <c r="C387" s="49" t="s">
        <v>1061</v>
      </c>
      <c r="D387" s="7" t="s">
        <v>224</v>
      </c>
      <c r="E387" s="49" t="s">
        <v>1062</v>
      </c>
      <c r="F387" s="7" t="s">
        <v>1059</v>
      </c>
      <c r="G387" s="7" t="str">
        <f t="shared" si="15"/>
        <v>4.34/km</v>
      </c>
      <c r="H387" s="50">
        <f t="shared" si="16"/>
        <v>0.010393518518518517</v>
      </c>
      <c r="I387" s="50">
        <f t="shared" si="17"/>
        <v>0.006712962962962959</v>
      </c>
    </row>
    <row r="388" spans="1:9" ht="15" customHeight="1">
      <c r="A388" s="7">
        <v>385</v>
      </c>
      <c r="B388" s="49" t="s">
        <v>1063</v>
      </c>
      <c r="C388" s="49" t="s">
        <v>234</v>
      </c>
      <c r="D388" s="7" t="s">
        <v>224</v>
      </c>
      <c r="E388" s="49" t="s">
        <v>424</v>
      </c>
      <c r="F388" s="7" t="s">
        <v>1064</v>
      </c>
      <c r="G388" s="7" t="str">
        <f aca="true" t="shared" si="18" ref="G388:G451">TEXT(INT((HOUR(F388)*3600+MINUTE(F388)*60+SECOND(F388))/$I$2/60),"0")&amp;"."&amp;TEXT(MOD((HOUR(F388)*3600+MINUTE(F388)*60+SECOND(F388))/$I$2,60),"00")&amp;"/km"</f>
        <v>4.35/km</v>
      </c>
      <c r="H388" s="50">
        <f t="shared" si="16"/>
        <v>0.010416666666666664</v>
      </c>
      <c r="I388" s="50">
        <f t="shared" si="17"/>
        <v>0.006736111111111106</v>
      </c>
    </row>
    <row r="389" spans="1:9" ht="15" customHeight="1">
      <c r="A389" s="7">
        <v>386</v>
      </c>
      <c r="B389" s="49" t="s">
        <v>1065</v>
      </c>
      <c r="C389" s="49" t="s">
        <v>1066</v>
      </c>
      <c r="D389" s="7" t="s">
        <v>229</v>
      </c>
      <c r="E389" s="49" t="s">
        <v>1067</v>
      </c>
      <c r="F389" s="7" t="s">
        <v>1068</v>
      </c>
      <c r="G389" s="7" t="str">
        <f t="shared" si="18"/>
        <v>4.35/km</v>
      </c>
      <c r="H389" s="50">
        <f t="shared" si="16"/>
        <v>0.010428240740740738</v>
      </c>
      <c r="I389" s="50">
        <f t="shared" si="17"/>
        <v>0.00827546296296296</v>
      </c>
    </row>
    <row r="390" spans="1:9" ht="15" customHeight="1">
      <c r="A390" s="7">
        <v>387</v>
      </c>
      <c r="B390" s="49" t="s">
        <v>1069</v>
      </c>
      <c r="C390" s="49" t="s">
        <v>205</v>
      </c>
      <c r="D390" s="7" t="s">
        <v>208</v>
      </c>
      <c r="E390" s="49" t="s">
        <v>185</v>
      </c>
      <c r="F390" s="7" t="s">
        <v>1068</v>
      </c>
      <c r="G390" s="7" t="str">
        <f t="shared" si="18"/>
        <v>4.35/km</v>
      </c>
      <c r="H390" s="50">
        <f t="shared" si="16"/>
        <v>0.010428240740740738</v>
      </c>
      <c r="I390" s="50">
        <f t="shared" si="17"/>
        <v>0.00916666666666666</v>
      </c>
    </row>
    <row r="391" spans="1:9" ht="15" customHeight="1">
      <c r="A391" s="7">
        <v>388</v>
      </c>
      <c r="B391" s="49" t="s">
        <v>1070</v>
      </c>
      <c r="C391" s="49" t="s">
        <v>102</v>
      </c>
      <c r="D391" s="7" t="s">
        <v>204</v>
      </c>
      <c r="E391" s="49" t="s">
        <v>561</v>
      </c>
      <c r="F391" s="7" t="s">
        <v>1071</v>
      </c>
      <c r="G391" s="7" t="str">
        <f t="shared" si="18"/>
        <v>4.35/km</v>
      </c>
      <c r="H391" s="50">
        <f t="shared" si="16"/>
        <v>0.010439814814814811</v>
      </c>
      <c r="I391" s="50">
        <f t="shared" si="17"/>
        <v>0.00975694444444444</v>
      </c>
    </row>
    <row r="392" spans="1:9" ht="15" customHeight="1">
      <c r="A392" s="7">
        <v>389</v>
      </c>
      <c r="B392" s="49" t="s">
        <v>443</v>
      </c>
      <c r="C392" s="49" t="s">
        <v>125</v>
      </c>
      <c r="D392" s="7" t="s">
        <v>224</v>
      </c>
      <c r="E392" s="49" t="s">
        <v>542</v>
      </c>
      <c r="F392" s="7" t="s">
        <v>1071</v>
      </c>
      <c r="G392" s="7" t="str">
        <f t="shared" si="18"/>
        <v>4.35/km</v>
      </c>
      <c r="H392" s="50">
        <f t="shared" si="16"/>
        <v>0.010439814814814811</v>
      </c>
      <c r="I392" s="50">
        <f t="shared" si="17"/>
        <v>0.006759259259259253</v>
      </c>
    </row>
    <row r="393" spans="1:9" ht="15" customHeight="1">
      <c r="A393" s="7">
        <v>390</v>
      </c>
      <c r="B393" s="49" t="s">
        <v>1072</v>
      </c>
      <c r="C393" s="49" t="s">
        <v>1073</v>
      </c>
      <c r="D393" s="7" t="s">
        <v>220</v>
      </c>
      <c r="E393" s="49" t="s">
        <v>665</v>
      </c>
      <c r="F393" s="7" t="s">
        <v>1074</v>
      </c>
      <c r="G393" s="7" t="str">
        <f t="shared" si="18"/>
        <v>4.35/km</v>
      </c>
      <c r="H393" s="50">
        <f t="shared" si="16"/>
        <v>0.01047453703703704</v>
      </c>
      <c r="I393" s="50">
        <f t="shared" si="17"/>
        <v>0.005763888888888895</v>
      </c>
    </row>
    <row r="394" spans="1:9" ht="15" customHeight="1">
      <c r="A394" s="7">
        <v>391</v>
      </c>
      <c r="B394" s="49" t="s">
        <v>1075</v>
      </c>
      <c r="C394" s="49" t="s">
        <v>1076</v>
      </c>
      <c r="D394" s="7" t="s">
        <v>296</v>
      </c>
      <c r="E394" s="49" t="s">
        <v>472</v>
      </c>
      <c r="F394" s="7" t="s">
        <v>1077</v>
      </c>
      <c r="G394" s="7" t="str">
        <f t="shared" si="18"/>
        <v>4.35/km</v>
      </c>
      <c r="H394" s="50">
        <f t="shared" si="16"/>
        <v>0.010486111111111113</v>
      </c>
      <c r="I394" s="50">
        <f t="shared" si="17"/>
        <v>0.010486111111111113</v>
      </c>
    </row>
    <row r="395" spans="1:9" ht="15" customHeight="1">
      <c r="A395" s="7">
        <v>392</v>
      </c>
      <c r="B395" s="49" t="s">
        <v>1078</v>
      </c>
      <c r="C395" s="49" t="s">
        <v>93</v>
      </c>
      <c r="D395" s="7" t="s">
        <v>296</v>
      </c>
      <c r="E395" s="49" t="s">
        <v>472</v>
      </c>
      <c r="F395" s="7" t="s">
        <v>1077</v>
      </c>
      <c r="G395" s="7" t="str">
        <f t="shared" si="18"/>
        <v>4.35/km</v>
      </c>
      <c r="H395" s="50">
        <f t="shared" si="16"/>
        <v>0.010486111111111113</v>
      </c>
      <c r="I395" s="50">
        <f t="shared" si="17"/>
        <v>0.010486111111111113</v>
      </c>
    </row>
    <row r="396" spans="1:9" ht="15" customHeight="1">
      <c r="A396" s="7">
        <v>393</v>
      </c>
      <c r="B396" s="49" t="s">
        <v>1079</v>
      </c>
      <c r="C396" s="49" t="s">
        <v>1080</v>
      </c>
      <c r="D396" s="7" t="s">
        <v>260</v>
      </c>
      <c r="E396" s="49" t="s">
        <v>428</v>
      </c>
      <c r="F396" s="7" t="s">
        <v>1081</v>
      </c>
      <c r="G396" s="7" t="str">
        <f t="shared" si="18"/>
        <v>4.35/km</v>
      </c>
      <c r="H396" s="50">
        <f t="shared" si="16"/>
        <v>0.010497685185185186</v>
      </c>
      <c r="I396" s="50">
        <f t="shared" si="17"/>
        <v>0.005590277777777774</v>
      </c>
    </row>
    <row r="397" spans="1:9" ht="15" customHeight="1">
      <c r="A397" s="7">
        <v>394</v>
      </c>
      <c r="B397" s="49" t="s">
        <v>172</v>
      </c>
      <c r="C397" s="49" t="s">
        <v>142</v>
      </c>
      <c r="D397" s="7" t="s">
        <v>204</v>
      </c>
      <c r="E397" s="49" t="s">
        <v>511</v>
      </c>
      <c r="F397" s="7" t="s">
        <v>1081</v>
      </c>
      <c r="G397" s="7" t="str">
        <f t="shared" si="18"/>
        <v>4.35/km</v>
      </c>
      <c r="H397" s="50">
        <f t="shared" si="16"/>
        <v>0.010497685185185186</v>
      </c>
      <c r="I397" s="50">
        <f t="shared" si="17"/>
        <v>0.009814814814814814</v>
      </c>
    </row>
    <row r="398" spans="1:9" ht="15" customHeight="1">
      <c r="A398" s="7">
        <v>395</v>
      </c>
      <c r="B398" s="49" t="s">
        <v>1082</v>
      </c>
      <c r="C398" s="49" t="s">
        <v>102</v>
      </c>
      <c r="D398" s="7" t="s">
        <v>296</v>
      </c>
      <c r="E398" s="49" t="s">
        <v>310</v>
      </c>
      <c r="F398" s="7" t="s">
        <v>1083</v>
      </c>
      <c r="G398" s="7" t="str">
        <f t="shared" si="18"/>
        <v>4.36/km</v>
      </c>
      <c r="H398" s="50">
        <f t="shared" si="16"/>
        <v>0.01054398148148148</v>
      </c>
      <c r="I398" s="50">
        <f t="shared" si="17"/>
        <v>0.01054398148148148</v>
      </c>
    </row>
    <row r="399" spans="1:9" ht="15" customHeight="1">
      <c r="A399" s="7">
        <v>396</v>
      </c>
      <c r="B399" s="49" t="s">
        <v>1084</v>
      </c>
      <c r="C399" s="49" t="s">
        <v>108</v>
      </c>
      <c r="D399" s="7" t="s">
        <v>208</v>
      </c>
      <c r="E399" s="49" t="s">
        <v>227</v>
      </c>
      <c r="F399" s="7" t="s">
        <v>1085</v>
      </c>
      <c r="G399" s="7" t="str">
        <f t="shared" si="18"/>
        <v>4.36/km</v>
      </c>
      <c r="H399" s="50">
        <f t="shared" si="16"/>
        <v>0.010567129629629628</v>
      </c>
      <c r="I399" s="50">
        <f t="shared" si="17"/>
        <v>0.00930555555555555</v>
      </c>
    </row>
    <row r="400" spans="1:9" ht="15" customHeight="1">
      <c r="A400" s="7">
        <v>397</v>
      </c>
      <c r="B400" s="49" t="s">
        <v>1086</v>
      </c>
      <c r="C400" s="49" t="s">
        <v>1087</v>
      </c>
      <c r="D400" s="7" t="s">
        <v>346</v>
      </c>
      <c r="E400" s="49" t="s">
        <v>448</v>
      </c>
      <c r="F400" s="7" t="s">
        <v>1088</v>
      </c>
      <c r="G400" s="7" t="str">
        <f t="shared" si="18"/>
        <v>4.36/km</v>
      </c>
      <c r="H400" s="50">
        <f t="shared" si="16"/>
        <v>0.010578703703703708</v>
      </c>
      <c r="I400" s="50">
        <f t="shared" si="17"/>
        <v>0.007777777777777783</v>
      </c>
    </row>
    <row r="401" spans="1:9" ht="15" customHeight="1">
      <c r="A401" s="7">
        <v>398</v>
      </c>
      <c r="B401" s="49" t="s">
        <v>1089</v>
      </c>
      <c r="C401" s="49" t="s">
        <v>93</v>
      </c>
      <c r="D401" s="7" t="s">
        <v>229</v>
      </c>
      <c r="E401" s="49" t="s">
        <v>378</v>
      </c>
      <c r="F401" s="7" t="s">
        <v>1090</v>
      </c>
      <c r="G401" s="7" t="str">
        <f t="shared" si="18"/>
        <v>4.36/km</v>
      </c>
      <c r="H401" s="50">
        <f t="shared" si="16"/>
        <v>0.010590277777777775</v>
      </c>
      <c r="I401" s="50">
        <f t="shared" si="17"/>
        <v>0.008437499999999997</v>
      </c>
    </row>
    <row r="402" spans="1:9" ht="15" customHeight="1">
      <c r="A402" s="7">
        <v>399</v>
      </c>
      <c r="B402" s="49" t="s">
        <v>1091</v>
      </c>
      <c r="C402" s="49" t="s">
        <v>158</v>
      </c>
      <c r="D402" s="7" t="s">
        <v>346</v>
      </c>
      <c r="E402" s="49" t="s">
        <v>209</v>
      </c>
      <c r="F402" s="7" t="s">
        <v>1092</v>
      </c>
      <c r="G402" s="7" t="str">
        <f t="shared" si="18"/>
        <v>4.36/km</v>
      </c>
      <c r="H402" s="50">
        <f t="shared" si="16"/>
        <v>0.010613425925925922</v>
      </c>
      <c r="I402" s="50">
        <f t="shared" si="17"/>
        <v>0.0078124999999999965</v>
      </c>
    </row>
    <row r="403" spans="1:9" ht="15" customHeight="1">
      <c r="A403" s="7">
        <v>400</v>
      </c>
      <c r="B403" s="49" t="s">
        <v>1093</v>
      </c>
      <c r="C403" s="49" t="s">
        <v>152</v>
      </c>
      <c r="D403" s="7" t="s">
        <v>229</v>
      </c>
      <c r="E403" s="49" t="s">
        <v>631</v>
      </c>
      <c r="F403" s="7" t="s">
        <v>1094</v>
      </c>
      <c r="G403" s="7" t="str">
        <f t="shared" si="18"/>
        <v>4.36/km</v>
      </c>
      <c r="H403" s="50">
        <f t="shared" si="16"/>
        <v>0.010625000000000002</v>
      </c>
      <c r="I403" s="50">
        <f t="shared" si="17"/>
        <v>0.008472222222222225</v>
      </c>
    </row>
    <row r="404" spans="1:9" ht="15" customHeight="1">
      <c r="A404" s="7">
        <v>401</v>
      </c>
      <c r="B404" s="49" t="s">
        <v>1095</v>
      </c>
      <c r="C404" s="49" t="s">
        <v>1096</v>
      </c>
      <c r="D404" s="7" t="s">
        <v>229</v>
      </c>
      <c r="E404" s="49" t="s">
        <v>631</v>
      </c>
      <c r="F404" s="7" t="s">
        <v>1094</v>
      </c>
      <c r="G404" s="7" t="str">
        <f t="shared" si="18"/>
        <v>4.36/km</v>
      </c>
      <c r="H404" s="50">
        <f t="shared" si="16"/>
        <v>0.010625000000000002</v>
      </c>
      <c r="I404" s="50">
        <f t="shared" si="17"/>
        <v>0.008472222222222225</v>
      </c>
    </row>
    <row r="405" spans="1:9" ht="15" customHeight="1">
      <c r="A405" s="7">
        <v>402</v>
      </c>
      <c r="B405" s="49" t="s">
        <v>1097</v>
      </c>
      <c r="C405" s="49" t="s">
        <v>106</v>
      </c>
      <c r="D405" s="7" t="s">
        <v>229</v>
      </c>
      <c r="E405" s="49" t="s">
        <v>631</v>
      </c>
      <c r="F405" s="7" t="s">
        <v>1094</v>
      </c>
      <c r="G405" s="7" t="str">
        <f t="shared" si="18"/>
        <v>4.36/km</v>
      </c>
      <c r="H405" s="50">
        <f t="shared" si="16"/>
        <v>0.010625000000000002</v>
      </c>
      <c r="I405" s="50">
        <f t="shared" si="17"/>
        <v>0.008472222222222225</v>
      </c>
    </row>
    <row r="406" spans="1:9" ht="15" customHeight="1">
      <c r="A406" s="7">
        <v>403</v>
      </c>
      <c r="B406" s="49" t="s">
        <v>351</v>
      </c>
      <c r="C406" s="49" t="s">
        <v>1098</v>
      </c>
      <c r="D406" s="7" t="s">
        <v>260</v>
      </c>
      <c r="E406" s="49" t="s">
        <v>352</v>
      </c>
      <c r="F406" s="7" t="s">
        <v>1099</v>
      </c>
      <c r="G406" s="7" t="str">
        <f t="shared" si="18"/>
        <v>4.37/km</v>
      </c>
      <c r="H406" s="50">
        <f t="shared" si="16"/>
        <v>0.01068287037037037</v>
      </c>
      <c r="I406" s="50">
        <f t="shared" si="17"/>
        <v>0.005775462962962958</v>
      </c>
    </row>
    <row r="407" spans="1:9" ht="15" customHeight="1">
      <c r="A407" s="7">
        <v>404</v>
      </c>
      <c r="B407" s="49" t="s">
        <v>1100</v>
      </c>
      <c r="C407" s="49" t="s">
        <v>91</v>
      </c>
      <c r="D407" s="7" t="s">
        <v>214</v>
      </c>
      <c r="E407" s="49" t="s">
        <v>378</v>
      </c>
      <c r="F407" s="7" t="s">
        <v>1101</v>
      </c>
      <c r="G407" s="7" t="str">
        <f t="shared" si="18"/>
        <v>4.37/km</v>
      </c>
      <c r="H407" s="50">
        <f t="shared" si="16"/>
        <v>0.010694444444444444</v>
      </c>
      <c r="I407" s="50">
        <f t="shared" si="17"/>
        <v>0.008483796296296291</v>
      </c>
    </row>
    <row r="408" spans="1:9" ht="15" customHeight="1">
      <c r="A408" s="7">
        <v>405</v>
      </c>
      <c r="B408" s="49" t="s">
        <v>1102</v>
      </c>
      <c r="C408" s="49" t="s">
        <v>290</v>
      </c>
      <c r="D408" s="7" t="s">
        <v>296</v>
      </c>
      <c r="E408" s="49" t="s">
        <v>1103</v>
      </c>
      <c r="F408" s="7" t="s">
        <v>1101</v>
      </c>
      <c r="G408" s="7" t="str">
        <f t="shared" si="18"/>
        <v>4.37/km</v>
      </c>
      <c r="H408" s="50">
        <f t="shared" si="16"/>
        <v>0.010694444444444444</v>
      </c>
      <c r="I408" s="50">
        <f t="shared" si="17"/>
        <v>0.010694444444444444</v>
      </c>
    </row>
    <row r="409" spans="1:9" ht="15" customHeight="1">
      <c r="A409" s="7">
        <v>406</v>
      </c>
      <c r="B409" s="49" t="s">
        <v>1104</v>
      </c>
      <c r="C409" s="49" t="s">
        <v>101</v>
      </c>
      <c r="D409" s="7" t="s">
        <v>229</v>
      </c>
      <c r="E409" s="49" t="s">
        <v>445</v>
      </c>
      <c r="F409" s="7" t="s">
        <v>1101</v>
      </c>
      <c r="G409" s="7" t="str">
        <f t="shared" si="18"/>
        <v>4.37/km</v>
      </c>
      <c r="H409" s="50">
        <f t="shared" si="16"/>
        <v>0.010694444444444444</v>
      </c>
      <c r="I409" s="50">
        <f t="shared" si="17"/>
        <v>0.008541666666666666</v>
      </c>
    </row>
    <row r="410" spans="1:9" ht="15" customHeight="1">
      <c r="A410" s="7">
        <v>407</v>
      </c>
      <c r="B410" s="49" t="s">
        <v>1105</v>
      </c>
      <c r="C410" s="49" t="s">
        <v>279</v>
      </c>
      <c r="D410" s="7" t="s">
        <v>229</v>
      </c>
      <c r="E410" s="49" t="s">
        <v>445</v>
      </c>
      <c r="F410" s="7" t="s">
        <v>1101</v>
      </c>
      <c r="G410" s="7" t="str">
        <f t="shared" si="18"/>
        <v>4.37/km</v>
      </c>
      <c r="H410" s="50">
        <f t="shared" si="16"/>
        <v>0.010694444444444444</v>
      </c>
      <c r="I410" s="50">
        <f t="shared" si="17"/>
        <v>0.008541666666666666</v>
      </c>
    </row>
    <row r="411" spans="1:9" ht="15" customHeight="1">
      <c r="A411" s="7">
        <v>408</v>
      </c>
      <c r="B411" s="49" t="s">
        <v>1106</v>
      </c>
      <c r="C411" s="49" t="s">
        <v>1107</v>
      </c>
      <c r="D411" s="7" t="s">
        <v>220</v>
      </c>
      <c r="E411" s="49" t="s">
        <v>424</v>
      </c>
      <c r="F411" s="7" t="s">
        <v>1108</v>
      </c>
      <c r="G411" s="7" t="str">
        <f t="shared" si="18"/>
        <v>4.37/km</v>
      </c>
      <c r="H411" s="50">
        <f t="shared" si="16"/>
        <v>0.010717592592592591</v>
      </c>
      <c r="I411" s="50">
        <f t="shared" si="17"/>
        <v>0.006006944444444447</v>
      </c>
    </row>
    <row r="412" spans="1:9" ht="15" customHeight="1">
      <c r="A412" s="7">
        <v>409</v>
      </c>
      <c r="B412" s="49" t="s">
        <v>1109</v>
      </c>
      <c r="C412" s="49" t="s">
        <v>109</v>
      </c>
      <c r="D412" s="7" t="s">
        <v>229</v>
      </c>
      <c r="E412" s="49" t="s">
        <v>428</v>
      </c>
      <c r="F412" s="7" t="s">
        <v>1108</v>
      </c>
      <c r="G412" s="7" t="str">
        <f t="shared" si="18"/>
        <v>4.37/km</v>
      </c>
      <c r="H412" s="50">
        <f t="shared" si="16"/>
        <v>0.010717592592592591</v>
      </c>
      <c r="I412" s="50">
        <f t="shared" si="17"/>
        <v>0.008564814814814813</v>
      </c>
    </row>
    <row r="413" spans="1:9" ht="15" customHeight="1">
      <c r="A413" s="7">
        <v>410</v>
      </c>
      <c r="B413" s="49" t="s">
        <v>1110</v>
      </c>
      <c r="C413" s="49" t="s">
        <v>94</v>
      </c>
      <c r="D413" s="7" t="s">
        <v>229</v>
      </c>
      <c r="E413" s="49" t="s">
        <v>757</v>
      </c>
      <c r="F413" s="7" t="s">
        <v>1111</v>
      </c>
      <c r="G413" s="7" t="str">
        <f t="shared" si="18"/>
        <v>4.38/km</v>
      </c>
      <c r="H413" s="50">
        <f t="shared" si="16"/>
        <v>0.010763888888888885</v>
      </c>
      <c r="I413" s="50">
        <f t="shared" si="17"/>
        <v>0.008611111111111108</v>
      </c>
    </row>
    <row r="414" spans="1:9" ht="15" customHeight="1">
      <c r="A414" s="7">
        <v>411</v>
      </c>
      <c r="B414" s="49" t="s">
        <v>914</v>
      </c>
      <c r="C414" s="49" t="s">
        <v>787</v>
      </c>
      <c r="D414" s="7" t="s">
        <v>224</v>
      </c>
      <c r="E414" s="49" t="s">
        <v>472</v>
      </c>
      <c r="F414" s="7" t="s">
        <v>1112</v>
      </c>
      <c r="G414" s="7" t="str">
        <f t="shared" si="18"/>
        <v>4.38/km</v>
      </c>
      <c r="H414" s="50">
        <f t="shared" si="16"/>
        <v>0.010775462962962966</v>
      </c>
      <c r="I414" s="50">
        <f t="shared" si="17"/>
        <v>0.007094907407407407</v>
      </c>
    </row>
    <row r="415" spans="1:9" ht="15" customHeight="1">
      <c r="A415" s="7">
        <v>412</v>
      </c>
      <c r="B415" s="49" t="s">
        <v>1113</v>
      </c>
      <c r="C415" s="49" t="s">
        <v>114</v>
      </c>
      <c r="D415" s="7" t="s">
        <v>208</v>
      </c>
      <c r="E415" s="49" t="s">
        <v>378</v>
      </c>
      <c r="F415" s="7" t="s">
        <v>1114</v>
      </c>
      <c r="G415" s="7" t="str">
        <f t="shared" si="18"/>
        <v>4.38/km</v>
      </c>
      <c r="H415" s="50">
        <f aca="true" t="shared" si="19" ref="H415:H478">F415-$F$4</f>
        <v>0.010844907407407407</v>
      </c>
      <c r="I415" s="50">
        <f aca="true" t="shared" si="20" ref="I415:I478">F415-INDEX($F$4:$F$1058,MATCH(D415,$D$4:$D$1058,0))</f>
        <v>0.009583333333333329</v>
      </c>
    </row>
    <row r="416" spans="1:9" ht="15" customHeight="1">
      <c r="A416" s="7">
        <v>413</v>
      </c>
      <c r="B416" s="49" t="s">
        <v>1115</v>
      </c>
      <c r="C416" s="49" t="s">
        <v>1116</v>
      </c>
      <c r="D416" s="7" t="s">
        <v>224</v>
      </c>
      <c r="E416" s="49" t="s">
        <v>378</v>
      </c>
      <c r="F416" s="7" t="s">
        <v>1117</v>
      </c>
      <c r="G416" s="7" t="str">
        <f t="shared" si="18"/>
        <v>4.39/km</v>
      </c>
      <c r="H416" s="50">
        <f t="shared" si="19"/>
        <v>0.010891203703703702</v>
      </c>
      <c r="I416" s="50">
        <f t="shared" si="20"/>
        <v>0.007210648148148143</v>
      </c>
    </row>
    <row r="417" spans="1:9" ht="15" customHeight="1">
      <c r="A417" s="17">
        <v>414</v>
      </c>
      <c r="B417" s="46" t="s">
        <v>1118</v>
      </c>
      <c r="C417" s="46" t="s">
        <v>1119</v>
      </c>
      <c r="D417" s="17" t="s">
        <v>229</v>
      </c>
      <c r="E417" s="46" t="s">
        <v>87</v>
      </c>
      <c r="F417" s="17" t="s">
        <v>1117</v>
      </c>
      <c r="G417" s="17" t="str">
        <f t="shared" si="18"/>
        <v>4.39/km</v>
      </c>
      <c r="H417" s="18">
        <f t="shared" si="19"/>
        <v>0.010891203703703702</v>
      </c>
      <c r="I417" s="18">
        <f t="shared" si="20"/>
        <v>0.008738425925925924</v>
      </c>
    </row>
    <row r="418" spans="1:9" ht="15" customHeight="1">
      <c r="A418" s="7">
        <v>415</v>
      </c>
      <c r="B418" s="49" t="s">
        <v>1120</v>
      </c>
      <c r="C418" s="49" t="s">
        <v>142</v>
      </c>
      <c r="D418" s="7" t="s">
        <v>224</v>
      </c>
      <c r="E418" s="49" t="s">
        <v>586</v>
      </c>
      <c r="F418" s="7" t="s">
        <v>1121</v>
      </c>
      <c r="G418" s="7" t="str">
        <f t="shared" si="18"/>
        <v>4.39/km</v>
      </c>
      <c r="H418" s="50">
        <f t="shared" si="19"/>
        <v>0.010914351851851849</v>
      </c>
      <c r="I418" s="50">
        <f t="shared" si="20"/>
        <v>0.00723379629629629</v>
      </c>
    </row>
    <row r="419" spans="1:9" ht="15" customHeight="1">
      <c r="A419" s="7">
        <v>416</v>
      </c>
      <c r="B419" s="49" t="s">
        <v>1122</v>
      </c>
      <c r="C419" s="49" t="s">
        <v>120</v>
      </c>
      <c r="D419" s="7" t="s">
        <v>229</v>
      </c>
      <c r="E419" s="49" t="s">
        <v>542</v>
      </c>
      <c r="F419" s="7" t="s">
        <v>1121</v>
      </c>
      <c r="G419" s="7" t="str">
        <f t="shared" si="18"/>
        <v>4.39/km</v>
      </c>
      <c r="H419" s="50">
        <f t="shared" si="19"/>
        <v>0.010914351851851849</v>
      </c>
      <c r="I419" s="50">
        <f t="shared" si="20"/>
        <v>0.008761574074074071</v>
      </c>
    </row>
    <row r="420" spans="1:9" ht="15" customHeight="1">
      <c r="A420" s="7">
        <v>417</v>
      </c>
      <c r="B420" s="49" t="s">
        <v>1123</v>
      </c>
      <c r="C420" s="49" t="s">
        <v>123</v>
      </c>
      <c r="D420" s="7" t="s">
        <v>260</v>
      </c>
      <c r="E420" s="49" t="s">
        <v>456</v>
      </c>
      <c r="F420" s="7" t="s">
        <v>1124</v>
      </c>
      <c r="G420" s="7" t="str">
        <f t="shared" si="18"/>
        <v>4.39/km</v>
      </c>
      <c r="H420" s="50">
        <f t="shared" si="19"/>
        <v>0.01092592592592593</v>
      </c>
      <c r="I420" s="50">
        <f t="shared" si="20"/>
        <v>0.006018518518518517</v>
      </c>
    </row>
    <row r="421" spans="1:9" ht="15" customHeight="1">
      <c r="A421" s="7">
        <v>418</v>
      </c>
      <c r="B421" s="49" t="s">
        <v>1125</v>
      </c>
      <c r="C421" s="49" t="s">
        <v>109</v>
      </c>
      <c r="D421" s="7" t="s">
        <v>214</v>
      </c>
      <c r="E421" s="49" t="s">
        <v>503</v>
      </c>
      <c r="F421" s="7" t="s">
        <v>1126</v>
      </c>
      <c r="G421" s="7" t="str">
        <f t="shared" si="18"/>
        <v>4.39/km</v>
      </c>
      <c r="H421" s="50">
        <f t="shared" si="19"/>
        <v>0.010937499999999996</v>
      </c>
      <c r="I421" s="50">
        <f t="shared" si="20"/>
        <v>0.008726851851851843</v>
      </c>
    </row>
    <row r="422" spans="1:9" ht="15" customHeight="1">
      <c r="A422" s="7">
        <v>419</v>
      </c>
      <c r="B422" s="49" t="s">
        <v>1127</v>
      </c>
      <c r="C422" s="49" t="s">
        <v>244</v>
      </c>
      <c r="D422" s="7" t="s">
        <v>220</v>
      </c>
      <c r="E422" s="49" t="s">
        <v>448</v>
      </c>
      <c r="F422" s="7" t="s">
        <v>1128</v>
      </c>
      <c r="G422" s="7" t="str">
        <f t="shared" si="18"/>
        <v>4.39/km</v>
      </c>
      <c r="H422" s="50">
        <f t="shared" si="19"/>
        <v>0.010949074074074076</v>
      </c>
      <c r="I422" s="50">
        <f t="shared" si="20"/>
        <v>0.006238425925925932</v>
      </c>
    </row>
    <row r="423" spans="1:9" ht="15" customHeight="1">
      <c r="A423" s="7">
        <v>420</v>
      </c>
      <c r="B423" s="49" t="s">
        <v>1129</v>
      </c>
      <c r="C423" s="49" t="s">
        <v>89</v>
      </c>
      <c r="D423" s="7" t="s">
        <v>214</v>
      </c>
      <c r="E423" s="49" t="s">
        <v>445</v>
      </c>
      <c r="F423" s="7" t="s">
        <v>1130</v>
      </c>
      <c r="G423" s="7" t="str">
        <f t="shared" si="18"/>
        <v>4.40/km</v>
      </c>
      <c r="H423" s="50">
        <f t="shared" si="19"/>
        <v>0.010983796296296297</v>
      </c>
      <c r="I423" s="50">
        <f t="shared" si="20"/>
        <v>0.008773148148148145</v>
      </c>
    </row>
    <row r="424" spans="1:9" ht="15" customHeight="1">
      <c r="A424" s="7">
        <v>421</v>
      </c>
      <c r="B424" s="49" t="s">
        <v>1131</v>
      </c>
      <c r="C424" s="49" t="s">
        <v>103</v>
      </c>
      <c r="D424" s="7" t="s">
        <v>214</v>
      </c>
      <c r="E424" s="49" t="s">
        <v>233</v>
      </c>
      <c r="F424" s="7" t="s">
        <v>1132</v>
      </c>
      <c r="G424" s="7" t="str">
        <f t="shared" si="18"/>
        <v>4.40/km</v>
      </c>
      <c r="H424" s="50">
        <f t="shared" si="19"/>
        <v>0.01099537037037037</v>
      </c>
      <c r="I424" s="50">
        <f t="shared" si="20"/>
        <v>0.008784722222222218</v>
      </c>
    </row>
    <row r="425" spans="1:9" ht="15" customHeight="1">
      <c r="A425" s="7">
        <v>422</v>
      </c>
      <c r="B425" s="49" t="s">
        <v>1133</v>
      </c>
      <c r="C425" s="49" t="s">
        <v>91</v>
      </c>
      <c r="D425" s="7" t="s">
        <v>214</v>
      </c>
      <c r="E425" s="49" t="s">
        <v>209</v>
      </c>
      <c r="F425" s="7" t="s">
        <v>1132</v>
      </c>
      <c r="G425" s="7" t="str">
        <f t="shared" si="18"/>
        <v>4.40/km</v>
      </c>
      <c r="H425" s="50">
        <f t="shared" si="19"/>
        <v>0.01099537037037037</v>
      </c>
      <c r="I425" s="50">
        <f t="shared" si="20"/>
        <v>0.008784722222222218</v>
      </c>
    </row>
    <row r="426" spans="1:9" ht="15" customHeight="1">
      <c r="A426" s="7">
        <v>423</v>
      </c>
      <c r="B426" s="49" t="s">
        <v>1134</v>
      </c>
      <c r="C426" s="49" t="s">
        <v>253</v>
      </c>
      <c r="D426" s="7" t="s">
        <v>208</v>
      </c>
      <c r="E426" s="49" t="s">
        <v>424</v>
      </c>
      <c r="F426" s="7" t="s">
        <v>1135</v>
      </c>
      <c r="G426" s="7" t="str">
        <f t="shared" si="18"/>
        <v>4.40/km</v>
      </c>
      <c r="H426" s="50">
        <f t="shared" si="19"/>
        <v>0.011006944444444444</v>
      </c>
      <c r="I426" s="50">
        <f t="shared" si="20"/>
        <v>0.009745370370370366</v>
      </c>
    </row>
    <row r="427" spans="1:9" ht="15" customHeight="1">
      <c r="A427" s="7">
        <v>424</v>
      </c>
      <c r="B427" s="49" t="s">
        <v>1136</v>
      </c>
      <c r="C427" s="49" t="s">
        <v>98</v>
      </c>
      <c r="D427" s="7" t="s">
        <v>214</v>
      </c>
      <c r="E427" s="49" t="s">
        <v>728</v>
      </c>
      <c r="F427" s="7" t="s">
        <v>1137</v>
      </c>
      <c r="G427" s="7" t="str">
        <f t="shared" si="18"/>
        <v>4.40/km</v>
      </c>
      <c r="H427" s="50">
        <f t="shared" si="19"/>
        <v>0.011030092592592591</v>
      </c>
      <c r="I427" s="50">
        <f t="shared" si="20"/>
        <v>0.008819444444444439</v>
      </c>
    </row>
    <row r="428" spans="1:9" ht="15" customHeight="1">
      <c r="A428" s="7">
        <v>425</v>
      </c>
      <c r="B428" s="49" t="s">
        <v>252</v>
      </c>
      <c r="C428" s="49" t="s">
        <v>667</v>
      </c>
      <c r="D428" s="7" t="s">
        <v>214</v>
      </c>
      <c r="E428" s="49" t="s">
        <v>233</v>
      </c>
      <c r="F428" s="7" t="s">
        <v>1137</v>
      </c>
      <c r="G428" s="7" t="str">
        <f t="shared" si="18"/>
        <v>4.40/km</v>
      </c>
      <c r="H428" s="50">
        <f t="shared" si="19"/>
        <v>0.011030092592592591</v>
      </c>
      <c r="I428" s="50">
        <f t="shared" si="20"/>
        <v>0.008819444444444439</v>
      </c>
    </row>
    <row r="429" spans="1:9" ht="15" customHeight="1">
      <c r="A429" s="7">
        <v>426</v>
      </c>
      <c r="B429" s="49" t="s">
        <v>842</v>
      </c>
      <c r="C429" s="49" t="s">
        <v>104</v>
      </c>
      <c r="D429" s="7" t="s">
        <v>214</v>
      </c>
      <c r="E429" s="49" t="s">
        <v>342</v>
      </c>
      <c r="F429" s="7" t="s">
        <v>1138</v>
      </c>
      <c r="G429" s="7" t="str">
        <f t="shared" si="18"/>
        <v>4.40/km</v>
      </c>
      <c r="H429" s="50">
        <f t="shared" si="19"/>
        <v>0.011041666666666665</v>
      </c>
      <c r="I429" s="50">
        <f t="shared" si="20"/>
        <v>0.008831018518518512</v>
      </c>
    </row>
    <row r="430" spans="1:9" ht="15" customHeight="1">
      <c r="A430" s="7">
        <v>427</v>
      </c>
      <c r="B430" s="49" t="s">
        <v>1139</v>
      </c>
      <c r="C430" s="49" t="s">
        <v>1140</v>
      </c>
      <c r="D430" s="7" t="s">
        <v>229</v>
      </c>
      <c r="E430" s="49" t="s">
        <v>542</v>
      </c>
      <c r="F430" s="7" t="s">
        <v>1138</v>
      </c>
      <c r="G430" s="7" t="str">
        <f t="shared" si="18"/>
        <v>4.40/km</v>
      </c>
      <c r="H430" s="50">
        <f t="shared" si="19"/>
        <v>0.011041666666666665</v>
      </c>
      <c r="I430" s="50">
        <f t="shared" si="20"/>
        <v>0.008888888888888887</v>
      </c>
    </row>
    <row r="431" spans="1:9" ht="15" customHeight="1">
      <c r="A431" s="7">
        <v>428</v>
      </c>
      <c r="B431" s="49" t="s">
        <v>1141</v>
      </c>
      <c r="C431" s="49" t="s">
        <v>100</v>
      </c>
      <c r="D431" s="7" t="s">
        <v>214</v>
      </c>
      <c r="E431" s="49" t="s">
        <v>301</v>
      </c>
      <c r="F431" s="7" t="s">
        <v>1142</v>
      </c>
      <c r="G431" s="7" t="str">
        <f t="shared" si="18"/>
        <v>4.40/km</v>
      </c>
      <c r="H431" s="50">
        <f t="shared" si="19"/>
        <v>0.011053240740740738</v>
      </c>
      <c r="I431" s="50">
        <f t="shared" si="20"/>
        <v>0.008842592592592586</v>
      </c>
    </row>
    <row r="432" spans="1:9" ht="15" customHeight="1">
      <c r="A432" s="7">
        <v>429</v>
      </c>
      <c r="B432" s="49" t="s">
        <v>263</v>
      </c>
      <c r="C432" s="49" t="s">
        <v>152</v>
      </c>
      <c r="D432" s="7" t="s">
        <v>208</v>
      </c>
      <c r="E432" s="49" t="s">
        <v>227</v>
      </c>
      <c r="F432" s="7" t="s">
        <v>1143</v>
      </c>
      <c r="G432" s="7" t="str">
        <f t="shared" si="18"/>
        <v>4.40/km</v>
      </c>
      <c r="H432" s="50">
        <f t="shared" si="19"/>
        <v>0.011064814814814819</v>
      </c>
      <c r="I432" s="50">
        <f t="shared" si="20"/>
        <v>0.00980324074074074</v>
      </c>
    </row>
    <row r="433" spans="1:9" ht="15" customHeight="1">
      <c r="A433" s="7">
        <v>430</v>
      </c>
      <c r="B433" s="49" t="s">
        <v>1144</v>
      </c>
      <c r="C433" s="49" t="s">
        <v>91</v>
      </c>
      <c r="D433" s="7" t="s">
        <v>229</v>
      </c>
      <c r="E433" s="49" t="s">
        <v>511</v>
      </c>
      <c r="F433" s="7" t="s">
        <v>1143</v>
      </c>
      <c r="G433" s="7" t="str">
        <f t="shared" si="18"/>
        <v>4.40/km</v>
      </c>
      <c r="H433" s="50">
        <f t="shared" si="19"/>
        <v>0.011064814814814819</v>
      </c>
      <c r="I433" s="50">
        <f t="shared" si="20"/>
        <v>0.008912037037037041</v>
      </c>
    </row>
    <row r="434" spans="1:9" ht="15" customHeight="1">
      <c r="A434" s="7">
        <v>431</v>
      </c>
      <c r="B434" s="49" t="s">
        <v>1145</v>
      </c>
      <c r="C434" s="49" t="s">
        <v>1146</v>
      </c>
      <c r="D434" s="7" t="s">
        <v>214</v>
      </c>
      <c r="E434" s="49" t="s">
        <v>227</v>
      </c>
      <c r="F434" s="7" t="s">
        <v>1147</v>
      </c>
      <c r="G434" s="7" t="str">
        <f t="shared" si="18"/>
        <v>4.40/km</v>
      </c>
      <c r="H434" s="50">
        <f t="shared" si="19"/>
        <v>0.01108796296296296</v>
      </c>
      <c r="I434" s="50">
        <f t="shared" si="20"/>
        <v>0.008877314814814807</v>
      </c>
    </row>
    <row r="435" spans="1:9" ht="15" customHeight="1">
      <c r="A435" s="7">
        <v>432</v>
      </c>
      <c r="B435" s="49" t="s">
        <v>1148</v>
      </c>
      <c r="C435" s="49" t="s">
        <v>198</v>
      </c>
      <c r="D435" s="7" t="s">
        <v>260</v>
      </c>
      <c r="E435" s="49" t="s">
        <v>511</v>
      </c>
      <c r="F435" s="7" t="s">
        <v>1149</v>
      </c>
      <c r="G435" s="7" t="str">
        <f t="shared" si="18"/>
        <v>4.41/km</v>
      </c>
      <c r="H435" s="50">
        <f t="shared" si="19"/>
        <v>0.011111111111111106</v>
      </c>
      <c r="I435" s="50">
        <f t="shared" si="20"/>
        <v>0.006203703703703694</v>
      </c>
    </row>
    <row r="436" spans="1:9" ht="15" customHeight="1">
      <c r="A436" s="7">
        <v>433</v>
      </c>
      <c r="B436" s="49" t="s">
        <v>1150</v>
      </c>
      <c r="C436" s="49" t="s">
        <v>270</v>
      </c>
      <c r="D436" s="7" t="s">
        <v>220</v>
      </c>
      <c r="E436" s="49" t="s">
        <v>1151</v>
      </c>
      <c r="F436" s="7" t="s">
        <v>1149</v>
      </c>
      <c r="G436" s="7" t="str">
        <f t="shared" si="18"/>
        <v>4.41/km</v>
      </c>
      <c r="H436" s="50">
        <f t="shared" si="19"/>
        <v>0.011111111111111106</v>
      </c>
      <c r="I436" s="50">
        <f t="shared" si="20"/>
        <v>0.006400462962962962</v>
      </c>
    </row>
    <row r="437" spans="1:9" ht="15" customHeight="1">
      <c r="A437" s="7">
        <v>434</v>
      </c>
      <c r="B437" s="49" t="s">
        <v>1152</v>
      </c>
      <c r="C437" s="49" t="s">
        <v>100</v>
      </c>
      <c r="D437" s="7" t="s">
        <v>229</v>
      </c>
      <c r="E437" s="49" t="s">
        <v>1153</v>
      </c>
      <c r="F437" s="7" t="s">
        <v>1154</v>
      </c>
      <c r="G437" s="7" t="str">
        <f t="shared" si="18"/>
        <v>4.41/km</v>
      </c>
      <c r="H437" s="50">
        <f t="shared" si="19"/>
        <v>0.011122685185185187</v>
      </c>
      <c r="I437" s="50">
        <f t="shared" si="20"/>
        <v>0.008969907407407409</v>
      </c>
    </row>
    <row r="438" spans="1:9" ht="15" customHeight="1">
      <c r="A438" s="7">
        <v>435</v>
      </c>
      <c r="B438" s="49" t="s">
        <v>1155</v>
      </c>
      <c r="C438" s="49" t="s">
        <v>121</v>
      </c>
      <c r="D438" s="7" t="s">
        <v>214</v>
      </c>
      <c r="E438" s="49" t="s">
        <v>178</v>
      </c>
      <c r="F438" s="7" t="s">
        <v>1154</v>
      </c>
      <c r="G438" s="7" t="str">
        <f t="shared" si="18"/>
        <v>4.41/km</v>
      </c>
      <c r="H438" s="50">
        <f t="shared" si="19"/>
        <v>0.011122685185185187</v>
      </c>
      <c r="I438" s="50">
        <f t="shared" si="20"/>
        <v>0.008912037037037034</v>
      </c>
    </row>
    <row r="439" spans="1:9" ht="15" customHeight="1">
      <c r="A439" s="7">
        <v>436</v>
      </c>
      <c r="B439" s="49" t="s">
        <v>1156</v>
      </c>
      <c r="C439" s="49" t="s">
        <v>107</v>
      </c>
      <c r="D439" s="7" t="s">
        <v>214</v>
      </c>
      <c r="E439" s="49" t="s">
        <v>1157</v>
      </c>
      <c r="F439" s="7" t="s">
        <v>1158</v>
      </c>
      <c r="G439" s="7" t="str">
        <f t="shared" si="18"/>
        <v>4.41/km</v>
      </c>
      <c r="H439" s="50">
        <f t="shared" si="19"/>
        <v>0.011157407407407408</v>
      </c>
      <c r="I439" s="50">
        <f t="shared" si="20"/>
        <v>0.008946759259259255</v>
      </c>
    </row>
    <row r="440" spans="1:9" ht="15" customHeight="1">
      <c r="A440" s="7">
        <v>437</v>
      </c>
      <c r="B440" s="49" t="s">
        <v>1159</v>
      </c>
      <c r="C440" s="49" t="s">
        <v>1160</v>
      </c>
      <c r="D440" s="7" t="s">
        <v>204</v>
      </c>
      <c r="E440" s="49" t="s">
        <v>445</v>
      </c>
      <c r="F440" s="7" t="s">
        <v>1158</v>
      </c>
      <c r="G440" s="7" t="str">
        <f t="shared" si="18"/>
        <v>4.41/km</v>
      </c>
      <c r="H440" s="50">
        <f t="shared" si="19"/>
        <v>0.011157407407407408</v>
      </c>
      <c r="I440" s="50">
        <f t="shared" si="20"/>
        <v>0.010474537037037036</v>
      </c>
    </row>
    <row r="441" spans="1:9" ht="15" customHeight="1">
      <c r="A441" s="7">
        <v>438</v>
      </c>
      <c r="B441" s="49" t="s">
        <v>1161</v>
      </c>
      <c r="C441" s="49" t="s">
        <v>1162</v>
      </c>
      <c r="D441" s="7" t="s">
        <v>229</v>
      </c>
      <c r="E441" s="49" t="s">
        <v>542</v>
      </c>
      <c r="F441" s="7" t="s">
        <v>1163</v>
      </c>
      <c r="G441" s="7" t="str">
        <f t="shared" si="18"/>
        <v>4.41/km</v>
      </c>
      <c r="H441" s="50">
        <f t="shared" si="19"/>
        <v>0.011180555555555555</v>
      </c>
      <c r="I441" s="50">
        <f t="shared" si="20"/>
        <v>0.009027777777777777</v>
      </c>
    </row>
    <row r="442" spans="1:9" ht="15" customHeight="1">
      <c r="A442" s="7">
        <v>439</v>
      </c>
      <c r="B442" s="49" t="s">
        <v>1164</v>
      </c>
      <c r="C442" s="49" t="s">
        <v>275</v>
      </c>
      <c r="D442" s="7" t="s">
        <v>296</v>
      </c>
      <c r="E442" s="49" t="s">
        <v>178</v>
      </c>
      <c r="F442" s="7" t="s">
        <v>1165</v>
      </c>
      <c r="G442" s="7" t="str">
        <f t="shared" si="18"/>
        <v>4.41/km</v>
      </c>
      <c r="H442" s="50">
        <f t="shared" si="19"/>
        <v>0.011192129629629628</v>
      </c>
      <c r="I442" s="50">
        <f t="shared" si="20"/>
        <v>0.011192129629629628</v>
      </c>
    </row>
    <row r="443" spans="1:9" ht="15" customHeight="1">
      <c r="A443" s="7">
        <v>440</v>
      </c>
      <c r="B443" s="49" t="s">
        <v>1166</v>
      </c>
      <c r="C443" s="49" t="s">
        <v>1050</v>
      </c>
      <c r="D443" s="7" t="s">
        <v>260</v>
      </c>
      <c r="E443" s="49" t="s">
        <v>381</v>
      </c>
      <c r="F443" s="7" t="s">
        <v>1167</v>
      </c>
      <c r="G443" s="7" t="str">
        <f t="shared" si="18"/>
        <v>4.42/km</v>
      </c>
      <c r="H443" s="50">
        <f t="shared" si="19"/>
        <v>0.011226851851851849</v>
      </c>
      <c r="I443" s="50">
        <f t="shared" si="20"/>
        <v>0.0063194444444444366</v>
      </c>
    </row>
    <row r="444" spans="1:9" ht="15" customHeight="1">
      <c r="A444" s="7">
        <v>441</v>
      </c>
      <c r="B444" s="49" t="s">
        <v>1168</v>
      </c>
      <c r="C444" s="49" t="s">
        <v>92</v>
      </c>
      <c r="D444" s="7" t="s">
        <v>229</v>
      </c>
      <c r="E444" s="49" t="s">
        <v>424</v>
      </c>
      <c r="F444" s="7" t="s">
        <v>1169</v>
      </c>
      <c r="G444" s="7" t="str">
        <f t="shared" si="18"/>
        <v>4.42/km</v>
      </c>
      <c r="H444" s="50">
        <f t="shared" si="19"/>
        <v>0.011250000000000003</v>
      </c>
      <c r="I444" s="50">
        <f t="shared" si="20"/>
        <v>0.009097222222222225</v>
      </c>
    </row>
    <row r="445" spans="1:9" ht="15" customHeight="1">
      <c r="A445" s="7">
        <v>442</v>
      </c>
      <c r="B445" s="49" t="s">
        <v>1170</v>
      </c>
      <c r="C445" s="49" t="s">
        <v>891</v>
      </c>
      <c r="D445" s="7" t="s">
        <v>214</v>
      </c>
      <c r="E445" s="49" t="s">
        <v>410</v>
      </c>
      <c r="F445" s="7" t="s">
        <v>1171</v>
      </c>
      <c r="G445" s="7" t="str">
        <f t="shared" si="18"/>
        <v>4.42/km</v>
      </c>
      <c r="H445" s="50">
        <f t="shared" si="19"/>
        <v>0.011261574074074077</v>
      </c>
      <c r="I445" s="50">
        <f t="shared" si="20"/>
        <v>0.009050925925925924</v>
      </c>
    </row>
    <row r="446" spans="1:9" ht="15" customHeight="1">
      <c r="A446" s="7">
        <v>443</v>
      </c>
      <c r="B446" s="49" t="s">
        <v>1172</v>
      </c>
      <c r="C446" s="49" t="s">
        <v>190</v>
      </c>
      <c r="D446" s="7" t="s">
        <v>229</v>
      </c>
      <c r="E446" s="49" t="s">
        <v>503</v>
      </c>
      <c r="F446" s="7" t="s">
        <v>1173</v>
      </c>
      <c r="G446" s="7" t="str">
        <f t="shared" si="18"/>
        <v>4.42/km</v>
      </c>
      <c r="H446" s="50">
        <f t="shared" si="19"/>
        <v>0.01127314814814815</v>
      </c>
      <c r="I446" s="50">
        <f t="shared" si="20"/>
        <v>0.009120370370370372</v>
      </c>
    </row>
    <row r="447" spans="1:9" ht="15" customHeight="1">
      <c r="A447" s="7">
        <v>444</v>
      </c>
      <c r="B447" s="49" t="s">
        <v>1174</v>
      </c>
      <c r="C447" s="49" t="s">
        <v>110</v>
      </c>
      <c r="D447" s="7" t="s">
        <v>229</v>
      </c>
      <c r="E447" s="49" t="s">
        <v>665</v>
      </c>
      <c r="F447" s="7" t="s">
        <v>1175</v>
      </c>
      <c r="G447" s="7" t="str">
        <f t="shared" si="18"/>
        <v>4.42/km</v>
      </c>
      <c r="H447" s="50">
        <f t="shared" si="19"/>
        <v>0.011284722222222224</v>
      </c>
      <c r="I447" s="50">
        <f t="shared" si="20"/>
        <v>0.009131944444444446</v>
      </c>
    </row>
    <row r="448" spans="1:9" ht="15" customHeight="1">
      <c r="A448" s="7">
        <v>445</v>
      </c>
      <c r="B448" s="49" t="s">
        <v>1176</v>
      </c>
      <c r="C448" s="49" t="s">
        <v>111</v>
      </c>
      <c r="D448" s="7" t="s">
        <v>296</v>
      </c>
      <c r="E448" s="49" t="s">
        <v>273</v>
      </c>
      <c r="F448" s="7" t="s">
        <v>1177</v>
      </c>
      <c r="G448" s="7" t="str">
        <f t="shared" si="18"/>
        <v>4.42/km</v>
      </c>
      <c r="H448" s="50">
        <f t="shared" si="19"/>
        <v>0.011307870370370364</v>
      </c>
      <c r="I448" s="50">
        <f t="shared" si="20"/>
        <v>0.011307870370370364</v>
      </c>
    </row>
    <row r="449" spans="1:9" ht="15" customHeight="1">
      <c r="A449" s="7">
        <v>446</v>
      </c>
      <c r="B449" s="49" t="s">
        <v>1178</v>
      </c>
      <c r="C449" s="49" t="s">
        <v>89</v>
      </c>
      <c r="D449" s="7" t="s">
        <v>204</v>
      </c>
      <c r="E449" s="49" t="s">
        <v>506</v>
      </c>
      <c r="F449" s="7" t="s">
        <v>1179</v>
      </c>
      <c r="G449" s="7" t="str">
        <f t="shared" si="18"/>
        <v>4.43/km</v>
      </c>
      <c r="H449" s="50">
        <f t="shared" si="19"/>
        <v>0.011331018518518518</v>
      </c>
      <c r="I449" s="50">
        <f t="shared" si="20"/>
        <v>0.010648148148148146</v>
      </c>
    </row>
    <row r="450" spans="1:9" ht="15" customHeight="1">
      <c r="A450" s="7">
        <v>447</v>
      </c>
      <c r="B450" s="49" t="s">
        <v>1180</v>
      </c>
      <c r="C450" s="49" t="s">
        <v>89</v>
      </c>
      <c r="D450" s="7" t="s">
        <v>229</v>
      </c>
      <c r="E450" s="49" t="s">
        <v>209</v>
      </c>
      <c r="F450" s="7" t="s">
        <v>1179</v>
      </c>
      <c r="G450" s="7" t="str">
        <f t="shared" si="18"/>
        <v>4.43/km</v>
      </c>
      <c r="H450" s="50">
        <f t="shared" si="19"/>
        <v>0.011331018518518518</v>
      </c>
      <c r="I450" s="50">
        <f t="shared" si="20"/>
        <v>0.00917824074074074</v>
      </c>
    </row>
    <row r="451" spans="1:9" ht="15" customHeight="1">
      <c r="A451" s="7">
        <v>448</v>
      </c>
      <c r="B451" s="49" t="s">
        <v>1181</v>
      </c>
      <c r="C451" s="49" t="s">
        <v>95</v>
      </c>
      <c r="D451" s="7" t="s">
        <v>224</v>
      </c>
      <c r="E451" s="49" t="s">
        <v>506</v>
      </c>
      <c r="F451" s="7" t="s">
        <v>1179</v>
      </c>
      <c r="G451" s="7" t="str">
        <f t="shared" si="18"/>
        <v>4.43/km</v>
      </c>
      <c r="H451" s="50">
        <f t="shared" si="19"/>
        <v>0.011331018518518518</v>
      </c>
      <c r="I451" s="50">
        <f t="shared" si="20"/>
        <v>0.00765046296296296</v>
      </c>
    </row>
    <row r="452" spans="1:9" ht="15" customHeight="1">
      <c r="A452" s="7">
        <v>449</v>
      </c>
      <c r="B452" s="49" t="s">
        <v>1182</v>
      </c>
      <c r="C452" s="49" t="s">
        <v>1183</v>
      </c>
      <c r="D452" s="7" t="s">
        <v>257</v>
      </c>
      <c r="E452" s="49" t="s">
        <v>378</v>
      </c>
      <c r="F452" s="7" t="s">
        <v>1184</v>
      </c>
      <c r="G452" s="7" t="str">
        <f aca="true" t="shared" si="21" ref="G452:G515">TEXT(INT((HOUR(F452)*3600+MINUTE(F452)*60+SECOND(F452))/$I$2/60),"0")&amp;"."&amp;TEXT(MOD((HOUR(F452)*3600+MINUTE(F452)*60+SECOND(F452))/$I$2,60),"00")&amp;"/km"</f>
        <v>4.43/km</v>
      </c>
      <c r="H452" s="50">
        <f t="shared" si="19"/>
        <v>0.011342592592592592</v>
      </c>
      <c r="I452" s="50">
        <f t="shared" si="20"/>
        <v>0.004166666666666662</v>
      </c>
    </row>
    <row r="453" spans="1:9" ht="15" customHeight="1">
      <c r="A453" s="7">
        <v>450</v>
      </c>
      <c r="B453" s="49" t="s">
        <v>1185</v>
      </c>
      <c r="C453" s="49" t="s">
        <v>95</v>
      </c>
      <c r="D453" s="7" t="s">
        <v>229</v>
      </c>
      <c r="E453" s="49" t="s">
        <v>410</v>
      </c>
      <c r="F453" s="7" t="s">
        <v>1186</v>
      </c>
      <c r="G453" s="7" t="str">
        <f t="shared" si="21"/>
        <v>4.43/km</v>
      </c>
      <c r="H453" s="50">
        <f t="shared" si="19"/>
        <v>0.01140046296296296</v>
      </c>
      <c r="I453" s="50">
        <f t="shared" si="20"/>
        <v>0.009247685185185182</v>
      </c>
    </row>
    <row r="454" spans="1:9" ht="15" customHeight="1">
      <c r="A454" s="7">
        <v>451</v>
      </c>
      <c r="B454" s="49" t="s">
        <v>1187</v>
      </c>
      <c r="C454" s="49" t="s">
        <v>279</v>
      </c>
      <c r="D454" s="7" t="s">
        <v>208</v>
      </c>
      <c r="E454" s="49" t="s">
        <v>133</v>
      </c>
      <c r="F454" s="7" t="s">
        <v>1186</v>
      </c>
      <c r="G454" s="7" t="str">
        <f t="shared" si="21"/>
        <v>4.43/km</v>
      </c>
      <c r="H454" s="50">
        <f t="shared" si="19"/>
        <v>0.01140046296296296</v>
      </c>
      <c r="I454" s="50">
        <f t="shared" si="20"/>
        <v>0.010138888888888881</v>
      </c>
    </row>
    <row r="455" spans="1:9" ht="15" customHeight="1">
      <c r="A455" s="7">
        <v>452</v>
      </c>
      <c r="B455" s="49" t="s">
        <v>1188</v>
      </c>
      <c r="C455" s="49" t="s">
        <v>148</v>
      </c>
      <c r="D455" s="7" t="s">
        <v>296</v>
      </c>
      <c r="E455" s="49" t="s">
        <v>209</v>
      </c>
      <c r="F455" s="7" t="s">
        <v>1189</v>
      </c>
      <c r="G455" s="7" t="str">
        <f t="shared" si="21"/>
        <v>4.43/km</v>
      </c>
      <c r="H455" s="50">
        <f t="shared" si="19"/>
        <v>0.01141203703703704</v>
      </c>
      <c r="I455" s="50">
        <f t="shared" si="20"/>
        <v>0.01141203703703704</v>
      </c>
    </row>
    <row r="456" spans="1:9" ht="15" customHeight="1">
      <c r="A456" s="7">
        <v>453</v>
      </c>
      <c r="B456" s="49" t="s">
        <v>1190</v>
      </c>
      <c r="C456" s="49" t="s">
        <v>147</v>
      </c>
      <c r="D456" s="7" t="s">
        <v>229</v>
      </c>
      <c r="E456" s="49" t="s">
        <v>506</v>
      </c>
      <c r="F456" s="7" t="s">
        <v>1191</v>
      </c>
      <c r="G456" s="7" t="str">
        <f t="shared" si="21"/>
        <v>4.44/km</v>
      </c>
      <c r="H456" s="50">
        <f t="shared" si="19"/>
        <v>0.011469907407407408</v>
      </c>
      <c r="I456" s="50">
        <f t="shared" si="20"/>
        <v>0.00931712962962963</v>
      </c>
    </row>
    <row r="457" spans="1:9" ht="15" customHeight="1">
      <c r="A457" s="7">
        <v>454</v>
      </c>
      <c r="B457" s="49" t="s">
        <v>1192</v>
      </c>
      <c r="C457" s="49" t="s">
        <v>103</v>
      </c>
      <c r="D457" s="7" t="s">
        <v>229</v>
      </c>
      <c r="E457" s="49" t="s">
        <v>331</v>
      </c>
      <c r="F457" s="7" t="s">
        <v>1193</v>
      </c>
      <c r="G457" s="7" t="str">
        <f t="shared" si="21"/>
        <v>4.44/km</v>
      </c>
      <c r="H457" s="50">
        <f t="shared" si="19"/>
        <v>0.011481481481481481</v>
      </c>
      <c r="I457" s="50">
        <f t="shared" si="20"/>
        <v>0.009328703703703704</v>
      </c>
    </row>
    <row r="458" spans="1:9" ht="15" customHeight="1">
      <c r="A458" s="7">
        <v>455</v>
      </c>
      <c r="B458" s="49" t="s">
        <v>1194</v>
      </c>
      <c r="C458" s="49" t="s">
        <v>291</v>
      </c>
      <c r="D458" s="7" t="s">
        <v>260</v>
      </c>
      <c r="E458" s="49" t="s">
        <v>410</v>
      </c>
      <c r="F458" s="7" t="s">
        <v>1195</v>
      </c>
      <c r="G458" s="7" t="str">
        <f t="shared" si="21"/>
        <v>4.44/km</v>
      </c>
      <c r="H458" s="50">
        <f t="shared" si="19"/>
        <v>0.011504629629629635</v>
      </c>
      <c r="I458" s="50">
        <f t="shared" si="20"/>
        <v>0.006597222222222223</v>
      </c>
    </row>
    <row r="459" spans="1:9" ht="15" customHeight="1">
      <c r="A459" s="7">
        <v>456</v>
      </c>
      <c r="B459" s="49" t="s">
        <v>1196</v>
      </c>
      <c r="C459" s="49" t="s">
        <v>1197</v>
      </c>
      <c r="D459" s="7" t="s">
        <v>346</v>
      </c>
      <c r="E459" s="49" t="s">
        <v>456</v>
      </c>
      <c r="F459" s="7" t="s">
        <v>1198</v>
      </c>
      <c r="G459" s="7" t="str">
        <f t="shared" si="21"/>
        <v>4.44/km</v>
      </c>
      <c r="H459" s="50">
        <f t="shared" si="19"/>
        <v>0.011516203703703702</v>
      </c>
      <c r="I459" s="50">
        <f t="shared" si="20"/>
        <v>0.008715277777777777</v>
      </c>
    </row>
    <row r="460" spans="1:9" ht="15" customHeight="1">
      <c r="A460" s="7">
        <v>457</v>
      </c>
      <c r="B460" s="49" t="s">
        <v>1199</v>
      </c>
      <c r="C460" s="49" t="s">
        <v>111</v>
      </c>
      <c r="D460" s="7" t="s">
        <v>204</v>
      </c>
      <c r="E460" s="49" t="s">
        <v>1200</v>
      </c>
      <c r="F460" s="7" t="s">
        <v>1201</v>
      </c>
      <c r="G460" s="7" t="str">
        <f t="shared" si="21"/>
        <v>4.44/km</v>
      </c>
      <c r="H460" s="50">
        <f t="shared" si="19"/>
        <v>0.01153935185185185</v>
      </c>
      <c r="I460" s="50">
        <f t="shared" si="20"/>
        <v>0.010856481481481477</v>
      </c>
    </row>
    <row r="461" spans="1:9" ht="15" customHeight="1">
      <c r="A461" s="7">
        <v>458</v>
      </c>
      <c r="B461" s="49" t="s">
        <v>1202</v>
      </c>
      <c r="C461" s="49" t="s">
        <v>113</v>
      </c>
      <c r="D461" s="7" t="s">
        <v>208</v>
      </c>
      <c r="E461" s="49" t="s">
        <v>424</v>
      </c>
      <c r="F461" s="7" t="s">
        <v>1203</v>
      </c>
      <c r="G461" s="7" t="str">
        <f t="shared" si="21"/>
        <v>4.44/km</v>
      </c>
      <c r="H461" s="50">
        <f t="shared" si="19"/>
        <v>0.011550925925925923</v>
      </c>
      <c r="I461" s="50">
        <f t="shared" si="20"/>
        <v>0.010289351851851845</v>
      </c>
    </row>
    <row r="462" spans="1:9" ht="15" customHeight="1">
      <c r="A462" s="7">
        <v>459</v>
      </c>
      <c r="B462" s="49" t="s">
        <v>1204</v>
      </c>
      <c r="C462" s="49" t="s">
        <v>1205</v>
      </c>
      <c r="D462" s="7" t="s">
        <v>224</v>
      </c>
      <c r="E462" s="49" t="s">
        <v>631</v>
      </c>
      <c r="F462" s="7" t="s">
        <v>1203</v>
      </c>
      <c r="G462" s="7" t="str">
        <f t="shared" si="21"/>
        <v>4.44/km</v>
      </c>
      <c r="H462" s="50">
        <f t="shared" si="19"/>
        <v>0.011550925925925923</v>
      </c>
      <c r="I462" s="50">
        <f t="shared" si="20"/>
        <v>0.007870370370370364</v>
      </c>
    </row>
    <row r="463" spans="1:9" ht="15" customHeight="1">
      <c r="A463" s="7">
        <v>460</v>
      </c>
      <c r="B463" s="49" t="s">
        <v>1206</v>
      </c>
      <c r="C463" s="49" t="s">
        <v>232</v>
      </c>
      <c r="D463" s="7" t="s">
        <v>242</v>
      </c>
      <c r="E463" s="49" t="s">
        <v>424</v>
      </c>
      <c r="F463" s="7" t="s">
        <v>1207</v>
      </c>
      <c r="G463" s="7" t="str">
        <f t="shared" si="21"/>
        <v>4.45/km</v>
      </c>
      <c r="H463" s="50">
        <f t="shared" si="19"/>
        <v>0.011562499999999996</v>
      </c>
      <c r="I463" s="50">
        <f t="shared" si="20"/>
        <v>0.00723379629629629</v>
      </c>
    </row>
    <row r="464" spans="1:9" ht="15" customHeight="1">
      <c r="A464" s="7">
        <v>461</v>
      </c>
      <c r="B464" s="49" t="s">
        <v>1208</v>
      </c>
      <c r="C464" s="49" t="s">
        <v>120</v>
      </c>
      <c r="D464" s="7" t="s">
        <v>224</v>
      </c>
      <c r="E464" s="49" t="s">
        <v>331</v>
      </c>
      <c r="F464" s="7" t="s">
        <v>1209</v>
      </c>
      <c r="G464" s="7" t="str">
        <f t="shared" si="21"/>
        <v>4.45/km</v>
      </c>
      <c r="H464" s="50">
        <f t="shared" si="19"/>
        <v>0.01158564814814815</v>
      </c>
      <c r="I464" s="50">
        <f t="shared" si="20"/>
        <v>0.007905092592592592</v>
      </c>
    </row>
    <row r="465" spans="1:9" ht="15" customHeight="1">
      <c r="A465" s="7">
        <v>462</v>
      </c>
      <c r="B465" s="49" t="s">
        <v>1210</v>
      </c>
      <c r="C465" s="49" t="s">
        <v>477</v>
      </c>
      <c r="D465" s="7" t="s">
        <v>214</v>
      </c>
      <c r="E465" s="49" t="s">
        <v>765</v>
      </c>
      <c r="F465" s="7" t="s">
        <v>1211</v>
      </c>
      <c r="G465" s="7" t="str">
        <f t="shared" si="21"/>
        <v>4.45/km</v>
      </c>
      <c r="H465" s="50">
        <f t="shared" si="19"/>
        <v>0.011597222222222224</v>
      </c>
      <c r="I465" s="50">
        <f t="shared" si="20"/>
        <v>0.009386574074074071</v>
      </c>
    </row>
    <row r="466" spans="1:9" ht="15" customHeight="1">
      <c r="A466" s="7">
        <v>463</v>
      </c>
      <c r="B466" s="49" t="s">
        <v>1212</v>
      </c>
      <c r="C466" s="49" t="s">
        <v>124</v>
      </c>
      <c r="D466" s="7" t="s">
        <v>214</v>
      </c>
      <c r="E466" s="49" t="s">
        <v>209</v>
      </c>
      <c r="F466" s="7" t="s">
        <v>1211</v>
      </c>
      <c r="G466" s="7" t="str">
        <f t="shared" si="21"/>
        <v>4.45/km</v>
      </c>
      <c r="H466" s="50">
        <f t="shared" si="19"/>
        <v>0.011597222222222224</v>
      </c>
      <c r="I466" s="50">
        <f t="shared" si="20"/>
        <v>0.009386574074074071</v>
      </c>
    </row>
    <row r="467" spans="1:9" ht="15" customHeight="1">
      <c r="A467" s="7">
        <v>464</v>
      </c>
      <c r="B467" s="49" t="s">
        <v>1213</v>
      </c>
      <c r="C467" s="49" t="s">
        <v>1214</v>
      </c>
      <c r="D467" s="7" t="s">
        <v>220</v>
      </c>
      <c r="E467" s="49" t="s">
        <v>561</v>
      </c>
      <c r="F467" s="7" t="s">
        <v>1215</v>
      </c>
      <c r="G467" s="7" t="str">
        <f t="shared" si="21"/>
        <v>4.45/km</v>
      </c>
      <c r="H467" s="50">
        <f t="shared" si="19"/>
        <v>0.011608796296296298</v>
      </c>
      <c r="I467" s="50">
        <f t="shared" si="20"/>
        <v>0.006898148148148153</v>
      </c>
    </row>
    <row r="468" spans="1:9" ht="15" customHeight="1">
      <c r="A468" s="7">
        <v>465</v>
      </c>
      <c r="B468" s="49" t="s">
        <v>1216</v>
      </c>
      <c r="C468" s="49" t="s">
        <v>110</v>
      </c>
      <c r="D468" s="7" t="s">
        <v>214</v>
      </c>
      <c r="E468" s="49" t="s">
        <v>209</v>
      </c>
      <c r="F468" s="7" t="s">
        <v>1217</v>
      </c>
      <c r="G468" s="7" t="str">
        <f t="shared" si="21"/>
        <v>4.45/km</v>
      </c>
      <c r="H468" s="50">
        <f t="shared" si="19"/>
        <v>0.011631944444444445</v>
      </c>
      <c r="I468" s="50">
        <f t="shared" si="20"/>
        <v>0.009421296296296292</v>
      </c>
    </row>
    <row r="469" spans="1:9" ht="15" customHeight="1">
      <c r="A469" s="7">
        <v>466</v>
      </c>
      <c r="B469" s="49" t="s">
        <v>1218</v>
      </c>
      <c r="C469" s="49" t="s">
        <v>394</v>
      </c>
      <c r="D469" s="7" t="s">
        <v>250</v>
      </c>
      <c r="E469" s="49" t="s">
        <v>511</v>
      </c>
      <c r="F469" s="7" t="s">
        <v>1219</v>
      </c>
      <c r="G469" s="7" t="str">
        <f t="shared" si="21"/>
        <v>4.45/km</v>
      </c>
      <c r="H469" s="50">
        <f t="shared" si="19"/>
        <v>0.011655092592592592</v>
      </c>
      <c r="I469" s="50">
        <f t="shared" si="20"/>
        <v>0.0033564814814814777</v>
      </c>
    </row>
    <row r="470" spans="1:9" ht="15" customHeight="1">
      <c r="A470" s="7">
        <v>467</v>
      </c>
      <c r="B470" s="49" t="s">
        <v>1220</v>
      </c>
      <c r="C470" s="49" t="s">
        <v>117</v>
      </c>
      <c r="D470" s="7" t="s">
        <v>224</v>
      </c>
      <c r="E470" s="49" t="s">
        <v>598</v>
      </c>
      <c r="F470" s="7" t="s">
        <v>1221</v>
      </c>
      <c r="G470" s="7" t="str">
        <f t="shared" si="21"/>
        <v>4.45/km</v>
      </c>
      <c r="H470" s="50">
        <f t="shared" si="19"/>
        <v>0.011666666666666665</v>
      </c>
      <c r="I470" s="50">
        <f t="shared" si="20"/>
        <v>0.007986111111111107</v>
      </c>
    </row>
    <row r="471" spans="1:9" ht="15" customHeight="1">
      <c r="A471" s="7">
        <v>468</v>
      </c>
      <c r="B471" s="49" t="s">
        <v>488</v>
      </c>
      <c r="C471" s="49" t="s">
        <v>149</v>
      </c>
      <c r="D471" s="7" t="s">
        <v>296</v>
      </c>
      <c r="E471" s="49" t="s">
        <v>445</v>
      </c>
      <c r="F471" s="7" t="s">
        <v>1222</v>
      </c>
      <c r="G471" s="7" t="str">
        <f t="shared" si="21"/>
        <v>4.46/km</v>
      </c>
      <c r="H471" s="50">
        <f t="shared" si="19"/>
        <v>0.01171296296296296</v>
      </c>
      <c r="I471" s="50">
        <f t="shared" si="20"/>
        <v>0.01171296296296296</v>
      </c>
    </row>
    <row r="472" spans="1:9" ht="15" customHeight="1">
      <c r="A472" s="7">
        <v>469</v>
      </c>
      <c r="B472" s="49" t="s">
        <v>1223</v>
      </c>
      <c r="C472" s="49" t="s">
        <v>108</v>
      </c>
      <c r="D472" s="7" t="s">
        <v>204</v>
      </c>
      <c r="E472" s="49" t="s">
        <v>598</v>
      </c>
      <c r="F472" s="7" t="s">
        <v>1224</v>
      </c>
      <c r="G472" s="7" t="str">
        <f t="shared" si="21"/>
        <v>4.46/km</v>
      </c>
      <c r="H472" s="50">
        <f t="shared" si="19"/>
        <v>0.011736111111111107</v>
      </c>
      <c r="I472" s="50">
        <f t="shared" si="20"/>
        <v>0.011053240740740735</v>
      </c>
    </row>
    <row r="473" spans="1:9" ht="15" customHeight="1">
      <c r="A473" s="7">
        <v>470</v>
      </c>
      <c r="B473" s="49" t="s">
        <v>1225</v>
      </c>
      <c r="C473" s="49" t="s">
        <v>159</v>
      </c>
      <c r="D473" s="7" t="s">
        <v>208</v>
      </c>
      <c r="E473" s="49" t="s">
        <v>273</v>
      </c>
      <c r="F473" s="7" t="s">
        <v>1226</v>
      </c>
      <c r="G473" s="7" t="str">
        <f t="shared" si="21"/>
        <v>4.46/km</v>
      </c>
      <c r="H473" s="50">
        <f t="shared" si="19"/>
        <v>0.011747685185185187</v>
      </c>
      <c r="I473" s="50">
        <f t="shared" si="20"/>
        <v>0.01048611111111111</v>
      </c>
    </row>
    <row r="474" spans="1:9" ht="15" customHeight="1">
      <c r="A474" s="7">
        <v>471</v>
      </c>
      <c r="B474" s="49" t="s">
        <v>1227</v>
      </c>
      <c r="C474" s="49" t="s">
        <v>106</v>
      </c>
      <c r="D474" s="7" t="s">
        <v>214</v>
      </c>
      <c r="E474" s="49" t="s">
        <v>424</v>
      </c>
      <c r="F474" s="7" t="s">
        <v>1228</v>
      </c>
      <c r="G474" s="7" t="str">
        <f t="shared" si="21"/>
        <v>4.46/km</v>
      </c>
      <c r="H474" s="50">
        <f t="shared" si="19"/>
        <v>0.011782407407407408</v>
      </c>
      <c r="I474" s="50">
        <f t="shared" si="20"/>
        <v>0.009571759259259256</v>
      </c>
    </row>
    <row r="475" spans="1:9" ht="15" customHeight="1">
      <c r="A475" s="7">
        <v>472</v>
      </c>
      <c r="B475" s="49" t="s">
        <v>1229</v>
      </c>
      <c r="C475" s="49" t="s">
        <v>1230</v>
      </c>
      <c r="D475" s="7" t="s">
        <v>229</v>
      </c>
      <c r="E475" s="49" t="s">
        <v>598</v>
      </c>
      <c r="F475" s="7" t="s">
        <v>1228</v>
      </c>
      <c r="G475" s="7" t="str">
        <f t="shared" si="21"/>
        <v>4.46/km</v>
      </c>
      <c r="H475" s="50">
        <f t="shared" si="19"/>
        <v>0.011782407407407408</v>
      </c>
      <c r="I475" s="50">
        <f t="shared" si="20"/>
        <v>0.00962962962962963</v>
      </c>
    </row>
    <row r="476" spans="1:9" ht="15" customHeight="1">
      <c r="A476" s="7">
        <v>473</v>
      </c>
      <c r="B476" s="49" t="s">
        <v>1231</v>
      </c>
      <c r="C476" s="49" t="s">
        <v>1232</v>
      </c>
      <c r="D476" s="7" t="s">
        <v>260</v>
      </c>
      <c r="E476" s="49" t="s">
        <v>342</v>
      </c>
      <c r="F476" s="7" t="s">
        <v>1233</v>
      </c>
      <c r="G476" s="7" t="str">
        <f t="shared" si="21"/>
        <v>4.47/km</v>
      </c>
      <c r="H476" s="50">
        <f t="shared" si="19"/>
        <v>0.011793981481481482</v>
      </c>
      <c r="I476" s="50">
        <f t="shared" si="20"/>
        <v>0.006886574074074069</v>
      </c>
    </row>
    <row r="477" spans="1:9" ht="15" customHeight="1">
      <c r="A477" s="7">
        <v>474</v>
      </c>
      <c r="B477" s="49" t="s">
        <v>1234</v>
      </c>
      <c r="C477" s="49" t="s">
        <v>1235</v>
      </c>
      <c r="D477" s="7" t="s">
        <v>229</v>
      </c>
      <c r="E477" s="49" t="s">
        <v>448</v>
      </c>
      <c r="F477" s="7" t="s">
        <v>1236</v>
      </c>
      <c r="G477" s="7" t="str">
        <f t="shared" si="21"/>
        <v>4.47/km</v>
      </c>
      <c r="H477" s="50">
        <f t="shared" si="19"/>
        <v>0.011817129629629629</v>
      </c>
      <c r="I477" s="50">
        <f t="shared" si="20"/>
        <v>0.009664351851851851</v>
      </c>
    </row>
    <row r="478" spans="1:9" ht="15" customHeight="1">
      <c r="A478" s="7">
        <v>475</v>
      </c>
      <c r="B478" s="49" t="s">
        <v>155</v>
      </c>
      <c r="C478" s="49" t="s">
        <v>389</v>
      </c>
      <c r="D478" s="7" t="s">
        <v>208</v>
      </c>
      <c r="E478" s="49" t="s">
        <v>448</v>
      </c>
      <c r="F478" s="7" t="s">
        <v>1236</v>
      </c>
      <c r="G478" s="7" t="str">
        <f t="shared" si="21"/>
        <v>4.47/km</v>
      </c>
      <c r="H478" s="50">
        <f t="shared" si="19"/>
        <v>0.011817129629629629</v>
      </c>
      <c r="I478" s="50">
        <f t="shared" si="20"/>
        <v>0.01055555555555555</v>
      </c>
    </row>
    <row r="479" spans="1:9" ht="15" customHeight="1">
      <c r="A479" s="7">
        <v>476</v>
      </c>
      <c r="B479" s="49" t="s">
        <v>1095</v>
      </c>
      <c r="C479" s="49" t="s">
        <v>1237</v>
      </c>
      <c r="D479" s="7" t="s">
        <v>214</v>
      </c>
      <c r="E479" s="49" t="s">
        <v>209</v>
      </c>
      <c r="F479" s="7" t="s">
        <v>1238</v>
      </c>
      <c r="G479" s="7" t="str">
        <f t="shared" si="21"/>
        <v>4.47/km</v>
      </c>
      <c r="H479" s="50">
        <f aca="true" t="shared" si="22" ref="H479:H542">F479-$F$4</f>
        <v>0.011840277777777776</v>
      </c>
      <c r="I479" s="50">
        <f aca="true" t="shared" si="23" ref="I479:I542">F479-INDEX($F$4:$F$1058,MATCH(D479,$D$4:$D$1058,0))</f>
        <v>0.009629629629629623</v>
      </c>
    </row>
    <row r="480" spans="1:9" ht="15" customHeight="1">
      <c r="A480" s="7">
        <v>477</v>
      </c>
      <c r="B480" s="49" t="s">
        <v>1239</v>
      </c>
      <c r="C480" s="49" t="s">
        <v>88</v>
      </c>
      <c r="D480" s="7" t="s">
        <v>208</v>
      </c>
      <c r="E480" s="49" t="s">
        <v>209</v>
      </c>
      <c r="F480" s="7" t="s">
        <v>1238</v>
      </c>
      <c r="G480" s="7" t="str">
        <f t="shared" si="21"/>
        <v>4.47/km</v>
      </c>
      <c r="H480" s="50">
        <f t="shared" si="22"/>
        <v>0.011840277777777776</v>
      </c>
      <c r="I480" s="50">
        <f t="shared" si="23"/>
        <v>0.010578703703703698</v>
      </c>
    </row>
    <row r="481" spans="1:9" ht="15" customHeight="1">
      <c r="A481" s="7">
        <v>478</v>
      </c>
      <c r="B481" s="49" t="s">
        <v>595</v>
      </c>
      <c r="C481" s="49" t="s">
        <v>104</v>
      </c>
      <c r="D481" s="7" t="s">
        <v>208</v>
      </c>
      <c r="E481" s="49" t="s">
        <v>511</v>
      </c>
      <c r="F481" s="7" t="s">
        <v>1240</v>
      </c>
      <c r="G481" s="7" t="str">
        <f t="shared" si="21"/>
        <v>4.47/km</v>
      </c>
      <c r="H481" s="50">
        <f t="shared" si="22"/>
        <v>0.01188657407407407</v>
      </c>
      <c r="I481" s="50">
        <f t="shared" si="23"/>
        <v>0.010624999999999992</v>
      </c>
    </row>
    <row r="482" spans="1:9" ht="15" customHeight="1">
      <c r="A482" s="7">
        <v>479</v>
      </c>
      <c r="B482" s="49" t="s">
        <v>1241</v>
      </c>
      <c r="C482" s="49" t="s">
        <v>111</v>
      </c>
      <c r="D482" s="7" t="s">
        <v>214</v>
      </c>
      <c r="E482" s="49" t="s">
        <v>209</v>
      </c>
      <c r="F482" s="7" t="s">
        <v>1240</v>
      </c>
      <c r="G482" s="7" t="str">
        <f t="shared" si="21"/>
        <v>4.47/km</v>
      </c>
      <c r="H482" s="50">
        <f t="shared" si="22"/>
        <v>0.01188657407407407</v>
      </c>
      <c r="I482" s="50">
        <f t="shared" si="23"/>
        <v>0.009675925925925918</v>
      </c>
    </row>
    <row r="483" spans="1:9" ht="15" customHeight="1">
      <c r="A483" s="7">
        <v>480</v>
      </c>
      <c r="B483" s="49" t="s">
        <v>1242</v>
      </c>
      <c r="C483" s="49" t="s">
        <v>142</v>
      </c>
      <c r="D483" s="7" t="s">
        <v>283</v>
      </c>
      <c r="E483" s="49" t="s">
        <v>185</v>
      </c>
      <c r="F483" s="7" t="s">
        <v>1243</v>
      </c>
      <c r="G483" s="7" t="str">
        <f t="shared" si="21"/>
        <v>4.48/km</v>
      </c>
      <c r="H483" s="50">
        <f t="shared" si="22"/>
        <v>0.011909722222222217</v>
      </c>
      <c r="I483" s="50">
        <f t="shared" si="23"/>
        <v>0.0037384259259259194</v>
      </c>
    </row>
    <row r="484" spans="1:9" ht="15" customHeight="1">
      <c r="A484" s="7">
        <v>481</v>
      </c>
      <c r="B484" s="49" t="s">
        <v>1244</v>
      </c>
      <c r="C484" s="49" t="s">
        <v>1245</v>
      </c>
      <c r="D484" s="7" t="s">
        <v>229</v>
      </c>
      <c r="E484" s="49" t="s">
        <v>410</v>
      </c>
      <c r="F484" s="7" t="s">
        <v>1246</v>
      </c>
      <c r="G484" s="7" t="str">
        <f t="shared" si="21"/>
        <v>4.48/km</v>
      </c>
      <c r="H484" s="50">
        <f t="shared" si="22"/>
        <v>0.011921296296296298</v>
      </c>
      <c r="I484" s="50">
        <f t="shared" si="23"/>
        <v>0.00976851851851852</v>
      </c>
    </row>
    <row r="485" spans="1:9" ht="15" customHeight="1">
      <c r="A485" s="7">
        <v>482</v>
      </c>
      <c r="B485" s="49" t="s">
        <v>1247</v>
      </c>
      <c r="C485" s="49" t="s">
        <v>120</v>
      </c>
      <c r="D485" s="7" t="s">
        <v>224</v>
      </c>
      <c r="E485" s="49" t="s">
        <v>301</v>
      </c>
      <c r="F485" s="7" t="s">
        <v>1246</v>
      </c>
      <c r="G485" s="7" t="str">
        <f t="shared" si="21"/>
        <v>4.48/km</v>
      </c>
      <c r="H485" s="50">
        <f t="shared" si="22"/>
        <v>0.011921296296296298</v>
      </c>
      <c r="I485" s="50">
        <f t="shared" si="23"/>
        <v>0.00824074074074074</v>
      </c>
    </row>
    <row r="486" spans="1:9" ht="15" customHeight="1">
      <c r="A486" s="7">
        <v>483</v>
      </c>
      <c r="B486" s="49" t="s">
        <v>261</v>
      </c>
      <c r="C486" s="49" t="s">
        <v>109</v>
      </c>
      <c r="D486" s="7" t="s">
        <v>229</v>
      </c>
      <c r="E486" s="49" t="s">
        <v>301</v>
      </c>
      <c r="F486" s="7" t="s">
        <v>1246</v>
      </c>
      <c r="G486" s="7" t="str">
        <f t="shared" si="21"/>
        <v>4.48/km</v>
      </c>
      <c r="H486" s="50">
        <f t="shared" si="22"/>
        <v>0.011921296296296298</v>
      </c>
      <c r="I486" s="50">
        <f t="shared" si="23"/>
        <v>0.00976851851851852</v>
      </c>
    </row>
    <row r="487" spans="1:9" ht="15" customHeight="1">
      <c r="A487" s="7">
        <v>484</v>
      </c>
      <c r="B487" s="49" t="s">
        <v>1248</v>
      </c>
      <c r="C487" s="49" t="s">
        <v>99</v>
      </c>
      <c r="D487" s="7" t="s">
        <v>229</v>
      </c>
      <c r="E487" s="49" t="s">
        <v>178</v>
      </c>
      <c r="F487" s="7" t="s">
        <v>1249</v>
      </c>
      <c r="G487" s="7" t="str">
        <f t="shared" si="21"/>
        <v>4.48/km</v>
      </c>
      <c r="H487" s="50">
        <f t="shared" si="22"/>
        <v>0.011944444444444445</v>
      </c>
      <c r="I487" s="50">
        <f t="shared" si="23"/>
        <v>0.009791666666666667</v>
      </c>
    </row>
    <row r="488" spans="1:9" ht="15" customHeight="1">
      <c r="A488" s="7">
        <v>485</v>
      </c>
      <c r="B488" s="49" t="s">
        <v>1250</v>
      </c>
      <c r="C488" s="49" t="s">
        <v>104</v>
      </c>
      <c r="D488" s="7" t="s">
        <v>214</v>
      </c>
      <c r="E488" s="49" t="s">
        <v>424</v>
      </c>
      <c r="F488" s="7" t="s">
        <v>1251</v>
      </c>
      <c r="G488" s="7" t="str">
        <f t="shared" si="21"/>
        <v>4.48/km</v>
      </c>
      <c r="H488" s="50">
        <f t="shared" si="22"/>
        <v>0.011967592592592592</v>
      </c>
      <c r="I488" s="50">
        <f t="shared" si="23"/>
        <v>0.00975694444444444</v>
      </c>
    </row>
    <row r="489" spans="1:9" ht="15" customHeight="1">
      <c r="A489" s="7">
        <v>486</v>
      </c>
      <c r="B489" s="49" t="s">
        <v>298</v>
      </c>
      <c r="C489" s="49" t="s">
        <v>91</v>
      </c>
      <c r="D489" s="7" t="s">
        <v>224</v>
      </c>
      <c r="E489" s="49" t="s">
        <v>586</v>
      </c>
      <c r="F489" s="7" t="s">
        <v>1252</v>
      </c>
      <c r="G489" s="7" t="str">
        <f t="shared" si="21"/>
        <v>4.48/km</v>
      </c>
      <c r="H489" s="50">
        <f t="shared" si="22"/>
        <v>0.011979166666666666</v>
      </c>
      <c r="I489" s="50">
        <f t="shared" si="23"/>
        <v>0.008298611111111107</v>
      </c>
    </row>
    <row r="490" spans="1:9" ht="15" customHeight="1">
      <c r="A490" s="7">
        <v>487</v>
      </c>
      <c r="B490" s="49" t="s">
        <v>1253</v>
      </c>
      <c r="C490" s="49" t="s">
        <v>1254</v>
      </c>
      <c r="D490" s="7" t="s">
        <v>214</v>
      </c>
      <c r="E490" s="49" t="s">
        <v>1255</v>
      </c>
      <c r="F490" s="7" t="s">
        <v>1252</v>
      </c>
      <c r="G490" s="7" t="str">
        <f t="shared" si="21"/>
        <v>4.48/km</v>
      </c>
      <c r="H490" s="50">
        <f t="shared" si="22"/>
        <v>0.011979166666666666</v>
      </c>
      <c r="I490" s="50">
        <f t="shared" si="23"/>
        <v>0.009768518518518513</v>
      </c>
    </row>
    <row r="491" spans="1:9" ht="15" customHeight="1">
      <c r="A491" s="7">
        <v>488</v>
      </c>
      <c r="B491" s="49" t="s">
        <v>1256</v>
      </c>
      <c r="C491" s="49" t="s">
        <v>89</v>
      </c>
      <c r="D491" s="7" t="s">
        <v>204</v>
      </c>
      <c r="E491" s="49" t="s">
        <v>598</v>
      </c>
      <c r="F491" s="7" t="s">
        <v>1257</v>
      </c>
      <c r="G491" s="7" t="str">
        <f t="shared" si="21"/>
        <v>4.48/km</v>
      </c>
      <c r="H491" s="50">
        <f t="shared" si="22"/>
        <v>0.01199074074074074</v>
      </c>
      <c r="I491" s="50">
        <f t="shared" si="23"/>
        <v>0.011307870370370367</v>
      </c>
    </row>
    <row r="492" spans="1:9" ht="15" customHeight="1">
      <c r="A492" s="7">
        <v>489</v>
      </c>
      <c r="B492" s="49" t="s">
        <v>1258</v>
      </c>
      <c r="C492" s="49" t="s">
        <v>115</v>
      </c>
      <c r="D492" s="7" t="s">
        <v>214</v>
      </c>
      <c r="E492" s="49" t="s">
        <v>673</v>
      </c>
      <c r="F492" s="7" t="s">
        <v>1259</v>
      </c>
      <c r="G492" s="7" t="str">
        <f t="shared" si="21"/>
        <v>4.49/km</v>
      </c>
      <c r="H492" s="50">
        <f t="shared" si="22"/>
        <v>0.012025462962962967</v>
      </c>
      <c r="I492" s="50">
        <f t="shared" si="23"/>
        <v>0.009814814814814814</v>
      </c>
    </row>
    <row r="493" spans="1:9" ht="15" customHeight="1">
      <c r="A493" s="7">
        <v>490</v>
      </c>
      <c r="B493" s="49" t="s">
        <v>1260</v>
      </c>
      <c r="C493" s="49" t="s">
        <v>1261</v>
      </c>
      <c r="D493" s="7" t="s">
        <v>208</v>
      </c>
      <c r="E493" s="49" t="s">
        <v>472</v>
      </c>
      <c r="F493" s="7" t="s">
        <v>1262</v>
      </c>
      <c r="G493" s="7" t="str">
        <f t="shared" si="21"/>
        <v>4.49/km</v>
      </c>
      <c r="H493" s="50">
        <f t="shared" si="22"/>
        <v>0.01206018518518518</v>
      </c>
      <c r="I493" s="50">
        <f t="shared" si="23"/>
        <v>0.010798611111111103</v>
      </c>
    </row>
    <row r="494" spans="1:9" ht="15" customHeight="1">
      <c r="A494" s="7">
        <v>491</v>
      </c>
      <c r="B494" s="49" t="s">
        <v>474</v>
      </c>
      <c r="C494" s="49" t="s">
        <v>139</v>
      </c>
      <c r="D494" s="7" t="s">
        <v>224</v>
      </c>
      <c r="E494" s="49" t="s">
        <v>561</v>
      </c>
      <c r="F494" s="7" t="s">
        <v>1263</v>
      </c>
      <c r="G494" s="7" t="str">
        <f t="shared" si="21"/>
        <v>4.49/km</v>
      </c>
      <c r="H494" s="50">
        <f t="shared" si="22"/>
        <v>0.012071759259259261</v>
      </c>
      <c r="I494" s="50">
        <f t="shared" si="23"/>
        <v>0.008391203703703703</v>
      </c>
    </row>
    <row r="495" spans="1:9" ht="15" customHeight="1">
      <c r="A495" s="7">
        <v>492</v>
      </c>
      <c r="B495" s="49" t="s">
        <v>1264</v>
      </c>
      <c r="C495" s="49" t="s">
        <v>217</v>
      </c>
      <c r="D495" s="7" t="s">
        <v>243</v>
      </c>
      <c r="E495" s="49" t="s">
        <v>542</v>
      </c>
      <c r="F495" s="7" t="s">
        <v>1263</v>
      </c>
      <c r="G495" s="7" t="str">
        <f t="shared" si="21"/>
        <v>4.49/km</v>
      </c>
      <c r="H495" s="50">
        <f t="shared" si="22"/>
        <v>0.012071759259259261</v>
      </c>
      <c r="I495" s="50">
        <f t="shared" si="23"/>
        <v>0.008344907407407409</v>
      </c>
    </row>
    <row r="496" spans="1:9" ht="15" customHeight="1">
      <c r="A496" s="7">
        <v>493</v>
      </c>
      <c r="B496" s="49" t="s">
        <v>1265</v>
      </c>
      <c r="C496" s="49" t="s">
        <v>279</v>
      </c>
      <c r="D496" s="7" t="s">
        <v>229</v>
      </c>
      <c r="E496" s="49" t="s">
        <v>577</v>
      </c>
      <c r="F496" s="7" t="s">
        <v>1263</v>
      </c>
      <c r="G496" s="7" t="str">
        <f t="shared" si="21"/>
        <v>4.49/km</v>
      </c>
      <c r="H496" s="50">
        <f t="shared" si="22"/>
        <v>0.012071759259259261</v>
      </c>
      <c r="I496" s="50">
        <f t="shared" si="23"/>
        <v>0.009918981481481483</v>
      </c>
    </row>
    <row r="497" spans="1:9" ht="15" customHeight="1">
      <c r="A497" s="7">
        <v>494</v>
      </c>
      <c r="B497" s="49" t="s">
        <v>1266</v>
      </c>
      <c r="C497" s="49" t="s">
        <v>109</v>
      </c>
      <c r="D497" s="7" t="s">
        <v>229</v>
      </c>
      <c r="E497" s="49" t="s">
        <v>456</v>
      </c>
      <c r="F497" s="7" t="s">
        <v>1267</v>
      </c>
      <c r="G497" s="7" t="str">
        <f t="shared" si="21"/>
        <v>4.49/km</v>
      </c>
      <c r="H497" s="50">
        <f t="shared" si="22"/>
        <v>0.012083333333333328</v>
      </c>
      <c r="I497" s="50">
        <f t="shared" si="23"/>
        <v>0.00993055555555555</v>
      </c>
    </row>
    <row r="498" spans="1:9" ht="15" customHeight="1">
      <c r="A498" s="7">
        <v>495</v>
      </c>
      <c r="B498" s="49" t="s">
        <v>1268</v>
      </c>
      <c r="C498" s="49" t="s">
        <v>787</v>
      </c>
      <c r="D498" s="7" t="s">
        <v>243</v>
      </c>
      <c r="E498" s="49" t="s">
        <v>511</v>
      </c>
      <c r="F498" s="7" t="s">
        <v>1269</v>
      </c>
      <c r="G498" s="7" t="str">
        <f t="shared" si="21"/>
        <v>4.49/km</v>
      </c>
      <c r="H498" s="50">
        <f t="shared" si="22"/>
        <v>0.012094907407407408</v>
      </c>
      <c r="I498" s="50">
        <f t="shared" si="23"/>
        <v>0.008368055555555556</v>
      </c>
    </row>
    <row r="499" spans="1:9" ht="15" customHeight="1">
      <c r="A499" s="7">
        <v>496</v>
      </c>
      <c r="B499" s="49" t="s">
        <v>1270</v>
      </c>
      <c r="C499" s="49" t="s">
        <v>101</v>
      </c>
      <c r="D499" s="7" t="s">
        <v>204</v>
      </c>
      <c r="E499" s="49" t="s">
        <v>511</v>
      </c>
      <c r="F499" s="7" t="s">
        <v>1271</v>
      </c>
      <c r="G499" s="7" t="str">
        <f t="shared" si="21"/>
        <v>4.49/km</v>
      </c>
      <c r="H499" s="50">
        <f t="shared" si="22"/>
        <v>0.012129629629629629</v>
      </c>
      <c r="I499" s="50">
        <f t="shared" si="23"/>
        <v>0.011446759259259257</v>
      </c>
    </row>
    <row r="500" spans="1:9" ht="15" customHeight="1">
      <c r="A500" s="7">
        <v>497</v>
      </c>
      <c r="B500" s="49" t="s">
        <v>1272</v>
      </c>
      <c r="C500" s="49" t="s">
        <v>124</v>
      </c>
      <c r="D500" s="7" t="s">
        <v>208</v>
      </c>
      <c r="E500" s="49" t="s">
        <v>209</v>
      </c>
      <c r="F500" s="7" t="s">
        <v>1273</v>
      </c>
      <c r="G500" s="7" t="str">
        <f t="shared" si="21"/>
        <v>4.50/km</v>
      </c>
      <c r="H500" s="50">
        <f t="shared" si="22"/>
        <v>0.012175925925925923</v>
      </c>
      <c r="I500" s="50">
        <f t="shared" si="23"/>
        <v>0.010914351851851845</v>
      </c>
    </row>
    <row r="501" spans="1:9" ht="15" customHeight="1">
      <c r="A501" s="7">
        <v>498</v>
      </c>
      <c r="B501" s="49" t="s">
        <v>1274</v>
      </c>
      <c r="C501" s="49" t="s">
        <v>100</v>
      </c>
      <c r="D501" s="7" t="s">
        <v>214</v>
      </c>
      <c r="E501" s="49" t="s">
        <v>448</v>
      </c>
      <c r="F501" s="7" t="s">
        <v>1275</v>
      </c>
      <c r="G501" s="7" t="str">
        <f t="shared" si="21"/>
        <v>4.50/km</v>
      </c>
      <c r="H501" s="50">
        <f t="shared" si="22"/>
        <v>0.012187500000000004</v>
      </c>
      <c r="I501" s="50">
        <f t="shared" si="23"/>
        <v>0.009976851851851851</v>
      </c>
    </row>
    <row r="502" spans="1:9" ht="15" customHeight="1">
      <c r="A502" s="7">
        <v>499</v>
      </c>
      <c r="B502" s="49" t="s">
        <v>1276</v>
      </c>
      <c r="C502" s="49" t="s">
        <v>91</v>
      </c>
      <c r="D502" s="7" t="s">
        <v>243</v>
      </c>
      <c r="E502" s="49" t="s">
        <v>445</v>
      </c>
      <c r="F502" s="7" t="s">
        <v>1277</v>
      </c>
      <c r="G502" s="7" t="str">
        <f t="shared" si="21"/>
        <v>4.50/km</v>
      </c>
      <c r="H502" s="50">
        <f t="shared" si="22"/>
        <v>0.012199074074074077</v>
      </c>
      <c r="I502" s="50">
        <f t="shared" si="23"/>
        <v>0.008472222222222225</v>
      </c>
    </row>
    <row r="503" spans="1:9" ht="15" customHeight="1">
      <c r="A503" s="7">
        <v>500</v>
      </c>
      <c r="B503" s="49" t="s">
        <v>262</v>
      </c>
      <c r="C503" s="49" t="s">
        <v>117</v>
      </c>
      <c r="D503" s="7" t="s">
        <v>214</v>
      </c>
      <c r="E503" s="49" t="s">
        <v>448</v>
      </c>
      <c r="F503" s="7" t="s">
        <v>1278</v>
      </c>
      <c r="G503" s="7" t="str">
        <f t="shared" si="21"/>
        <v>4.50/km</v>
      </c>
      <c r="H503" s="50">
        <f t="shared" si="22"/>
        <v>0.012222222222222225</v>
      </c>
      <c r="I503" s="50">
        <f t="shared" si="23"/>
        <v>0.010011574074074072</v>
      </c>
    </row>
    <row r="504" spans="1:9" ht="15" customHeight="1">
      <c r="A504" s="7">
        <v>501</v>
      </c>
      <c r="B504" s="49" t="s">
        <v>1279</v>
      </c>
      <c r="C504" s="49" t="s">
        <v>123</v>
      </c>
      <c r="D504" s="7" t="s">
        <v>242</v>
      </c>
      <c r="E504" s="49" t="s">
        <v>428</v>
      </c>
      <c r="F504" s="7" t="s">
        <v>1280</v>
      </c>
      <c r="G504" s="7" t="str">
        <f t="shared" si="21"/>
        <v>4.50/km</v>
      </c>
      <c r="H504" s="50">
        <f t="shared" si="22"/>
        <v>0.012233796296296298</v>
      </c>
      <c r="I504" s="50">
        <f t="shared" si="23"/>
        <v>0.007905092592592592</v>
      </c>
    </row>
    <row r="505" spans="1:9" ht="15" customHeight="1">
      <c r="A505" s="7">
        <v>502</v>
      </c>
      <c r="B505" s="49" t="s">
        <v>810</v>
      </c>
      <c r="C505" s="49" t="s">
        <v>122</v>
      </c>
      <c r="D505" s="7" t="s">
        <v>224</v>
      </c>
      <c r="E505" s="49" t="s">
        <v>542</v>
      </c>
      <c r="F505" s="7" t="s">
        <v>1280</v>
      </c>
      <c r="G505" s="7" t="str">
        <f t="shared" si="21"/>
        <v>4.50/km</v>
      </c>
      <c r="H505" s="50">
        <f t="shared" si="22"/>
        <v>0.012233796296296298</v>
      </c>
      <c r="I505" s="50">
        <f t="shared" si="23"/>
        <v>0.00855324074074074</v>
      </c>
    </row>
    <row r="506" spans="1:9" ht="15" customHeight="1">
      <c r="A506" s="7">
        <v>503</v>
      </c>
      <c r="B506" s="49" t="s">
        <v>1281</v>
      </c>
      <c r="C506" s="49" t="s">
        <v>1061</v>
      </c>
      <c r="D506" s="7" t="s">
        <v>224</v>
      </c>
      <c r="E506" s="49" t="s">
        <v>301</v>
      </c>
      <c r="F506" s="7" t="s">
        <v>1282</v>
      </c>
      <c r="G506" s="7" t="str">
        <f t="shared" si="21"/>
        <v>4.51/km</v>
      </c>
      <c r="H506" s="50">
        <f t="shared" si="22"/>
        <v>0.012256944444444438</v>
      </c>
      <c r="I506" s="50">
        <f t="shared" si="23"/>
        <v>0.00857638888888888</v>
      </c>
    </row>
    <row r="507" spans="1:9" ht="15" customHeight="1">
      <c r="A507" s="7">
        <v>504</v>
      </c>
      <c r="B507" s="49" t="s">
        <v>1283</v>
      </c>
      <c r="C507" s="49" t="s">
        <v>106</v>
      </c>
      <c r="D507" s="7" t="s">
        <v>224</v>
      </c>
      <c r="E507" s="49" t="s">
        <v>301</v>
      </c>
      <c r="F507" s="7" t="s">
        <v>1284</v>
      </c>
      <c r="G507" s="7" t="str">
        <f t="shared" si="21"/>
        <v>4.51/km</v>
      </c>
      <c r="H507" s="50">
        <f t="shared" si="22"/>
        <v>0.012291666666666666</v>
      </c>
      <c r="I507" s="50">
        <f t="shared" si="23"/>
        <v>0.008611111111111108</v>
      </c>
    </row>
    <row r="508" spans="1:9" ht="15" customHeight="1">
      <c r="A508" s="7">
        <v>505</v>
      </c>
      <c r="B508" s="49" t="s">
        <v>1285</v>
      </c>
      <c r="C508" s="49" t="s">
        <v>111</v>
      </c>
      <c r="D508" s="7" t="s">
        <v>204</v>
      </c>
      <c r="E508" s="49" t="s">
        <v>209</v>
      </c>
      <c r="F508" s="7" t="s">
        <v>1286</v>
      </c>
      <c r="G508" s="7" t="str">
        <f t="shared" si="21"/>
        <v>4.51/km</v>
      </c>
      <c r="H508" s="50">
        <f t="shared" si="22"/>
        <v>0.01230324074074074</v>
      </c>
      <c r="I508" s="50">
        <f t="shared" si="23"/>
        <v>0.011620370370370368</v>
      </c>
    </row>
    <row r="509" spans="1:9" ht="15" customHeight="1">
      <c r="A509" s="7">
        <v>506</v>
      </c>
      <c r="B509" s="49" t="s">
        <v>1287</v>
      </c>
      <c r="C509" s="49" t="s">
        <v>116</v>
      </c>
      <c r="D509" s="7" t="s">
        <v>204</v>
      </c>
      <c r="E509" s="49" t="s">
        <v>209</v>
      </c>
      <c r="F509" s="7" t="s">
        <v>1286</v>
      </c>
      <c r="G509" s="7" t="str">
        <f t="shared" si="21"/>
        <v>4.51/km</v>
      </c>
      <c r="H509" s="50">
        <f t="shared" si="22"/>
        <v>0.01230324074074074</v>
      </c>
      <c r="I509" s="50">
        <f t="shared" si="23"/>
        <v>0.011620370370370368</v>
      </c>
    </row>
    <row r="510" spans="1:9" ht="15" customHeight="1">
      <c r="A510" s="7">
        <v>507</v>
      </c>
      <c r="B510" s="49" t="s">
        <v>1288</v>
      </c>
      <c r="C510" s="49" t="s">
        <v>1289</v>
      </c>
      <c r="D510" s="7" t="s">
        <v>242</v>
      </c>
      <c r="E510" s="49" t="s">
        <v>728</v>
      </c>
      <c r="F510" s="7" t="s">
        <v>1290</v>
      </c>
      <c r="G510" s="7" t="str">
        <f t="shared" si="21"/>
        <v>4.51/km</v>
      </c>
      <c r="H510" s="50">
        <f t="shared" si="22"/>
        <v>0.012314814814814813</v>
      </c>
      <c r="I510" s="50">
        <f t="shared" si="23"/>
        <v>0.007986111111111107</v>
      </c>
    </row>
    <row r="511" spans="1:9" ht="15" customHeight="1">
      <c r="A511" s="7">
        <v>508</v>
      </c>
      <c r="B511" s="49" t="s">
        <v>979</v>
      </c>
      <c r="C511" s="49" t="s">
        <v>217</v>
      </c>
      <c r="D511" s="7" t="s">
        <v>208</v>
      </c>
      <c r="E511" s="49" t="s">
        <v>1157</v>
      </c>
      <c r="F511" s="7" t="s">
        <v>1291</v>
      </c>
      <c r="G511" s="7" t="str">
        <f t="shared" si="21"/>
        <v>4.51/km</v>
      </c>
      <c r="H511" s="50">
        <f t="shared" si="22"/>
        <v>0.012326388888888887</v>
      </c>
      <c r="I511" s="50">
        <f t="shared" si="23"/>
        <v>0.011064814814814809</v>
      </c>
    </row>
    <row r="512" spans="1:9" ht="15" customHeight="1">
      <c r="A512" s="7">
        <v>509</v>
      </c>
      <c r="B512" s="49" t="s">
        <v>1292</v>
      </c>
      <c r="C512" s="49" t="s">
        <v>1293</v>
      </c>
      <c r="D512" s="7" t="s">
        <v>243</v>
      </c>
      <c r="E512" s="49" t="s">
        <v>378</v>
      </c>
      <c r="F512" s="7" t="s">
        <v>1294</v>
      </c>
      <c r="G512" s="7" t="str">
        <f t="shared" si="21"/>
        <v>4.51/km</v>
      </c>
      <c r="H512" s="50">
        <f t="shared" si="22"/>
        <v>0.012349537037037034</v>
      </c>
      <c r="I512" s="50">
        <f t="shared" si="23"/>
        <v>0.008622685185185181</v>
      </c>
    </row>
    <row r="513" spans="1:9" ht="15" customHeight="1">
      <c r="A513" s="7">
        <v>510</v>
      </c>
      <c r="B513" s="49" t="s">
        <v>1295</v>
      </c>
      <c r="C513" s="49" t="s">
        <v>695</v>
      </c>
      <c r="D513" s="7" t="s">
        <v>229</v>
      </c>
      <c r="E513" s="49" t="s">
        <v>209</v>
      </c>
      <c r="F513" s="7" t="s">
        <v>1296</v>
      </c>
      <c r="G513" s="7" t="str">
        <f t="shared" si="21"/>
        <v>4.52/km</v>
      </c>
      <c r="H513" s="50">
        <f t="shared" si="22"/>
        <v>0.012395833333333335</v>
      </c>
      <c r="I513" s="50">
        <f t="shared" si="23"/>
        <v>0.010243055555555557</v>
      </c>
    </row>
    <row r="514" spans="1:9" ht="15" customHeight="1">
      <c r="A514" s="17">
        <v>511</v>
      </c>
      <c r="B514" s="46" t="s">
        <v>1297</v>
      </c>
      <c r="C514" s="46" t="s">
        <v>105</v>
      </c>
      <c r="D514" s="17" t="s">
        <v>214</v>
      </c>
      <c r="E514" s="46" t="s">
        <v>87</v>
      </c>
      <c r="F514" s="17" t="s">
        <v>1296</v>
      </c>
      <c r="G514" s="17" t="str">
        <f t="shared" si="21"/>
        <v>4.52/km</v>
      </c>
      <c r="H514" s="18">
        <f t="shared" si="22"/>
        <v>0.012395833333333335</v>
      </c>
      <c r="I514" s="18">
        <f t="shared" si="23"/>
        <v>0.010185185185185183</v>
      </c>
    </row>
    <row r="515" spans="1:9" ht="15" customHeight="1">
      <c r="A515" s="7">
        <v>512</v>
      </c>
      <c r="B515" s="49" t="s">
        <v>1298</v>
      </c>
      <c r="C515" s="49" t="s">
        <v>1299</v>
      </c>
      <c r="D515" s="7" t="s">
        <v>1300</v>
      </c>
      <c r="E515" s="49" t="s">
        <v>561</v>
      </c>
      <c r="F515" s="7" t="s">
        <v>1301</v>
      </c>
      <c r="G515" s="7" t="str">
        <f t="shared" si="21"/>
        <v>4.52/km</v>
      </c>
      <c r="H515" s="50">
        <f t="shared" si="22"/>
        <v>0.012407407407407409</v>
      </c>
      <c r="I515" s="50">
        <f t="shared" si="23"/>
        <v>0</v>
      </c>
    </row>
    <row r="516" spans="1:9" ht="15" customHeight="1">
      <c r="A516" s="7">
        <v>513</v>
      </c>
      <c r="B516" s="49" t="s">
        <v>1302</v>
      </c>
      <c r="C516" s="49" t="s">
        <v>122</v>
      </c>
      <c r="D516" s="7" t="s">
        <v>208</v>
      </c>
      <c r="E516" s="49" t="s">
        <v>445</v>
      </c>
      <c r="F516" s="7" t="s">
        <v>1301</v>
      </c>
      <c r="G516" s="7" t="str">
        <f aca="true" t="shared" si="24" ref="G516:G579">TEXT(INT((HOUR(F516)*3600+MINUTE(F516)*60+SECOND(F516))/$I$2/60),"0")&amp;"."&amp;TEXT(MOD((HOUR(F516)*3600+MINUTE(F516)*60+SECOND(F516))/$I$2,60),"00")&amp;"/km"</f>
        <v>4.52/km</v>
      </c>
      <c r="H516" s="50">
        <f t="shared" si="22"/>
        <v>0.012407407407407409</v>
      </c>
      <c r="I516" s="50">
        <f t="shared" si="23"/>
        <v>0.01114583333333333</v>
      </c>
    </row>
    <row r="517" spans="1:9" ht="15" customHeight="1">
      <c r="A517" s="7">
        <v>514</v>
      </c>
      <c r="B517" s="49" t="s">
        <v>1303</v>
      </c>
      <c r="C517" s="49" t="s">
        <v>116</v>
      </c>
      <c r="D517" s="7" t="s">
        <v>208</v>
      </c>
      <c r="E517" s="49" t="s">
        <v>445</v>
      </c>
      <c r="F517" s="7" t="s">
        <v>1304</v>
      </c>
      <c r="G517" s="7" t="str">
        <f t="shared" si="24"/>
        <v>4.52/km</v>
      </c>
      <c r="H517" s="50">
        <f t="shared" si="22"/>
        <v>0.012418981481481482</v>
      </c>
      <c r="I517" s="50">
        <f t="shared" si="23"/>
        <v>0.011157407407407404</v>
      </c>
    </row>
    <row r="518" spans="1:9" ht="15" customHeight="1">
      <c r="A518" s="7">
        <v>515</v>
      </c>
      <c r="B518" s="49" t="s">
        <v>1305</v>
      </c>
      <c r="C518" s="49" t="s">
        <v>152</v>
      </c>
      <c r="D518" s="7" t="s">
        <v>229</v>
      </c>
      <c r="E518" s="49" t="s">
        <v>209</v>
      </c>
      <c r="F518" s="7" t="s">
        <v>1306</v>
      </c>
      <c r="G518" s="7" t="str">
        <f t="shared" si="24"/>
        <v>4.52/km</v>
      </c>
      <c r="H518" s="50">
        <f t="shared" si="22"/>
        <v>0.012430555555555556</v>
      </c>
      <c r="I518" s="50">
        <f t="shared" si="23"/>
        <v>0.010277777777777778</v>
      </c>
    </row>
    <row r="519" spans="1:9" ht="15" customHeight="1">
      <c r="A519" s="7">
        <v>516</v>
      </c>
      <c r="B519" s="49" t="s">
        <v>1307</v>
      </c>
      <c r="C519" s="49" t="s">
        <v>1308</v>
      </c>
      <c r="D519" s="7" t="s">
        <v>224</v>
      </c>
      <c r="E519" s="49" t="s">
        <v>133</v>
      </c>
      <c r="F519" s="7" t="s">
        <v>1309</v>
      </c>
      <c r="G519" s="7" t="str">
        <f t="shared" si="24"/>
        <v>4.52/km</v>
      </c>
      <c r="H519" s="50">
        <f t="shared" si="22"/>
        <v>0.01244212962962963</v>
      </c>
      <c r="I519" s="50">
        <f t="shared" si="23"/>
        <v>0.008761574074074071</v>
      </c>
    </row>
    <row r="520" spans="1:9" ht="15" customHeight="1">
      <c r="A520" s="7">
        <v>517</v>
      </c>
      <c r="B520" s="49" t="s">
        <v>1310</v>
      </c>
      <c r="C520" s="49" t="s">
        <v>1311</v>
      </c>
      <c r="D520" s="7" t="s">
        <v>220</v>
      </c>
      <c r="E520" s="49" t="s">
        <v>209</v>
      </c>
      <c r="F520" s="7" t="s">
        <v>1309</v>
      </c>
      <c r="G520" s="7" t="str">
        <f t="shared" si="24"/>
        <v>4.52/km</v>
      </c>
      <c r="H520" s="50">
        <f t="shared" si="22"/>
        <v>0.01244212962962963</v>
      </c>
      <c r="I520" s="50">
        <f t="shared" si="23"/>
        <v>0.007731481481481485</v>
      </c>
    </row>
    <row r="521" spans="1:9" ht="15" customHeight="1">
      <c r="A521" s="7">
        <v>518</v>
      </c>
      <c r="B521" s="49" t="s">
        <v>1312</v>
      </c>
      <c r="C521" s="49" t="s">
        <v>169</v>
      </c>
      <c r="D521" s="7" t="s">
        <v>204</v>
      </c>
      <c r="E521" s="49" t="s">
        <v>301</v>
      </c>
      <c r="F521" s="7" t="s">
        <v>1313</v>
      </c>
      <c r="G521" s="7" t="str">
        <f t="shared" si="24"/>
        <v>4.52/km</v>
      </c>
      <c r="H521" s="50">
        <f t="shared" si="22"/>
        <v>0.012465277777777777</v>
      </c>
      <c r="I521" s="50">
        <f t="shared" si="23"/>
        <v>0.011782407407407405</v>
      </c>
    </row>
    <row r="522" spans="1:9" ht="15" customHeight="1">
      <c r="A522" s="7">
        <v>519</v>
      </c>
      <c r="B522" s="49" t="s">
        <v>1314</v>
      </c>
      <c r="C522" s="49" t="s">
        <v>103</v>
      </c>
      <c r="D522" s="7" t="s">
        <v>214</v>
      </c>
      <c r="E522" s="49" t="s">
        <v>1315</v>
      </c>
      <c r="F522" s="7" t="s">
        <v>1316</v>
      </c>
      <c r="G522" s="7" t="str">
        <f t="shared" si="24"/>
        <v>4.52/km</v>
      </c>
      <c r="H522" s="50">
        <f t="shared" si="22"/>
        <v>0.012476851851851857</v>
      </c>
      <c r="I522" s="50">
        <f t="shared" si="23"/>
        <v>0.010266203703703704</v>
      </c>
    </row>
    <row r="523" spans="1:9" ht="15" customHeight="1">
      <c r="A523" s="7">
        <v>520</v>
      </c>
      <c r="B523" s="49" t="s">
        <v>1317</v>
      </c>
      <c r="C523" s="49" t="s">
        <v>1318</v>
      </c>
      <c r="D523" s="7" t="s">
        <v>242</v>
      </c>
      <c r="E523" s="49" t="s">
        <v>405</v>
      </c>
      <c r="F523" s="7" t="s">
        <v>1316</v>
      </c>
      <c r="G523" s="7" t="str">
        <f t="shared" si="24"/>
        <v>4.52/km</v>
      </c>
      <c r="H523" s="50">
        <f t="shared" si="22"/>
        <v>0.012476851851851857</v>
      </c>
      <c r="I523" s="50">
        <f t="shared" si="23"/>
        <v>0.008148148148148151</v>
      </c>
    </row>
    <row r="524" spans="1:9" ht="15" customHeight="1">
      <c r="A524" s="7">
        <v>521</v>
      </c>
      <c r="B524" s="49" t="s">
        <v>267</v>
      </c>
      <c r="C524" s="49" t="s">
        <v>268</v>
      </c>
      <c r="D524" s="7" t="s">
        <v>208</v>
      </c>
      <c r="E524" s="49" t="s">
        <v>227</v>
      </c>
      <c r="F524" s="7" t="s">
        <v>1316</v>
      </c>
      <c r="G524" s="7" t="str">
        <f t="shared" si="24"/>
        <v>4.52/km</v>
      </c>
      <c r="H524" s="50">
        <f t="shared" si="22"/>
        <v>0.012476851851851857</v>
      </c>
      <c r="I524" s="50">
        <f t="shared" si="23"/>
        <v>0.011215277777777779</v>
      </c>
    </row>
    <row r="525" spans="1:9" ht="15" customHeight="1">
      <c r="A525" s="7">
        <v>522</v>
      </c>
      <c r="B525" s="49" t="s">
        <v>1319</v>
      </c>
      <c r="C525" s="49" t="s">
        <v>97</v>
      </c>
      <c r="D525" s="7" t="s">
        <v>214</v>
      </c>
      <c r="E525" s="49" t="s">
        <v>1320</v>
      </c>
      <c r="F525" s="7" t="s">
        <v>1321</v>
      </c>
      <c r="G525" s="7" t="str">
        <f t="shared" si="24"/>
        <v>4.53/km</v>
      </c>
      <c r="H525" s="50">
        <f t="shared" si="22"/>
        <v>0.012488425925925924</v>
      </c>
      <c r="I525" s="50">
        <f t="shared" si="23"/>
        <v>0.010277777777777771</v>
      </c>
    </row>
    <row r="526" spans="1:9" ht="15" customHeight="1">
      <c r="A526" s="7">
        <v>523</v>
      </c>
      <c r="B526" s="49" t="s">
        <v>1322</v>
      </c>
      <c r="C526" s="49" t="s">
        <v>1323</v>
      </c>
      <c r="D526" s="7" t="s">
        <v>1324</v>
      </c>
      <c r="E526" s="49" t="s">
        <v>561</v>
      </c>
      <c r="F526" s="7" t="s">
        <v>1325</v>
      </c>
      <c r="G526" s="7" t="str">
        <f t="shared" si="24"/>
        <v>4.53/km</v>
      </c>
      <c r="H526" s="50">
        <f t="shared" si="22"/>
        <v>0.012499999999999997</v>
      </c>
      <c r="I526" s="50">
        <f t="shared" si="23"/>
        <v>0</v>
      </c>
    </row>
    <row r="527" spans="1:9" ht="15" customHeight="1">
      <c r="A527" s="7">
        <v>524</v>
      </c>
      <c r="B527" s="49" t="s">
        <v>1326</v>
      </c>
      <c r="C527" s="49" t="s">
        <v>235</v>
      </c>
      <c r="D527" s="7" t="s">
        <v>214</v>
      </c>
      <c r="E527" s="49" t="s">
        <v>273</v>
      </c>
      <c r="F527" s="7" t="s">
        <v>1327</v>
      </c>
      <c r="G527" s="7" t="str">
        <f t="shared" si="24"/>
        <v>4.53/km</v>
      </c>
      <c r="H527" s="50">
        <f t="shared" si="22"/>
        <v>0.01251157407407407</v>
      </c>
      <c r="I527" s="50">
        <f t="shared" si="23"/>
        <v>0.010300925925925918</v>
      </c>
    </row>
    <row r="528" spans="1:9" ht="15" customHeight="1">
      <c r="A528" s="7">
        <v>525</v>
      </c>
      <c r="B528" s="49" t="s">
        <v>1328</v>
      </c>
      <c r="C528" s="49" t="s">
        <v>1329</v>
      </c>
      <c r="D528" s="7" t="s">
        <v>242</v>
      </c>
      <c r="E528" s="49" t="s">
        <v>728</v>
      </c>
      <c r="F528" s="7" t="s">
        <v>1330</v>
      </c>
      <c r="G528" s="7" t="str">
        <f t="shared" si="24"/>
        <v>4.53/km</v>
      </c>
      <c r="H528" s="50">
        <f t="shared" si="22"/>
        <v>0.012523148148148144</v>
      </c>
      <c r="I528" s="50">
        <f t="shared" si="23"/>
        <v>0.008194444444444438</v>
      </c>
    </row>
    <row r="529" spans="1:9" ht="15" customHeight="1">
      <c r="A529" s="7">
        <v>526</v>
      </c>
      <c r="B529" s="49" t="s">
        <v>1331</v>
      </c>
      <c r="C529" s="49" t="s">
        <v>1332</v>
      </c>
      <c r="D529" s="7" t="s">
        <v>220</v>
      </c>
      <c r="E529" s="49" t="s">
        <v>506</v>
      </c>
      <c r="F529" s="7" t="s">
        <v>1333</v>
      </c>
      <c r="G529" s="7" t="str">
        <f t="shared" si="24"/>
        <v>4.53/km</v>
      </c>
      <c r="H529" s="50">
        <f t="shared" si="22"/>
        <v>0.012534722222222225</v>
      </c>
      <c r="I529" s="50">
        <f t="shared" si="23"/>
        <v>0.00782407407407408</v>
      </c>
    </row>
    <row r="530" spans="1:9" ht="15" customHeight="1">
      <c r="A530" s="7">
        <v>527</v>
      </c>
      <c r="B530" s="49" t="s">
        <v>1334</v>
      </c>
      <c r="C530" s="49" t="s">
        <v>88</v>
      </c>
      <c r="D530" s="7" t="s">
        <v>229</v>
      </c>
      <c r="E530" s="49" t="s">
        <v>445</v>
      </c>
      <c r="F530" s="7" t="s">
        <v>1335</v>
      </c>
      <c r="G530" s="7" t="str">
        <f t="shared" si="24"/>
        <v>4.53/km</v>
      </c>
      <c r="H530" s="50">
        <f t="shared" si="22"/>
        <v>0.012557870370370372</v>
      </c>
      <c r="I530" s="50">
        <f t="shared" si="23"/>
        <v>0.010405092592592594</v>
      </c>
    </row>
    <row r="531" spans="1:9" ht="15" customHeight="1">
      <c r="A531" s="7">
        <v>528</v>
      </c>
      <c r="B531" s="49" t="s">
        <v>97</v>
      </c>
      <c r="C531" s="49" t="s">
        <v>103</v>
      </c>
      <c r="D531" s="7" t="s">
        <v>214</v>
      </c>
      <c r="E531" s="49" t="s">
        <v>301</v>
      </c>
      <c r="F531" s="7" t="s">
        <v>1336</v>
      </c>
      <c r="G531" s="7" t="str">
        <f t="shared" si="24"/>
        <v>4.53/km</v>
      </c>
      <c r="H531" s="50">
        <f t="shared" si="22"/>
        <v>0.012569444444444446</v>
      </c>
      <c r="I531" s="50">
        <f t="shared" si="23"/>
        <v>0.010358796296296293</v>
      </c>
    </row>
    <row r="532" spans="1:9" ht="15" customHeight="1">
      <c r="A532" s="7">
        <v>529</v>
      </c>
      <c r="B532" s="49" t="s">
        <v>97</v>
      </c>
      <c r="C532" s="49" t="s">
        <v>119</v>
      </c>
      <c r="D532" s="7" t="s">
        <v>229</v>
      </c>
      <c r="E532" s="49" t="s">
        <v>301</v>
      </c>
      <c r="F532" s="7" t="s">
        <v>1337</v>
      </c>
      <c r="G532" s="7" t="str">
        <f t="shared" si="24"/>
        <v>4.53/km</v>
      </c>
      <c r="H532" s="50">
        <f t="shared" si="22"/>
        <v>0.01258101851851852</v>
      </c>
      <c r="I532" s="50">
        <f t="shared" si="23"/>
        <v>0.010428240740740741</v>
      </c>
    </row>
    <row r="533" spans="1:9" ht="15" customHeight="1">
      <c r="A533" s="7">
        <v>530</v>
      </c>
      <c r="B533" s="49" t="s">
        <v>1338</v>
      </c>
      <c r="C533" s="49" t="s">
        <v>98</v>
      </c>
      <c r="D533" s="7" t="s">
        <v>208</v>
      </c>
      <c r="E533" s="49" t="s">
        <v>410</v>
      </c>
      <c r="F533" s="7" t="s">
        <v>1339</v>
      </c>
      <c r="G533" s="7" t="str">
        <f t="shared" si="24"/>
        <v>4.53/km</v>
      </c>
      <c r="H533" s="50">
        <f t="shared" si="22"/>
        <v>0.012592592592592593</v>
      </c>
      <c r="I533" s="50">
        <f t="shared" si="23"/>
        <v>0.011331018518518515</v>
      </c>
    </row>
    <row r="534" spans="1:9" ht="15" customHeight="1">
      <c r="A534" s="7">
        <v>531</v>
      </c>
      <c r="B534" s="49" t="s">
        <v>1340</v>
      </c>
      <c r="C534" s="49" t="s">
        <v>88</v>
      </c>
      <c r="D534" s="7" t="s">
        <v>243</v>
      </c>
      <c r="E534" s="49" t="s">
        <v>133</v>
      </c>
      <c r="F534" s="7" t="s">
        <v>1339</v>
      </c>
      <c r="G534" s="7" t="str">
        <f t="shared" si="24"/>
        <v>4.53/km</v>
      </c>
      <c r="H534" s="50">
        <f t="shared" si="22"/>
        <v>0.012592592592592593</v>
      </c>
      <c r="I534" s="50">
        <f t="shared" si="23"/>
        <v>0.00886574074074074</v>
      </c>
    </row>
    <row r="535" spans="1:9" ht="15" customHeight="1">
      <c r="A535" s="7">
        <v>532</v>
      </c>
      <c r="B535" s="49" t="s">
        <v>1341</v>
      </c>
      <c r="C535" s="49" t="s">
        <v>1183</v>
      </c>
      <c r="D535" s="7" t="s">
        <v>220</v>
      </c>
      <c r="E535" s="49" t="s">
        <v>511</v>
      </c>
      <c r="F535" s="7" t="s">
        <v>1342</v>
      </c>
      <c r="G535" s="7" t="str">
        <f t="shared" si="24"/>
        <v>4.54/km</v>
      </c>
      <c r="H535" s="50">
        <f t="shared" si="22"/>
        <v>0.012638888888888887</v>
      </c>
      <c r="I535" s="50">
        <f t="shared" si="23"/>
        <v>0.007928240740740743</v>
      </c>
    </row>
    <row r="536" spans="1:9" ht="15" customHeight="1">
      <c r="A536" s="7">
        <v>533</v>
      </c>
      <c r="B536" s="49" t="s">
        <v>1343</v>
      </c>
      <c r="C536" s="49" t="s">
        <v>1344</v>
      </c>
      <c r="D536" s="7" t="s">
        <v>243</v>
      </c>
      <c r="E536" s="49" t="s">
        <v>503</v>
      </c>
      <c r="F536" s="7" t="s">
        <v>1345</v>
      </c>
      <c r="G536" s="7" t="str">
        <f t="shared" si="24"/>
        <v>4.54/km</v>
      </c>
      <c r="H536" s="50">
        <f t="shared" si="22"/>
        <v>0.012650462962962968</v>
      </c>
      <c r="I536" s="50">
        <f t="shared" si="23"/>
        <v>0.008923611111111115</v>
      </c>
    </row>
    <row r="537" spans="1:9" ht="15" customHeight="1">
      <c r="A537" s="7">
        <v>534</v>
      </c>
      <c r="B537" s="49" t="s">
        <v>1346</v>
      </c>
      <c r="C537" s="49" t="s">
        <v>109</v>
      </c>
      <c r="D537" s="7" t="s">
        <v>224</v>
      </c>
      <c r="E537" s="49" t="s">
        <v>233</v>
      </c>
      <c r="F537" s="7" t="s">
        <v>1347</v>
      </c>
      <c r="G537" s="7" t="str">
        <f t="shared" si="24"/>
        <v>4.54/km</v>
      </c>
      <c r="H537" s="50">
        <f t="shared" si="22"/>
        <v>0.012662037037037034</v>
      </c>
      <c r="I537" s="50">
        <f t="shared" si="23"/>
        <v>0.008981481481481476</v>
      </c>
    </row>
    <row r="538" spans="1:9" ht="15" customHeight="1">
      <c r="A538" s="7">
        <v>535</v>
      </c>
      <c r="B538" s="49" t="s">
        <v>234</v>
      </c>
      <c r="C538" s="49" t="s">
        <v>120</v>
      </c>
      <c r="D538" s="7" t="s">
        <v>224</v>
      </c>
      <c r="E538" s="49" t="s">
        <v>378</v>
      </c>
      <c r="F538" s="7" t="s">
        <v>1348</v>
      </c>
      <c r="G538" s="7" t="str">
        <f t="shared" si="24"/>
        <v>4.54/km</v>
      </c>
      <c r="H538" s="50">
        <f t="shared" si="22"/>
        <v>0.012673611111111115</v>
      </c>
      <c r="I538" s="50">
        <f t="shared" si="23"/>
        <v>0.008993055555555556</v>
      </c>
    </row>
    <row r="539" spans="1:9" ht="15" customHeight="1">
      <c r="A539" s="7">
        <v>536</v>
      </c>
      <c r="B539" s="49" t="s">
        <v>1349</v>
      </c>
      <c r="C539" s="49" t="s">
        <v>253</v>
      </c>
      <c r="D539" s="7" t="s">
        <v>229</v>
      </c>
      <c r="E539" s="49" t="s">
        <v>378</v>
      </c>
      <c r="F539" s="7" t="s">
        <v>1348</v>
      </c>
      <c r="G539" s="7" t="str">
        <f t="shared" si="24"/>
        <v>4.54/km</v>
      </c>
      <c r="H539" s="50">
        <f t="shared" si="22"/>
        <v>0.012673611111111115</v>
      </c>
      <c r="I539" s="50">
        <f t="shared" si="23"/>
        <v>0.010520833333333337</v>
      </c>
    </row>
    <row r="540" spans="1:9" ht="15" customHeight="1">
      <c r="A540" s="7">
        <v>537</v>
      </c>
      <c r="B540" s="49" t="s">
        <v>1350</v>
      </c>
      <c r="C540" s="49" t="s">
        <v>90</v>
      </c>
      <c r="D540" s="7" t="s">
        <v>224</v>
      </c>
      <c r="E540" s="49" t="s">
        <v>424</v>
      </c>
      <c r="F540" s="7" t="s">
        <v>1351</v>
      </c>
      <c r="G540" s="7" t="str">
        <f t="shared" si="24"/>
        <v>4.54/km</v>
      </c>
      <c r="H540" s="50">
        <f t="shared" si="22"/>
        <v>0.012696759259259262</v>
      </c>
      <c r="I540" s="50">
        <f t="shared" si="23"/>
        <v>0.009016203703703703</v>
      </c>
    </row>
    <row r="541" spans="1:9" ht="15" customHeight="1">
      <c r="A541" s="7">
        <v>538</v>
      </c>
      <c r="B541" s="49" t="s">
        <v>1352</v>
      </c>
      <c r="C541" s="49" t="s">
        <v>1353</v>
      </c>
      <c r="D541" s="7" t="s">
        <v>224</v>
      </c>
      <c r="E541" s="49" t="s">
        <v>133</v>
      </c>
      <c r="F541" s="7" t="s">
        <v>1354</v>
      </c>
      <c r="G541" s="7" t="str">
        <f t="shared" si="24"/>
        <v>4.55/km</v>
      </c>
      <c r="H541" s="50">
        <f t="shared" si="22"/>
        <v>0.012719907407407409</v>
      </c>
      <c r="I541" s="50">
        <f t="shared" si="23"/>
        <v>0.00903935185185185</v>
      </c>
    </row>
    <row r="542" spans="1:9" ht="15" customHeight="1">
      <c r="A542" s="7">
        <v>539</v>
      </c>
      <c r="B542" s="49" t="s">
        <v>1355</v>
      </c>
      <c r="C542" s="49" t="s">
        <v>1356</v>
      </c>
      <c r="D542" s="7" t="s">
        <v>224</v>
      </c>
      <c r="E542" s="49" t="s">
        <v>331</v>
      </c>
      <c r="F542" s="7" t="s">
        <v>1357</v>
      </c>
      <c r="G542" s="7" t="str">
        <f t="shared" si="24"/>
        <v>4.55/km</v>
      </c>
      <c r="H542" s="50">
        <f t="shared" si="22"/>
        <v>0.012743055555555556</v>
      </c>
      <c r="I542" s="50">
        <f t="shared" si="23"/>
        <v>0.009062499999999998</v>
      </c>
    </row>
    <row r="543" spans="1:9" ht="15" customHeight="1">
      <c r="A543" s="7">
        <v>540</v>
      </c>
      <c r="B543" s="49" t="s">
        <v>878</v>
      </c>
      <c r="C543" s="49" t="s">
        <v>93</v>
      </c>
      <c r="D543" s="7" t="s">
        <v>208</v>
      </c>
      <c r="E543" s="49" t="s">
        <v>511</v>
      </c>
      <c r="F543" s="7" t="s">
        <v>1357</v>
      </c>
      <c r="G543" s="7" t="str">
        <f t="shared" si="24"/>
        <v>4.55/km</v>
      </c>
      <c r="H543" s="50">
        <f aca="true" t="shared" si="25" ref="H543:H606">F543-$F$4</f>
        <v>0.012743055555555556</v>
      </c>
      <c r="I543" s="50">
        <f aca="true" t="shared" si="26" ref="I543:I606">F543-INDEX($F$4:$F$1058,MATCH(D543,$D$4:$D$1058,0))</f>
        <v>0.011481481481481478</v>
      </c>
    </row>
    <row r="544" spans="1:9" ht="15" customHeight="1">
      <c r="A544" s="7">
        <v>541</v>
      </c>
      <c r="B544" s="49" t="s">
        <v>1358</v>
      </c>
      <c r="C544" s="49" t="s">
        <v>112</v>
      </c>
      <c r="D544" s="7" t="s">
        <v>229</v>
      </c>
      <c r="E544" s="49" t="s">
        <v>456</v>
      </c>
      <c r="F544" s="7" t="s">
        <v>1359</v>
      </c>
      <c r="G544" s="7" t="str">
        <f t="shared" si="24"/>
        <v>4.55/km</v>
      </c>
      <c r="H544" s="50">
        <f t="shared" si="25"/>
        <v>0.012777777777777777</v>
      </c>
      <c r="I544" s="50">
        <f t="shared" si="26"/>
        <v>0.010624999999999999</v>
      </c>
    </row>
    <row r="545" spans="1:9" ht="15" customHeight="1">
      <c r="A545" s="7">
        <v>542</v>
      </c>
      <c r="B545" s="49" t="s">
        <v>1360</v>
      </c>
      <c r="C545" s="49" t="s">
        <v>111</v>
      </c>
      <c r="D545" s="7" t="s">
        <v>250</v>
      </c>
      <c r="E545" s="49" t="s">
        <v>301</v>
      </c>
      <c r="F545" s="7" t="s">
        <v>1359</v>
      </c>
      <c r="G545" s="7" t="str">
        <f t="shared" si="24"/>
        <v>4.55/km</v>
      </c>
      <c r="H545" s="50">
        <f t="shared" si="25"/>
        <v>0.012777777777777777</v>
      </c>
      <c r="I545" s="50">
        <f t="shared" si="26"/>
        <v>0.0044791666666666625</v>
      </c>
    </row>
    <row r="546" spans="1:9" ht="15" customHeight="1">
      <c r="A546" s="7">
        <v>543</v>
      </c>
      <c r="B546" s="49" t="s">
        <v>1361</v>
      </c>
      <c r="C546" s="49" t="s">
        <v>145</v>
      </c>
      <c r="D546" s="7" t="s">
        <v>224</v>
      </c>
      <c r="E546" s="49" t="s">
        <v>133</v>
      </c>
      <c r="F546" s="7" t="s">
        <v>1362</v>
      </c>
      <c r="G546" s="7" t="str">
        <f t="shared" si="24"/>
        <v>4.55/km</v>
      </c>
      <c r="H546" s="50">
        <f t="shared" si="25"/>
        <v>0.01278935185185185</v>
      </c>
      <c r="I546" s="50">
        <f t="shared" si="26"/>
        <v>0.009108796296296292</v>
      </c>
    </row>
    <row r="547" spans="1:9" ht="15" customHeight="1">
      <c r="A547" s="7">
        <v>544</v>
      </c>
      <c r="B547" s="49" t="s">
        <v>1363</v>
      </c>
      <c r="C547" s="49" t="s">
        <v>90</v>
      </c>
      <c r="D547" s="7" t="s">
        <v>224</v>
      </c>
      <c r="E547" s="49" t="s">
        <v>378</v>
      </c>
      <c r="F547" s="7" t="s">
        <v>1364</v>
      </c>
      <c r="G547" s="7" t="str">
        <f t="shared" si="24"/>
        <v>4.55/km</v>
      </c>
      <c r="H547" s="50">
        <f t="shared" si="25"/>
        <v>0.012812499999999998</v>
      </c>
      <c r="I547" s="50">
        <f t="shared" si="26"/>
        <v>0.009131944444444439</v>
      </c>
    </row>
    <row r="548" spans="1:9" ht="15" customHeight="1">
      <c r="A548" s="7">
        <v>545</v>
      </c>
      <c r="B548" s="49" t="s">
        <v>1365</v>
      </c>
      <c r="C548" s="49" t="s">
        <v>1235</v>
      </c>
      <c r="D548" s="7" t="s">
        <v>208</v>
      </c>
      <c r="E548" s="49" t="s">
        <v>561</v>
      </c>
      <c r="F548" s="7" t="s">
        <v>1366</v>
      </c>
      <c r="G548" s="7" t="str">
        <f t="shared" si="24"/>
        <v>4.56/km</v>
      </c>
      <c r="H548" s="50">
        <f t="shared" si="25"/>
        <v>0.012835648148148145</v>
      </c>
      <c r="I548" s="50">
        <f t="shared" si="26"/>
        <v>0.011574074074074066</v>
      </c>
    </row>
    <row r="549" spans="1:9" ht="15" customHeight="1">
      <c r="A549" s="7">
        <v>546</v>
      </c>
      <c r="B549" s="49" t="s">
        <v>154</v>
      </c>
      <c r="C549" s="49" t="s">
        <v>103</v>
      </c>
      <c r="D549" s="7" t="s">
        <v>214</v>
      </c>
      <c r="E549" s="49" t="s">
        <v>561</v>
      </c>
      <c r="F549" s="7" t="s">
        <v>1367</v>
      </c>
      <c r="G549" s="7" t="str">
        <f t="shared" si="24"/>
        <v>4.56/km</v>
      </c>
      <c r="H549" s="50">
        <f t="shared" si="25"/>
        <v>0.012847222222222225</v>
      </c>
      <c r="I549" s="50">
        <f t="shared" si="26"/>
        <v>0.010636574074074073</v>
      </c>
    </row>
    <row r="550" spans="1:9" ht="15" customHeight="1">
      <c r="A550" s="7">
        <v>547</v>
      </c>
      <c r="B550" s="49" t="s">
        <v>1368</v>
      </c>
      <c r="C550" s="49" t="s">
        <v>88</v>
      </c>
      <c r="D550" s="7" t="s">
        <v>224</v>
      </c>
      <c r="E550" s="49" t="s">
        <v>209</v>
      </c>
      <c r="F550" s="7" t="s">
        <v>1367</v>
      </c>
      <c r="G550" s="7" t="str">
        <f t="shared" si="24"/>
        <v>4.56/km</v>
      </c>
      <c r="H550" s="50">
        <f t="shared" si="25"/>
        <v>0.012847222222222225</v>
      </c>
      <c r="I550" s="50">
        <f t="shared" si="26"/>
        <v>0.009166666666666667</v>
      </c>
    </row>
    <row r="551" spans="1:9" ht="15" customHeight="1">
      <c r="A551" s="7">
        <v>548</v>
      </c>
      <c r="B551" s="49" t="s">
        <v>1369</v>
      </c>
      <c r="C551" s="49" t="s">
        <v>1370</v>
      </c>
      <c r="D551" s="7" t="s">
        <v>260</v>
      </c>
      <c r="E551" s="49" t="s">
        <v>561</v>
      </c>
      <c r="F551" s="7" t="s">
        <v>1367</v>
      </c>
      <c r="G551" s="7" t="str">
        <f t="shared" si="24"/>
        <v>4.56/km</v>
      </c>
      <c r="H551" s="50">
        <f t="shared" si="25"/>
        <v>0.012847222222222225</v>
      </c>
      <c r="I551" s="50">
        <f t="shared" si="26"/>
        <v>0.007939814814814813</v>
      </c>
    </row>
    <row r="552" spans="1:9" ht="15" customHeight="1">
      <c r="A552" s="7">
        <v>549</v>
      </c>
      <c r="B552" s="49" t="s">
        <v>1371</v>
      </c>
      <c r="C552" s="49" t="s">
        <v>1372</v>
      </c>
      <c r="D552" s="7" t="s">
        <v>214</v>
      </c>
      <c r="E552" s="49" t="s">
        <v>472</v>
      </c>
      <c r="F552" s="7" t="s">
        <v>1373</v>
      </c>
      <c r="G552" s="7" t="str">
        <f t="shared" si="24"/>
        <v>4.56/km</v>
      </c>
      <c r="H552" s="50">
        <f t="shared" si="25"/>
        <v>0.012858796296296292</v>
      </c>
      <c r="I552" s="50">
        <f t="shared" si="26"/>
        <v>0.01064814814814814</v>
      </c>
    </row>
    <row r="553" spans="1:9" ht="15" customHeight="1">
      <c r="A553" s="7">
        <v>550</v>
      </c>
      <c r="B553" s="49" t="s">
        <v>1374</v>
      </c>
      <c r="C553" s="49" t="s">
        <v>117</v>
      </c>
      <c r="D553" s="7" t="s">
        <v>229</v>
      </c>
      <c r="E553" s="49" t="s">
        <v>472</v>
      </c>
      <c r="F553" s="7" t="s">
        <v>1373</v>
      </c>
      <c r="G553" s="7" t="str">
        <f t="shared" si="24"/>
        <v>4.56/km</v>
      </c>
      <c r="H553" s="50">
        <f t="shared" si="25"/>
        <v>0.012858796296296292</v>
      </c>
      <c r="I553" s="50">
        <f t="shared" si="26"/>
        <v>0.010706018518518514</v>
      </c>
    </row>
    <row r="554" spans="1:9" ht="15" customHeight="1">
      <c r="A554" s="7">
        <v>551</v>
      </c>
      <c r="B554" s="49" t="s">
        <v>1375</v>
      </c>
      <c r="C554" s="49" t="s">
        <v>1376</v>
      </c>
      <c r="D554" s="7" t="s">
        <v>214</v>
      </c>
      <c r="E554" s="49" t="s">
        <v>209</v>
      </c>
      <c r="F554" s="7" t="s">
        <v>1377</v>
      </c>
      <c r="G554" s="7" t="str">
        <f t="shared" si="24"/>
        <v>4.56/km</v>
      </c>
      <c r="H554" s="50">
        <f t="shared" si="25"/>
        <v>0.012870370370370372</v>
      </c>
      <c r="I554" s="50">
        <f t="shared" si="26"/>
        <v>0.01065972222222222</v>
      </c>
    </row>
    <row r="555" spans="1:9" ht="15" customHeight="1">
      <c r="A555" s="7">
        <v>552</v>
      </c>
      <c r="B555" s="49" t="s">
        <v>1378</v>
      </c>
      <c r="C555" s="49" t="s">
        <v>1379</v>
      </c>
      <c r="D555" s="7" t="s">
        <v>260</v>
      </c>
      <c r="E555" s="49" t="s">
        <v>428</v>
      </c>
      <c r="F555" s="7" t="s">
        <v>1380</v>
      </c>
      <c r="G555" s="7" t="str">
        <f t="shared" si="24"/>
        <v>4.56/km</v>
      </c>
      <c r="H555" s="50">
        <f t="shared" si="25"/>
        <v>0.01289351851851852</v>
      </c>
      <c r="I555" s="50">
        <f t="shared" si="26"/>
        <v>0.007986111111111107</v>
      </c>
    </row>
    <row r="556" spans="1:9" ht="15" customHeight="1">
      <c r="A556" s="7">
        <v>553</v>
      </c>
      <c r="B556" s="49" t="s">
        <v>1381</v>
      </c>
      <c r="C556" s="49" t="s">
        <v>125</v>
      </c>
      <c r="D556" s="7" t="s">
        <v>243</v>
      </c>
      <c r="E556" s="49" t="s">
        <v>1382</v>
      </c>
      <c r="F556" s="7" t="s">
        <v>1380</v>
      </c>
      <c r="G556" s="7" t="str">
        <f t="shared" si="24"/>
        <v>4.56/km</v>
      </c>
      <c r="H556" s="50">
        <f t="shared" si="25"/>
        <v>0.01289351851851852</v>
      </c>
      <c r="I556" s="50">
        <f t="shared" si="26"/>
        <v>0.009166666666666667</v>
      </c>
    </row>
    <row r="557" spans="1:9" ht="15" customHeight="1">
      <c r="A557" s="7">
        <v>554</v>
      </c>
      <c r="B557" s="49" t="s">
        <v>1383</v>
      </c>
      <c r="C557" s="49" t="s">
        <v>251</v>
      </c>
      <c r="D557" s="7" t="s">
        <v>204</v>
      </c>
      <c r="E557" s="49" t="s">
        <v>448</v>
      </c>
      <c r="F557" s="7" t="s">
        <v>1384</v>
      </c>
      <c r="G557" s="7" t="str">
        <f t="shared" si="24"/>
        <v>4.56/km</v>
      </c>
      <c r="H557" s="50">
        <f t="shared" si="25"/>
        <v>0.012916666666666667</v>
      </c>
      <c r="I557" s="50">
        <f t="shared" si="26"/>
        <v>0.012233796296296295</v>
      </c>
    </row>
    <row r="558" spans="1:9" ht="15" customHeight="1">
      <c r="A558" s="7">
        <v>555</v>
      </c>
      <c r="B558" s="49" t="s">
        <v>1385</v>
      </c>
      <c r="C558" s="49" t="s">
        <v>91</v>
      </c>
      <c r="D558" s="7" t="s">
        <v>208</v>
      </c>
      <c r="E558" s="49" t="s">
        <v>1386</v>
      </c>
      <c r="F558" s="7" t="s">
        <v>1387</v>
      </c>
      <c r="G558" s="7" t="str">
        <f t="shared" si="24"/>
        <v>4.56/km</v>
      </c>
      <c r="H558" s="50">
        <f t="shared" si="25"/>
        <v>0.01292824074074074</v>
      </c>
      <c r="I558" s="50">
        <f t="shared" si="26"/>
        <v>0.011666666666666662</v>
      </c>
    </row>
    <row r="559" spans="1:9" ht="15" customHeight="1">
      <c r="A559" s="7">
        <v>556</v>
      </c>
      <c r="B559" s="49" t="s">
        <v>1388</v>
      </c>
      <c r="C559" s="49" t="s">
        <v>1389</v>
      </c>
      <c r="D559" s="7" t="s">
        <v>257</v>
      </c>
      <c r="E559" s="49" t="s">
        <v>413</v>
      </c>
      <c r="F559" s="7" t="s">
        <v>1390</v>
      </c>
      <c r="G559" s="7" t="str">
        <f t="shared" si="24"/>
        <v>4.56/km</v>
      </c>
      <c r="H559" s="50">
        <f t="shared" si="25"/>
        <v>0.012939814814814814</v>
      </c>
      <c r="I559" s="50">
        <f t="shared" si="26"/>
        <v>0.005763888888888884</v>
      </c>
    </row>
    <row r="560" spans="1:9" ht="15" customHeight="1">
      <c r="A560" s="7">
        <v>557</v>
      </c>
      <c r="B560" s="49" t="s">
        <v>1391</v>
      </c>
      <c r="C560" s="49" t="s">
        <v>93</v>
      </c>
      <c r="D560" s="7" t="s">
        <v>214</v>
      </c>
      <c r="E560" s="49" t="s">
        <v>209</v>
      </c>
      <c r="F560" s="7" t="s">
        <v>1390</v>
      </c>
      <c r="G560" s="7" t="str">
        <f t="shared" si="24"/>
        <v>4.56/km</v>
      </c>
      <c r="H560" s="50">
        <f t="shared" si="25"/>
        <v>0.012939814814814814</v>
      </c>
      <c r="I560" s="50">
        <f t="shared" si="26"/>
        <v>0.010729166666666661</v>
      </c>
    </row>
    <row r="561" spans="1:9" ht="15" customHeight="1">
      <c r="A561" s="7">
        <v>558</v>
      </c>
      <c r="B561" s="49" t="s">
        <v>1392</v>
      </c>
      <c r="C561" s="49" t="s">
        <v>667</v>
      </c>
      <c r="D561" s="7" t="s">
        <v>204</v>
      </c>
      <c r="E561" s="49" t="s">
        <v>561</v>
      </c>
      <c r="F561" s="7" t="s">
        <v>1393</v>
      </c>
      <c r="G561" s="7" t="str">
        <f t="shared" si="24"/>
        <v>4.57/km</v>
      </c>
      <c r="H561" s="50">
        <f t="shared" si="25"/>
        <v>0.01296296296296296</v>
      </c>
      <c r="I561" s="50">
        <f t="shared" si="26"/>
        <v>0.012280092592592589</v>
      </c>
    </row>
    <row r="562" spans="1:9" ht="15" customHeight="1">
      <c r="A562" s="7">
        <v>559</v>
      </c>
      <c r="B562" s="49" t="s">
        <v>274</v>
      </c>
      <c r="C562" s="49" t="s">
        <v>275</v>
      </c>
      <c r="D562" s="7" t="s">
        <v>296</v>
      </c>
      <c r="E562" s="49" t="s">
        <v>209</v>
      </c>
      <c r="F562" s="7" t="s">
        <v>1394</v>
      </c>
      <c r="G562" s="7" t="str">
        <f t="shared" si="24"/>
        <v>4.57/km</v>
      </c>
      <c r="H562" s="50">
        <f t="shared" si="25"/>
        <v>0.012974537037037041</v>
      </c>
      <c r="I562" s="50">
        <f t="shared" si="26"/>
        <v>0.012974537037037041</v>
      </c>
    </row>
    <row r="563" spans="1:9" ht="15" customHeight="1">
      <c r="A563" s="7">
        <v>560</v>
      </c>
      <c r="B563" s="49" t="s">
        <v>1395</v>
      </c>
      <c r="C563" s="49" t="s">
        <v>1396</v>
      </c>
      <c r="D563" s="7" t="s">
        <v>242</v>
      </c>
      <c r="E563" s="49" t="s">
        <v>424</v>
      </c>
      <c r="F563" s="7" t="s">
        <v>1394</v>
      </c>
      <c r="G563" s="7" t="str">
        <f t="shared" si="24"/>
        <v>4.57/km</v>
      </c>
      <c r="H563" s="50">
        <f t="shared" si="25"/>
        <v>0.012974537037037041</v>
      </c>
      <c r="I563" s="50">
        <f t="shared" si="26"/>
        <v>0.008645833333333335</v>
      </c>
    </row>
    <row r="564" spans="1:9" ht="15" customHeight="1">
      <c r="A564" s="7">
        <v>561</v>
      </c>
      <c r="B564" s="49" t="s">
        <v>1397</v>
      </c>
      <c r="C564" s="49" t="s">
        <v>132</v>
      </c>
      <c r="D564" s="7" t="s">
        <v>208</v>
      </c>
      <c r="E564" s="49" t="s">
        <v>386</v>
      </c>
      <c r="F564" s="7" t="s">
        <v>1398</v>
      </c>
      <c r="G564" s="7" t="str">
        <f t="shared" si="24"/>
        <v>4.57/km</v>
      </c>
      <c r="H564" s="50">
        <f t="shared" si="25"/>
        <v>0.012997685185185189</v>
      </c>
      <c r="I564" s="50">
        <f t="shared" si="26"/>
        <v>0.01173611111111111</v>
      </c>
    </row>
    <row r="565" spans="1:9" ht="15" customHeight="1">
      <c r="A565" s="7">
        <v>562</v>
      </c>
      <c r="B565" s="49" t="s">
        <v>1399</v>
      </c>
      <c r="C565" s="49" t="s">
        <v>1183</v>
      </c>
      <c r="D565" s="7" t="s">
        <v>257</v>
      </c>
      <c r="E565" s="49" t="s">
        <v>636</v>
      </c>
      <c r="F565" s="7" t="s">
        <v>1400</v>
      </c>
      <c r="G565" s="7" t="str">
        <f t="shared" si="24"/>
        <v>4.57/km</v>
      </c>
      <c r="H565" s="50">
        <f t="shared" si="25"/>
        <v>0.013020833333333336</v>
      </c>
      <c r="I565" s="50">
        <f t="shared" si="26"/>
        <v>0.005844907407407406</v>
      </c>
    </row>
    <row r="566" spans="1:9" ht="15" customHeight="1">
      <c r="A566" s="7">
        <v>563</v>
      </c>
      <c r="B566" s="49" t="s">
        <v>1401</v>
      </c>
      <c r="C566" s="49" t="s">
        <v>89</v>
      </c>
      <c r="D566" s="7" t="s">
        <v>229</v>
      </c>
      <c r="E566" s="49" t="s">
        <v>398</v>
      </c>
      <c r="F566" s="7" t="s">
        <v>1402</v>
      </c>
      <c r="G566" s="7" t="str">
        <f t="shared" si="24"/>
        <v>4.57/km</v>
      </c>
      <c r="H566" s="50">
        <f t="shared" si="25"/>
        <v>0.013055555555555556</v>
      </c>
      <c r="I566" s="50">
        <f t="shared" si="26"/>
        <v>0.010902777777777779</v>
      </c>
    </row>
    <row r="567" spans="1:9" ht="15" customHeight="1">
      <c r="A567" s="7">
        <v>564</v>
      </c>
      <c r="B567" s="49" t="s">
        <v>1403</v>
      </c>
      <c r="C567" s="49" t="s">
        <v>394</v>
      </c>
      <c r="D567" s="7" t="s">
        <v>296</v>
      </c>
      <c r="E567" s="49" t="s">
        <v>194</v>
      </c>
      <c r="F567" s="7" t="s">
        <v>1404</v>
      </c>
      <c r="G567" s="7" t="str">
        <f t="shared" si="24"/>
        <v>4.58/km</v>
      </c>
      <c r="H567" s="50">
        <f t="shared" si="25"/>
        <v>0.01306712962962963</v>
      </c>
      <c r="I567" s="50">
        <f t="shared" si="26"/>
        <v>0.01306712962962963</v>
      </c>
    </row>
    <row r="568" spans="1:9" ht="15" customHeight="1">
      <c r="A568" s="7">
        <v>565</v>
      </c>
      <c r="B568" s="49" t="s">
        <v>1405</v>
      </c>
      <c r="C568" s="49" t="s">
        <v>99</v>
      </c>
      <c r="D568" s="7" t="s">
        <v>208</v>
      </c>
      <c r="E568" s="49" t="s">
        <v>445</v>
      </c>
      <c r="F568" s="7" t="s">
        <v>1404</v>
      </c>
      <c r="G568" s="7" t="str">
        <f t="shared" si="24"/>
        <v>4.58/km</v>
      </c>
      <c r="H568" s="50">
        <f t="shared" si="25"/>
        <v>0.01306712962962963</v>
      </c>
      <c r="I568" s="50">
        <f t="shared" si="26"/>
        <v>0.011805555555555552</v>
      </c>
    </row>
    <row r="569" spans="1:9" ht="15" customHeight="1">
      <c r="A569" s="7">
        <v>566</v>
      </c>
      <c r="B569" s="49" t="s">
        <v>201</v>
      </c>
      <c r="C569" s="49" t="s">
        <v>108</v>
      </c>
      <c r="D569" s="7" t="s">
        <v>296</v>
      </c>
      <c r="E569" s="49" t="s">
        <v>1406</v>
      </c>
      <c r="F569" s="7" t="s">
        <v>1407</v>
      </c>
      <c r="G569" s="7" t="str">
        <f t="shared" si="24"/>
        <v>4.58/km</v>
      </c>
      <c r="H569" s="50">
        <f t="shared" si="25"/>
        <v>0.013124999999999998</v>
      </c>
      <c r="I569" s="50">
        <f t="shared" si="26"/>
        <v>0.013124999999999998</v>
      </c>
    </row>
    <row r="570" spans="1:9" ht="15" customHeight="1">
      <c r="A570" s="7">
        <v>567</v>
      </c>
      <c r="B570" s="49" t="s">
        <v>1408</v>
      </c>
      <c r="C570" s="49" t="s">
        <v>109</v>
      </c>
      <c r="D570" s="7" t="s">
        <v>214</v>
      </c>
      <c r="E570" s="49" t="s">
        <v>456</v>
      </c>
      <c r="F570" s="7" t="s">
        <v>1409</v>
      </c>
      <c r="G570" s="7" t="str">
        <f t="shared" si="24"/>
        <v>4.58/km</v>
      </c>
      <c r="H570" s="50">
        <f t="shared" si="25"/>
        <v>0.013136574074074071</v>
      </c>
      <c r="I570" s="50">
        <f t="shared" si="26"/>
        <v>0.010925925925925919</v>
      </c>
    </row>
    <row r="571" spans="1:9" ht="15" customHeight="1">
      <c r="A571" s="7">
        <v>568</v>
      </c>
      <c r="B571" s="49" t="s">
        <v>128</v>
      </c>
      <c r="C571" s="49" t="s">
        <v>122</v>
      </c>
      <c r="D571" s="7" t="s">
        <v>204</v>
      </c>
      <c r="E571" s="49" t="s">
        <v>378</v>
      </c>
      <c r="F571" s="7" t="s">
        <v>1410</v>
      </c>
      <c r="G571" s="7" t="str">
        <f t="shared" si="24"/>
        <v>4.58/km</v>
      </c>
      <c r="H571" s="50">
        <f t="shared" si="25"/>
        <v>0.013159722222222225</v>
      </c>
      <c r="I571" s="50">
        <f t="shared" si="26"/>
        <v>0.012476851851851854</v>
      </c>
    </row>
    <row r="572" spans="1:9" ht="15" customHeight="1">
      <c r="A572" s="7">
        <v>569</v>
      </c>
      <c r="B572" s="49" t="s">
        <v>272</v>
      </c>
      <c r="C572" s="49" t="s">
        <v>90</v>
      </c>
      <c r="D572" s="7" t="s">
        <v>214</v>
      </c>
      <c r="E572" s="49" t="s">
        <v>227</v>
      </c>
      <c r="F572" s="7" t="s">
        <v>1410</v>
      </c>
      <c r="G572" s="7" t="str">
        <f t="shared" si="24"/>
        <v>4.58/km</v>
      </c>
      <c r="H572" s="50">
        <f t="shared" si="25"/>
        <v>0.013159722222222225</v>
      </c>
      <c r="I572" s="50">
        <f t="shared" si="26"/>
        <v>0.010949074074074073</v>
      </c>
    </row>
    <row r="573" spans="1:9" ht="15" customHeight="1">
      <c r="A573" s="17">
        <v>570</v>
      </c>
      <c r="B573" s="46" t="s">
        <v>175</v>
      </c>
      <c r="C573" s="46" t="s">
        <v>142</v>
      </c>
      <c r="D573" s="17" t="s">
        <v>214</v>
      </c>
      <c r="E573" s="46" t="s">
        <v>87</v>
      </c>
      <c r="F573" s="17" t="s">
        <v>1411</v>
      </c>
      <c r="G573" s="17" t="str">
        <f t="shared" si="24"/>
        <v>4.59/km</v>
      </c>
      <c r="H573" s="18">
        <f t="shared" si="25"/>
        <v>0.013182870370370373</v>
      </c>
      <c r="I573" s="18">
        <f t="shared" si="26"/>
        <v>0.01097222222222222</v>
      </c>
    </row>
    <row r="574" spans="1:9" ht="15" customHeight="1">
      <c r="A574" s="7">
        <v>571</v>
      </c>
      <c r="B574" s="49" t="s">
        <v>1412</v>
      </c>
      <c r="C574" s="49" t="s">
        <v>102</v>
      </c>
      <c r="D574" s="7" t="s">
        <v>208</v>
      </c>
      <c r="E574" s="49" t="s">
        <v>356</v>
      </c>
      <c r="F574" s="7" t="s">
        <v>1413</v>
      </c>
      <c r="G574" s="7" t="str">
        <f t="shared" si="24"/>
        <v>4.59/km</v>
      </c>
      <c r="H574" s="50">
        <f t="shared" si="25"/>
        <v>0.013194444444444446</v>
      </c>
      <c r="I574" s="50">
        <f t="shared" si="26"/>
        <v>0.011932870370370368</v>
      </c>
    </row>
    <row r="575" spans="1:9" ht="15" customHeight="1">
      <c r="A575" s="7">
        <v>572</v>
      </c>
      <c r="B575" s="49" t="s">
        <v>1414</v>
      </c>
      <c r="C575" s="49" t="s">
        <v>235</v>
      </c>
      <c r="D575" s="7" t="s">
        <v>224</v>
      </c>
      <c r="E575" s="49" t="s">
        <v>424</v>
      </c>
      <c r="F575" s="7" t="s">
        <v>1415</v>
      </c>
      <c r="G575" s="7" t="str">
        <f t="shared" si="24"/>
        <v>4.59/km</v>
      </c>
      <c r="H575" s="50">
        <f t="shared" si="25"/>
        <v>0.013229166666666667</v>
      </c>
      <c r="I575" s="50">
        <f t="shared" si="26"/>
        <v>0.009548611111111108</v>
      </c>
    </row>
    <row r="576" spans="1:9" ht="15" customHeight="1">
      <c r="A576" s="7">
        <v>573</v>
      </c>
      <c r="B576" s="49" t="s">
        <v>1416</v>
      </c>
      <c r="C576" s="49" t="s">
        <v>1417</v>
      </c>
      <c r="D576" s="7" t="s">
        <v>346</v>
      </c>
      <c r="E576" s="49" t="s">
        <v>424</v>
      </c>
      <c r="F576" s="7" t="s">
        <v>1418</v>
      </c>
      <c r="G576" s="7" t="str">
        <f t="shared" si="24"/>
        <v>4.59/km</v>
      </c>
      <c r="H576" s="50">
        <f t="shared" si="25"/>
        <v>0.01324074074074074</v>
      </c>
      <c r="I576" s="50">
        <f t="shared" si="26"/>
        <v>0.010439814814814815</v>
      </c>
    </row>
    <row r="577" spans="1:9" ht="15" customHeight="1">
      <c r="A577" s="7">
        <v>574</v>
      </c>
      <c r="B577" s="49" t="s">
        <v>1419</v>
      </c>
      <c r="C577" s="49" t="s">
        <v>103</v>
      </c>
      <c r="D577" s="7" t="s">
        <v>208</v>
      </c>
      <c r="E577" s="49" t="s">
        <v>424</v>
      </c>
      <c r="F577" s="7" t="s">
        <v>1418</v>
      </c>
      <c r="G577" s="7" t="str">
        <f t="shared" si="24"/>
        <v>4.59/km</v>
      </c>
      <c r="H577" s="50">
        <f t="shared" si="25"/>
        <v>0.01324074074074074</v>
      </c>
      <c r="I577" s="50">
        <f t="shared" si="26"/>
        <v>0.011979166666666662</v>
      </c>
    </row>
    <row r="578" spans="1:9" ht="15" customHeight="1">
      <c r="A578" s="7">
        <v>575</v>
      </c>
      <c r="B578" s="49" t="s">
        <v>1420</v>
      </c>
      <c r="C578" s="49" t="s">
        <v>103</v>
      </c>
      <c r="D578" s="7" t="s">
        <v>204</v>
      </c>
      <c r="E578" s="49" t="s">
        <v>561</v>
      </c>
      <c r="F578" s="7" t="s">
        <v>1421</v>
      </c>
      <c r="G578" s="7" t="str">
        <f t="shared" si="24"/>
        <v>4.59/km</v>
      </c>
      <c r="H578" s="50">
        <f t="shared" si="25"/>
        <v>0.013263888888888888</v>
      </c>
      <c r="I578" s="50">
        <f t="shared" si="26"/>
        <v>0.012581018518518516</v>
      </c>
    </row>
    <row r="579" spans="1:9" ht="15" customHeight="1">
      <c r="A579" s="7">
        <v>576</v>
      </c>
      <c r="B579" s="49" t="s">
        <v>1422</v>
      </c>
      <c r="C579" s="49" t="s">
        <v>108</v>
      </c>
      <c r="D579" s="7" t="s">
        <v>296</v>
      </c>
      <c r="E579" s="49" t="s">
        <v>405</v>
      </c>
      <c r="F579" s="7" t="s">
        <v>1423</v>
      </c>
      <c r="G579" s="7" t="str">
        <f t="shared" si="24"/>
        <v>4.59/km</v>
      </c>
      <c r="H579" s="50">
        <f t="shared" si="25"/>
        <v>0.013275462962962961</v>
      </c>
      <c r="I579" s="50">
        <f t="shared" si="26"/>
        <v>0.013275462962962961</v>
      </c>
    </row>
    <row r="580" spans="1:9" ht="15" customHeight="1">
      <c r="A580" s="7">
        <v>577</v>
      </c>
      <c r="B580" s="49" t="s">
        <v>1424</v>
      </c>
      <c r="C580" s="49" t="s">
        <v>90</v>
      </c>
      <c r="D580" s="7" t="s">
        <v>243</v>
      </c>
      <c r="E580" s="49" t="s">
        <v>506</v>
      </c>
      <c r="F580" s="7" t="s">
        <v>1425</v>
      </c>
      <c r="G580" s="7" t="str">
        <f aca="true" t="shared" si="27" ref="G580:G643">TEXT(INT((HOUR(F580)*3600+MINUTE(F580)*60+SECOND(F580))/$I$2/60),"0")&amp;"."&amp;TEXT(MOD((HOUR(F580)*3600+MINUTE(F580)*60+SECOND(F580))/$I$2,60),"00")&amp;"/km"</f>
        <v>4.60/km</v>
      </c>
      <c r="H580" s="50">
        <f t="shared" si="25"/>
        <v>0.013310185185185182</v>
      </c>
      <c r="I580" s="50">
        <f t="shared" si="26"/>
        <v>0.009583333333333329</v>
      </c>
    </row>
    <row r="581" spans="1:9" ht="15" customHeight="1">
      <c r="A581" s="7">
        <v>578</v>
      </c>
      <c r="B581" s="49" t="s">
        <v>1426</v>
      </c>
      <c r="C581" s="49" t="s">
        <v>1370</v>
      </c>
      <c r="D581" s="7" t="s">
        <v>242</v>
      </c>
      <c r="E581" s="49" t="s">
        <v>398</v>
      </c>
      <c r="F581" s="7" t="s">
        <v>1427</v>
      </c>
      <c r="G581" s="7" t="str">
        <f t="shared" si="27"/>
        <v>4.60/km</v>
      </c>
      <c r="H581" s="50">
        <f t="shared" si="25"/>
        <v>0.013333333333333336</v>
      </c>
      <c r="I581" s="50">
        <f t="shared" si="26"/>
        <v>0.00900462962962963</v>
      </c>
    </row>
    <row r="582" spans="1:9" ht="15" customHeight="1">
      <c r="A582" s="7">
        <v>579</v>
      </c>
      <c r="B582" s="49" t="s">
        <v>139</v>
      </c>
      <c r="C582" s="49" t="s">
        <v>117</v>
      </c>
      <c r="D582" s="7" t="s">
        <v>1428</v>
      </c>
      <c r="E582" s="49" t="s">
        <v>598</v>
      </c>
      <c r="F582" s="7" t="s">
        <v>1427</v>
      </c>
      <c r="G582" s="7" t="str">
        <f t="shared" si="27"/>
        <v>4.60/km</v>
      </c>
      <c r="H582" s="50">
        <f t="shared" si="25"/>
        <v>0.013333333333333336</v>
      </c>
      <c r="I582" s="50">
        <f t="shared" si="26"/>
        <v>0</v>
      </c>
    </row>
    <row r="583" spans="1:9" ht="15" customHeight="1">
      <c r="A583" s="7">
        <v>580</v>
      </c>
      <c r="B583" s="49" t="s">
        <v>1429</v>
      </c>
      <c r="C583" s="49" t="s">
        <v>98</v>
      </c>
      <c r="D583" s="7" t="s">
        <v>214</v>
      </c>
      <c r="E583" s="49" t="s">
        <v>378</v>
      </c>
      <c r="F583" s="7" t="s">
        <v>1430</v>
      </c>
      <c r="G583" s="7" t="str">
        <f t="shared" si="27"/>
        <v>4.60/km</v>
      </c>
      <c r="H583" s="50">
        <f t="shared" si="25"/>
        <v>0.01334490740740741</v>
      </c>
      <c r="I583" s="50">
        <f t="shared" si="26"/>
        <v>0.011134259259259257</v>
      </c>
    </row>
    <row r="584" spans="1:9" ht="15" customHeight="1">
      <c r="A584" s="7">
        <v>581</v>
      </c>
      <c r="B584" s="49" t="s">
        <v>1431</v>
      </c>
      <c r="C584" s="49" t="s">
        <v>1432</v>
      </c>
      <c r="D584" s="7" t="s">
        <v>346</v>
      </c>
      <c r="E584" s="49" t="s">
        <v>1024</v>
      </c>
      <c r="F584" s="7" t="s">
        <v>1433</v>
      </c>
      <c r="G584" s="7" t="str">
        <f t="shared" si="27"/>
        <v>5.00/km</v>
      </c>
      <c r="H584" s="50">
        <f t="shared" si="25"/>
        <v>0.013368055555555557</v>
      </c>
      <c r="I584" s="50">
        <f t="shared" si="26"/>
        <v>0.010567129629629631</v>
      </c>
    </row>
    <row r="585" spans="1:9" ht="15" customHeight="1">
      <c r="A585" s="7">
        <v>582</v>
      </c>
      <c r="B585" s="49" t="s">
        <v>265</v>
      </c>
      <c r="C585" s="49" t="s">
        <v>266</v>
      </c>
      <c r="D585" s="7" t="s">
        <v>214</v>
      </c>
      <c r="E585" s="49" t="s">
        <v>227</v>
      </c>
      <c r="F585" s="7" t="s">
        <v>1434</v>
      </c>
      <c r="G585" s="7" t="str">
        <f t="shared" si="27"/>
        <v>5.00/km</v>
      </c>
      <c r="H585" s="50">
        <f t="shared" si="25"/>
        <v>0.01337962962962963</v>
      </c>
      <c r="I585" s="50">
        <f t="shared" si="26"/>
        <v>0.011168981481481478</v>
      </c>
    </row>
    <row r="586" spans="1:9" ht="15" customHeight="1">
      <c r="A586" s="7">
        <v>583</v>
      </c>
      <c r="B586" s="49" t="s">
        <v>1435</v>
      </c>
      <c r="C586" s="49" t="s">
        <v>89</v>
      </c>
      <c r="D586" s="7" t="s">
        <v>214</v>
      </c>
      <c r="E586" s="49" t="s">
        <v>511</v>
      </c>
      <c r="F586" s="7" t="s">
        <v>1436</v>
      </c>
      <c r="G586" s="7" t="str">
        <f t="shared" si="27"/>
        <v>5.01/km</v>
      </c>
      <c r="H586" s="50">
        <f t="shared" si="25"/>
        <v>0.013414351851851851</v>
      </c>
      <c r="I586" s="50">
        <f t="shared" si="26"/>
        <v>0.011203703703703698</v>
      </c>
    </row>
    <row r="587" spans="1:9" ht="15" customHeight="1">
      <c r="A587" s="7">
        <v>584</v>
      </c>
      <c r="B587" s="49" t="s">
        <v>246</v>
      </c>
      <c r="C587" s="49" t="s">
        <v>103</v>
      </c>
      <c r="D587" s="7" t="s">
        <v>224</v>
      </c>
      <c r="E587" s="49" t="s">
        <v>273</v>
      </c>
      <c r="F587" s="7" t="s">
        <v>1437</v>
      </c>
      <c r="G587" s="7" t="str">
        <f t="shared" si="27"/>
        <v>5.01/km</v>
      </c>
      <c r="H587" s="50">
        <f t="shared" si="25"/>
        <v>0.013460648148148145</v>
      </c>
      <c r="I587" s="50">
        <f t="shared" si="26"/>
        <v>0.009780092592592587</v>
      </c>
    </row>
    <row r="588" spans="1:9" ht="15" customHeight="1">
      <c r="A588" s="7">
        <v>585</v>
      </c>
      <c r="B588" s="49" t="s">
        <v>1438</v>
      </c>
      <c r="C588" s="49" t="s">
        <v>1439</v>
      </c>
      <c r="D588" s="7" t="s">
        <v>346</v>
      </c>
      <c r="E588" s="49" t="s">
        <v>728</v>
      </c>
      <c r="F588" s="7" t="s">
        <v>1440</v>
      </c>
      <c r="G588" s="7" t="str">
        <f t="shared" si="27"/>
        <v>5.01/km</v>
      </c>
      <c r="H588" s="50">
        <f t="shared" si="25"/>
        <v>0.013506944444444446</v>
      </c>
      <c r="I588" s="50">
        <f t="shared" si="26"/>
        <v>0.010706018518518521</v>
      </c>
    </row>
    <row r="589" spans="1:9" ht="15" customHeight="1">
      <c r="A589" s="7">
        <v>586</v>
      </c>
      <c r="B589" s="49" t="s">
        <v>1441</v>
      </c>
      <c r="C589" s="49" t="s">
        <v>100</v>
      </c>
      <c r="D589" s="7" t="s">
        <v>296</v>
      </c>
      <c r="E589" s="49" t="s">
        <v>728</v>
      </c>
      <c r="F589" s="7" t="s">
        <v>1440</v>
      </c>
      <c r="G589" s="7" t="str">
        <f t="shared" si="27"/>
        <v>5.01/km</v>
      </c>
      <c r="H589" s="50">
        <f t="shared" si="25"/>
        <v>0.013506944444444446</v>
      </c>
      <c r="I589" s="50">
        <f t="shared" si="26"/>
        <v>0.013506944444444446</v>
      </c>
    </row>
    <row r="590" spans="1:9" ht="15" customHeight="1">
      <c r="A590" s="7">
        <v>587</v>
      </c>
      <c r="B590" s="49" t="s">
        <v>1442</v>
      </c>
      <c r="C590" s="49" t="s">
        <v>104</v>
      </c>
      <c r="D590" s="7" t="s">
        <v>214</v>
      </c>
      <c r="E590" s="49" t="s">
        <v>405</v>
      </c>
      <c r="F590" s="7" t="s">
        <v>1443</v>
      </c>
      <c r="G590" s="7" t="str">
        <f t="shared" si="27"/>
        <v>5.01/km</v>
      </c>
      <c r="H590" s="50">
        <f t="shared" si="25"/>
        <v>0.01351851851851852</v>
      </c>
      <c r="I590" s="50">
        <f t="shared" si="26"/>
        <v>0.011307870370370367</v>
      </c>
    </row>
    <row r="591" spans="1:9" ht="15" customHeight="1">
      <c r="A591" s="7">
        <v>588</v>
      </c>
      <c r="B591" s="49" t="s">
        <v>196</v>
      </c>
      <c r="C591" s="49" t="s">
        <v>191</v>
      </c>
      <c r="D591" s="7" t="s">
        <v>283</v>
      </c>
      <c r="E591" s="49" t="s">
        <v>1382</v>
      </c>
      <c r="F591" s="7" t="s">
        <v>1444</v>
      </c>
      <c r="G591" s="7" t="str">
        <f t="shared" si="27"/>
        <v>5.02/km</v>
      </c>
      <c r="H591" s="50">
        <f t="shared" si="25"/>
        <v>0.01355324074074074</v>
      </c>
      <c r="I591" s="50">
        <f t="shared" si="26"/>
        <v>0.005381944444444443</v>
      </c>
    </row>
    <row r="592" spans="1:9" ht="15" customHeight="1">
      <c r="A592" s="7">
        <v>589</v>
      </c>
      <c r="B592" s="49" t="s">
        <v>1445</v>
      </c>
      <c r="C592" s="49" t="s">
        <v>103</v>
      </c>
      <c r="D592" s="7" t="s">
        <v>224</v>
      </c>
      <c r="E592" s="49" t="s">
        <v>1382</v>
      </c>
      <c r="F592" s="7" t="s">
        <v>1444</v>
      </c>
      <c r="G592" s="7" t="str">
        <f t="shared" si="27"/>
        <v>5.02/km</v>
      </c>
      <c r="H592" s="50">
        <f t="shared" si="25"/>
        <v>0.01355324074074074</v>
      </c>
      <c r="I592" s="50">
        <f t="shared" si="26"/>
        <v>0.009872685185185182</v>
      </c>
    </row>
    <row r="593" spans="1:9" ht="15" customHeight="1">
      <c r="A593" s="7">
        <v>590</v>
      </c>
      <c r="B593" s="49" t="s">
        <v>1446</v>
      </c>
      <c r="C593" s="49" t="s">
        <v>1447</v>
      </c>
      <c r="D593" s="7" t="s">
        <v>229</v>
      </c>
      <c r="E593" s="49" t="s">
        <v>514</v>
      </c>
      <c r="F593" s="7" t="s">
        <v>1448</v>
      </c>
      <c r="G593" s="7" t="str">
        <f t="shared" si="27"/>
        <v>5.02/km</v>
      </c>
      <c r="H593" s="50">
        <f t="shared" si="25"/>
        <v>0.013564814814814814</v>
      </c>
      <c r="I593" s="50">
        <f t="shared" si="26"/>
        <v>0.011412037037037037</v>
      </c>
    </row>
    <row r="594" spans="1:9" ht="15" customHeight="1">
      <c r="A594" s="7">
        <v>591</v>
      </c>
      <c r="B594" s="49" t="s">
        <v>1449</v>
      </c>
      <c r="C594" s="49" t="s">
        <v>106</v>
      </c>
      <c r="D594" s="7" t="s">
        <v>214</v>
      </c>
      <c r="E594" s="49" t="s">
        <v>511</v>
      </c>
      <c r="F594" s="7" t="s">
        <v>1450</v>
      </c>
      <c r="G594" s="7" t="str">
        <f t="shared" si="27"/>
        <v>5.02/km</v>
      </c>
      <c r="H594" s="50">
        <f t="shared" si="25"/>
        <v>0.013587962962962961</v>
      </c>
      <c r="I594" s="50">
        <f t="shared" si="26"/>
        <v>0.011377314814814809</v>
      </c>
    </row>
    <row r="595" spans="1:9" ht="15" customHeight="1">
      <c r="A595" s="7">
        <v>592</v>
      </c>
      <c r="B595" s="49" t="s">
        <v>1451</v>
      </c>
      <c r="C595" s="49" t="s">
        <v>95</v>
      </c>
      <c r="D595" s="7" t="s">
        <v>208</v>
      </c>
      <c r="E595" s="49" t="s">
        <v>561</v>
      </c>
      <c r="F595" s="7" t="s">
        <v>1452</v>
      </c>
      <c r="G595" s="7" t="str">
        <f t="shared" si="27"/>
        <v>5.02/km</v>
      </c>
      <c r="H595" s="50">
        <f t="shared" si="25"/>
        <v>0.013634259259259256</v>
      </c>
      <c r="I595" s="50">
        <f t="shared" si="26"/>
        <v>0.012372685185185178</v>
      </c>
    </row>
    <row r="596" spans="1:9" ht="15" customHeight="1">
      <c r="A596" s="7">
        <v>593</v>
      </c>
      <c r="B596" s="49" t="s">
        <v>1453</v>
      </c>
      <c r="C596" s="49" t="s">
        <v>161</v>
      </c>
      <c r="D596" s="7" t="s">
        <v>224</v>
      </c>
      <c r="E596" s="49" t="s">
        <v>1454</v>
      </c>
      <c r="F596" s="7" t="s">
        <v>1452</v>
      </c>
      <c r="G596" s="7" t="str">
        <f t="shared" si="27"/>
        <v>5.02/km</v>
      </c>
      <c r="H596" s="50">
        <f t="shared" si="25"/>
        <v>0.013634259259259256</v>
      </c>
      <c r="I596" s="50">
        <f t="shared" si="26"/>
        <v>0.009953703703703697</v>
      </c>
    </row>
    <row r="597" spans="1:9" ht="15" customHeight="1">
      <c r="A597" s="7">
        <v>594</v>
      </c>
      <c r="B597" s="49" t="s">
        <v>1455</v>
      </c>
      <c r="C597" s="49" t="s">
        <v>1417</v>
      </c>
      <c r="D597" s="7" t="s">
        <v>220</v>
      </c>
      <c r="E597" s="49" t="s">
        <v>178</v>
      </c>
      <c r="F597" s="7" t="s">
        <v>1452</v>
      </c>
      <c r="G597" s="7" t="str">
        <f t="shared" si="27"/>
        <v>5.02/km</v>
      </c>
      <c r="H597" s="50">
        <f t="shared" si="25"/>
        <v>0.013634259259259256</v>
      </c>
      <c r="I597" s="50">
        <f t="shared" si="26"/>
        <v>0.008923611111111111</v>
      </c>
    </row>
    <row r="598" spans="1:9" ht="15" customHeight="1">
      <c r="A598" s="7">
        <v>595</v>
      </c>
      <c r="B598" s="49" t="s">
        <v>1456</v>
      </c>
      <c r="C598" s="49" t="s">
        <v>95</v>
      </c>
      <c r="D598" s="7" t="s">
        <v>229</v>
      </c>
      <c r="E598" s="49" t="s">
        <v>506</v>
      </c>
      <c r="F598" s="7" t="s">
        <v>1457</v>
      </c>
      <c r="G598" s="7" t="str">
        <f t="shared" si="27"/>
        <v>5.03/km</v>
      </c>
      <c r="H598" s="50">
        <f t="shared" si="25"/>
        <v>0.013657407407407403</v>
      </c>
      <c r="I598" s="50">
        <f t="shared" si="26"/>
        <v>0.011504629629629625</v>
      </c>
    </row>
    <row r="599" spans="1:9" ht="15" customHeight="1">
      <c r="A599" s="7">
        <v>596</v>
      </c>
      <c r="B599" s="49" t="s">
        <v>1458</v>
      </c>
      <c r="C599" s="49" t="s">
        <v>1459</v>
      </c>
      <c r="D599" s="7" t="s">
        <v>257</v>
      </c>
      <c r="E599" s="49" t="s">
        <v>631</v>
      </c>
      <c r="F599" s="7" t="s">
        <v>1460</v>
      </c>
      <c r="G599" s="7" t="str">
        <f t="shared" si="27"/>
        <v>5.03/km</v>
      </c>
      <c r="H599" s="50">
        <f t="shared" si="25"/>
        <v>0.013726851851851851</v>
      </c>
      <c r="I599" s="50">
        <f t="shared" si="26"/>
        <v>0.006550925925925922</v>
      </c>
    </row>
    <row r="600" spans="1:9" ht="15" customHeight="1">
      <c r="A600" s="7">
        <v>597</v>
      </c>
      <c r="B600" s="49" t="s">
        <v>1461</v>
      </c>
      <c r="C600" s="49" t="s">
        <v>823</v>
      </c>
      <c r="D600" s="7" t="s">
        <v>243</v>
      </c>
      <c r="E600" s="49" t="s">
        <v>227</v>
      </c>
      <c r="F600" s="7" t="s">
        <v>1462</v>
      </c>
      <c r="G600" s="7" t="str">
        <f t="shared" si="27"/>
        <v>5.04/km</v>
      </c>
      <c r="H600" s="50">
        <f t="shared" si="25"/>
        <v>0.013773148148148152</v>
      </c>
      <c r="I600" s="50">
        <f t="shared" si="26"/>
        <v>0.0100462962962963</v>
      </c>
    </row>
    <row r="601" spans="1:9" ht="15" customHeight="1">
      <c r="A601" s="7">
        <v>598</v>
      </c>
      <c r="B601" s="49" t="s">
        <v>1463</v>
      </c>
      <c r="C601" s="49" t="s">
        <v>89</v>
      </c>
      <c r="D601" s="7" t="s">
        <v>208</v>
      </c>
      <c r="E601" s="49" t="s">
        <v>133</v>
      </c>
      <c r="F601" s="7" t="s">
        <v>1464</v>
      </c>
      <c r="G601" s="7" t="str">
        <f t="shared" si="27"/>
        <v>5.04/km</v>
      </c>
      <c r="H601" s="50">
        <f t="shared" si="25"/>
        <v>0.0137962962962963</v>
      </c>
      <c r="I601" s="50">
        <f t="shared" si="26"/>
        <v>0.012534722222222221</v>
      </c>
    </row>
    <row r="602" spans="1:9" ht="15" customHeight="1">
      <c r="A602" s="7">
        <v>599</v>
      </c>
      <c r="B602" s="49" t="s">
        <v>1465</v>
      </c>
      <c r="C602" s="49" t="s">
        <v>111</v>
      </c>
      <c r="D602" s="7" t="s">
        <v>214</v>
      </c>
      <c r="E602" s="49" t="s">
        <v>511</v>
      </c>
      <c r="F602" s="7" t="s">
        <v>1466</v>
      </c>
      <c r="G602" s="7" t="str">
        <f t="shared" si="27"/>
        <v>5.04/km</v>
      </c>
      <c r="H602" s="50">
        <f t="shared" si="25"/>
        <v>0.013807870370370366</v>
      </c>
      <c r="I602" s="50">
        <f t="shared" si="26"/>
        <v>0.011597222222222214</v>
      </c>
    </row>
    <row r="603" spans="1:9" ht="15" customHeight="1">
      <c r="A603" s="7">
        <v>600</v>
      </c>
      <c r="B603" s="49" t="s">
        <v>201</v>
      </c>
      <c r="C603" s="49" t="s">
        <v>107</v>
      </c>
      <c r="D603" s="7" t="s">
        <v>204</v>
      </c>
      <c r="E603" s="49" t="s">
        <v>472</v>
      </c>
      <c r="F603" s="7" t="s">
        <v>1467</v>
      </c>
      <c r="G603" s="7" t="str">
        <f t="shared" si="27"/>
        <v>5.04/km</v>
      </c>
      <c r="H603" s="50">
        <f t="shared" si="25"/>
        <v>0.013831018518518513</v>
      </c>
      <c r="I603" s="50">
        <f t="shared" si="26"/>
        <v>0.013148148148148141</v>
      </c>
    </row>
    <row r="604" spans="1:9" ht="15" customHeight="1">
      <c r="A604" s="7">
        <v>601</v>
      </c>
      <c r="B604" s="49" t="s">
        <v>479</v>
      </c>
      <c r="C604" s="49" t="s">
        <v>108</v>
      </c>
      <c r="D604" s="7" t="s">
        <v>229</v>
      </c>
      <c r="E604" s="49" t="s">
        <v>424</v>
      </c>
      <c r="F604" s="7" t="s">
        <v>1468</v>
      </c>
      <c r="G604" s="7" t="str">
        <f t="shared" si="27"/>
        <v>5.04/km</v>
      </c>
      <c r="H604" s="50">
        <f t="shared" si="25"/>
        <v>0.013842592592592594</v>
      </c>
      <c r="I604" s="50">
        <f t="shared" si="26"/>
        <v>0.011689814814814816</v>
      </c>
    </row>
    <row r="605" spans="1:9" ht="15" customHeight="1">
      <c r="A605" s="7">
        <v>602</v>
      </c>
      <c r="B605" s="49" t="s">
        <v>1469</v>
      </c>
      <c r="C605" s="49" t="s">
        <v>91</v>
      </c>
      <c r="D605" s="7" t="s">
        <v>224</v>
      </c>
      <c r="E605" s="49" t="s">
        <v>586</v>
      </c>
      <c r="F605" s="7" t="s">
        <v>1470</v>
      </c>
      <c r="G605" s="7" t="str">
        <f t="shared" si="27"/>
        <v>5.04/km</v>
      </c>
      <c r="H605" s="50">
        <f t="shared" si="25"/>
        <v>0.013865740740740741</v>
      </c>
      <c r="I605" s="50">
        <f t="shared" si="26"/>
        <v>0.010185185185185183</v>
      </c>
    </row>
    <row r="606" spans="1:9" ht="15" customHeight="1">
      <c r="A606" s="7">
        <v>603</v>
      </c>
      <c r="B606" s="49" t="s">
        <v>239</v>
      </c>
      <c r="C606" s="49" t="s">
        <v>109</v>
      </c>
      <c r="D606" s="7" t="s">
        <v>283</v>
      </c>
      <c r="E606" s="49" t="s">
        <v>233</v>
      </c>
      <c r="F606" s="7" t="s">
        <v>1471</v>
      </c>
      <c r="G606" s="7" t="str">
        <f t="shared" si="27"/>
        <v>5.05/km</v>
      </c>
      <c r="H606" s="50">
        <f t="shared" si="25"/>
        <v>0.013888888888888888</v>
      </c>
      <c r="I606" s="50">
        <f t="shared" si="26"/>
        <v>0.00571759259259259</v>
      </c>
    </row>
    <row r="607" spans="1:9" ht="15" customHeight="1">
      <c r="A607" s="7">
        <v>604</v>
      </c>
      <c r="B607" s="49" t="s">
        <v>1006</v>
      </c>
      <c r="C607" s="49" t="s">
        <v>108</v>
      </c>
      <c r="D607" s="7" t="s">
        <v>214</v>
      </c>
      <c r="E607" s="49" t="s">
        <v>209</v>
      </c>
      <c r="F607" s="7" t="s">
        <v>1472</v>
      </c>
      <c r="G607" s="7" t="str">
        <f t="shared" si="27"/>
        <v>5.05/km</v>
      </c>
      <c r="H607" s="50">
        <f aca="true" t="shared" si="28" ref="H607:H670">F607-$F$4</f>
        <v>0.013900462962962962</v>
      </c>
      <c r="I607" s="50">
        <f aca="true" t="shared" si="29" ref="I607:I670">F607-INDEX($F$4:$F$1058,MATCH(D607,$D$4:$D$1058,0))</f>
        <v>0.01168981481481481</v>
      </c>
    </row>
    <row r="608" spans="1:9" ht="15" customHeight="1">
      <c r="A608" s="7">
        <v>605</v>
      </c>
      <c r="B608" s="49" t="s">
        <v>1473</v>
      </c>
      <c r="C608" s="49" t="s">
        <v>93</v>
      </c>
      <c r="D608" s="7" t="s">
        <v>214</v>
      </c>
      <c r="E608" s="49" t="s">
        <v>456</v>
      </c>
      <c r="F608" s="7" t="s">
        <v>1472</v>
      </c>
      <c r="G608" s="7" t="str">
        <f t="shared" si="27"/>
        <v>5.05/km</v>
      </c>
      <c r="H608" s="50">
        <f t="shared" si="28"/>
        <v>0.013900462962962962</v>
      </c>
      <c r="I608" s="50">
        <f t="shared" si="29"/>
        <v>0.01168981481481481</v>
      </c>
    </row>
    <row r="609" spans="1:9" ht="15" customHeight="1">
      <c r="A609" s="7">
        <v>606</v>
      </c>
      <c r="B609" s="49" t="s">
        <v>1474</v>
      </c>
      <c r="C609" s="49" t="s">
        <v>1475</v>
      </c>
      <c r="D609" s="7" t="s">
        <v>242</v>
      </c>
      <c r="E609" s="49" t="s">
        <v>378</v>
      </c>
      <c r="F609" s="7" t="s">
        <v>1476</v>
      </c>
      <c r="G609" s="7" t="str">
        <f t="shared" si="27"/>
        <v>5.05/km</v>
      </c>
      <c r="H609" s="50">
        <f t="shared" si="28"/>
        <v>0.013923611111111116</v>
      </c>
      <c r="I609" s="50">
        <f t="shared" si="29"/>
        <v>0.00959490740740741</v>
      </c>
    </row>
    <row r="610" spans="1:9" ht="15" customHeight="1">
      <c r="A610" s="7">
        <v>607</v>
      </c>
      <c r="B610" s="49" t="s">
        <v>1477</v>
      </c>
      <c r="C610" s="49" t="s">
        <v>97</v>
      </c>
      <c r="D610" s="7" t="s">
        <v>224</v>
      </c>
      <c r="E610" s="49" t="s">
        <v>445</v>
      </c>
      <c r="F610" s="7" t="s">
        <v>1478</v>
      </c>
      <c r="G610" s="7" t="str">
        <f t="shared" si="27"/>
        <v>5.05/km</v>
      </c>
      <c r="H610" s="50">
        <f t="shared" si="28"/>
        <v>0.013935185185185182</v>
      </c>
      <c r="I610" s="50">
        <f t="shared" si="29"/>
        <v>0.010254629629629624</v>
      </c>
    </row>
    <row r="611" spans="1:9" ht="15" customHeight="1">
      <c r="A611" s="7">
        <v>608</v>
      </c>
      <c r="B611" s="49" t="s">
        <v>1479</v>
      </c>
      <c r="C611" s="49" t="s">
        <v>205</v>
      </c>
      <c r="D611" s="7" t="s">
        <v>208</v>
      </c>
      <c r="E611" s="49" t="s">
        <v>405</v>
      </c>
      <c r="F611" s="7" t="s">
        <v>1478</v>
      </c>
      <c r="G611" s="7" t="str">
        <f t="shared" si="27"/>
        <v>5.05/km</v>
      </c>
      <c r="H611" s="50">
        <f t="shared" si="28"/>
        <v>0.013935185185185182</v>
      </c>
      <c r="I611" s="50">
        <f t="shared" si="29"/>
        <v>0.012673611111111104</v>
      </c>
    </row>
    <row r="612" spans="1:9" ht="15" customHeight="1">
      <c r="A612" s="7">
        <v>609</v>
      </c>
      <c r="B612" s="49" t="s">
        <v>1480</v>
      </c>
      <c r="C612" s="49" t="s">
        <v>123</v>
      </c>
      <c r="D612" s="7" t="s">
        <v>242</v>
      </c>
      <c r="E612" s="49" t="s">
        <v>209</v>
      </c>
      <c r="F612" s="7" t="s">
        <v>1481</v>
      </c>
      <c r="G612" s="7" t="str">
        <f t="shared" si="27"/>
        <v>5.05/km</v>
      </c>
      <c r="H612" s="50">
        <f t="shared" si="28"/>
        <v>0.01395833333333333</v>
      </c>
      <c r="I612" s="50">
        <f t="shared" si="29"/>
        <v>0.009629629629629623</v>
      </c>
    </row>
    <row r="613" spans="1:9" ht="15" customHeight="1">
      <c r="A613" s="7">
        <v>610</v>
      </c>
      <c r="B613" s="49" t="s">
        <v>1482</v>
      </c>
      <c r="C613" s="49" t="s">
        <v>1483</v>
      </c>
      <c r="D613" s="7" t="s">
        <v>229</v>
      </c>
      <c r="E613" s="49" t="s">
        <v>448</v>
      </c>
      <c r="F613" s="7" t="s">
        <v>1484</v>
      </c>
      <c r="G613" s="7" t="str">
        <f t="shared" si="27"/>
        <v>5.05/km</v>
      </c>
      <c r="H613" s="50">
        <f t="shared" si="28"/>
        <v>0.01396990740740741</v>
      </c>
      <c r="I613" s="50">
        <f t="shared" si="29"/>
        <v>0.011817129629629632</v>
      </c>
    </row>
    <row r="614" spans="1:9" ht="15" customHeight="1">
      <c r="A614" s="7">
        <v>611</v>
      </c>
      <c r="B614" s="49" t="s">
        <v>284</v>
      </c>
      <c r="C614" s="49" t="s">
        <v>118</v>
      </c>
      <c r="D614" s="7" t="s">
        <v>214</v>
      </c>
      <c r="E614" s="49" t="s">
        <v>227</v>
      </c>
      <c r="F614" s="7" t="s">
        <v>1484</v>
      </c>
      <c r="G614" s="7" t="str">
        <f t="shared" si="27"/>
        <v>5.05/km</v>
      </c>
      <c r="H614" s="50">
        <f t="shared" si="28"/>
        <v>0.01396990740740741</v>
      </c>
      <c r="I614" s="50">
        <f t="shared" si="29"/>
        <v>0.011759259259259257</v>
      </c>
    </row>
    <row r="615" spans="1:9" ht="15" customHeight="1">
      <c r="A615" s="7">
        <v>612</v>
      </c>
      <c r="B615" s="49" t="s">
        <v>979</v>
      </c>
      <c r="C615" s="49" t="s">
        <v>103</v>
      </c>
      <c r="D615" s="7" t="s">
        <v>214</v>
      </c>
      <c r="E615" s="49" t="s">
        <v>448</v>
      </c>
      <c r="F615" s="7" t="s">
        <v>1485</v>
      </c>
      <c r="G615" s="7" t="str">
        <f t="shared" si="27"/>
        <v>5.05/km</v>
      </c>
      <c r="H615" s="50">
        <f t="shared" si="28"/>
        <v>0.013981481481481477</v>
      </c>
      <c r="I615" s="50">
        <f t="shared" si="29"/>
        <v>0.011770833333333324</v>
      </c>
    </row>
    <row r="616" spans="1:9" ht="15" customHeight="1">
      <c r="A616" s="7">
        <v>613</v>
      </c>
      <c r="B616" s="49" t="s">
        <v>1486</v>
      </c>
      <c r="C616" s="49" t="s">
        <v>98</v>
      </c>
      <c r="D616" s="7" t="s">
        <v>208</v>
      </c>
      <c r="E616" s="49" t="s">
        <v>209</v>
      </c>
      <c r="F616" s="7" t="s">
        <v>1485</v>
      </c>
      <c r="G616" s="7" t="str">
        <f t="shared" si="27"/>
        <v>5.05/km</v>
      </c>
      <c r="H616" s="50">
        <f t="shared" si="28"/>
        <v>0.013981481481481477</v>
      </c>
      <c r="I616" s="50">
        <f t="shared" si="29"/>
        <v>0.012719907407407399</v>
      </c>
    </row>
    <row r="617" spans="1:9" ht="15" customHeight="1">
      <c r="A617" s="7">
        <v>614</v>
      </c>
      <c r="B617" s="49" t="s">
        <v>1487</v>
      </c>
      <c r="C617" s="49" t="s">
        <v>165</v>
      </c>
      <c r="D617" s="7" t="s">
        <v>242</v>
      </c>
      <c r="E617" s="49" t="s">
        <v>424</v>
      </c>
      <c r="F617" s="7" t="s">
        <v>1488</v>
      </c>
      <c r="G617" s="7" t="str">
        <f t="shared" si="27"/>
        <v>5.06/km</v>
      </c>
      <c r="H617" s="50">
        <f t="shared" si="28"/>
        <v>0.014016203703703704</v>
      </c>
      <c r="I617" s="50">
        <f t="shared" si="29"/>
        <v>0.009687499999999998</v>
      </c>
    </row>
    <row r="618" spans="1:9" ht="15" customHeight="1">
      <c r="A618" s="7">
        <v>615</v>
      </c>
      <c r="B618" s="49" t="s">
        <v>226</v>
      </c>
      <c r="C618" s="49" t="s">
        <v>100</v>
      </c>
      <c r="D618" s="7" t="s">
        <v>229</v>
      </c>
      <c r="E618" s="49" t="s">
        <v>209</v>
      </c>
      <c r="F618" s="7" t="s">
        <v>1489</v>
      </c>
      <c r="G618" s="7" t="str">
        <f t="shared" si="27"/>
        <v>5.06/km</v>
      </c>
      <c r="H618" s="50">
        <f t="shared" si="28"/>
        <v>0.014027777777777778</v>
      </c>
      <c r="I618" s="50">
        <f t="shared" si="29"/>
        <v>0.011875</v>
      </c>
    </row>
    <row r="619" spans="1:9" ht="15" customHeight="1">
      <c r="A619" s="7">
        <v>616</v>
      </c>
      <c r="B619" s="49" t="s">
        <v>1490</v>
      </c>
      <c r="C619" s="49" t="s">
        <v>107</v>
      </c>
      <c r="D619" s="7" t="s">
        <v>208</v>
      </c>
      <c r="E619" s="49" t="s">
        <v>209</v>
      </c>
      <c r="F619" s="7" t="s">
        <v>1491</v>
      </c>
      <c r="G619" s="7" t="str">
        <f t="shared" si="27"/>
        <v>5.06/km</v>
      </c>
      <c r="H619" s="50">
        <f t="shared" si="28"/>
        <v>0.014039351851851851</v>
      </c>
      <c r="I619" s="50">
        <f t="shared" si="29"/>
        <v>0.012777777777777773</v>
      </c>
    </row>
    <row r="620" spans="1:9" ht="15" customHeight="1">
      <c r="A620" s="7">
        <v>617</v>
      </c>
      <c r="B620" s="49" t="s">
        <v>931</v>
      </c>
      <c r="C620" s="49" t="s">
        <v>1492</v>
      </c>
      <c r="D620" s="7" t="s">
        <v>208</v>
      </c>
      <c r="E620" s="49" t="s">
        <v>445</v>
      </c>
      <c r="F620" s="7" t="s">
        <v>1491</v>
      </c>
      <c r="G620" s="7" t="str">
        <f t="shared" si="27"/>
        <v>5.06/km</v>
      </c>
      <c r="H620" s="50">
        <f t="shared" si="28"/>
        <v>0.014039351851851851</v>
      </c>
      <c r="I620" s="50">
        <f t="shared" si="29"/>
        <v>0.012777777777777773</v>
      </c>
    </row>
    <row r="621" spans="1:9" ht="15" customHeight="1">
      <c r="A621" s="7">
        <v>618</v>
      </c>
      <c r="B621" s="49" t="s">
        <v>1493</v>
      </c>
      <c r="C621" s="49" t="s">
        <v>649</v>
      </c>
      <c r="D621" s="7" t="s">
        <v>229</v>
      </c>
      <c r="E621" s="49" t="s">
        <v>378</v>
      </c>
      <c r="F621" s="7" t="s">
        <v>1494</v>
      </c>
      <c r="G621" s="7" t="str">
        <f t="shared" si="27"/>
        <v>5.06/km</v>
      </c>
      <c r="H621" s="50">
        <f t="shared" si="28"/>
        <v>0.014050925925925925</v>
      </c>
      <c r="I621" s="50">
        <f t="shared" si="29"/>
        <v>0.011898148148148147</v>
      </c>
    </row>
    <row r="622" spans="1:9" ht="15" customHeight="1">
      <c r="A622" s="7">
        <v>619</v>
      </c>
      <c r="B622" s="49" t="s">
        <v>186</v>
      </c>
      <c r="C622" s="49" t="s">
        <v>290</v>
      </c>
      <c r="D622" s="7" t="s">
        <v>229</v>
      </c>
      <c r="E622" s="49" t="s">
        <v>424</v>
      </c>
      <c r="F622" s="7" t="s">
        <v>1495</v>
      </c>
      <c r="G622" s="7" t="str">
        <f t="shared" si="27"/>
        <v>5.06/km</v>
      </c>
      <c r="H622" s="50">
        <f t="shared" si="28"/>
        <v>0.014074074074074072</v>
      </c>
      <c r="I622" s="50">
        <f t="shared" si="29"/>
        <v>0.011921296296296294</v>
      </c>
    </row>
    <row r="623" spans="1:9" ht="15" customHeight="1">
      <c r="A623" s="7">
        <v>620</v>
      </c>
      <c r="B623" s="49" t="s">
        <v>1496</v>
      </c>
      <c r="C623" s="49" t="s">
        <v>244</v>
      </c>
      <c r="D623" s="7" t="s">
        <v>257</v>
      </c>
      <c r="E623" s="49" t="s">
        <v>561</v>
      </c>
      <c r="F623" s="7" t="s">
        <v>1497</v>
      </c>
      <c r="G623" s="7" t="str">
        <f t="shared" si="27"/>
        <v>5.06/km</v>
      </c>
      <c r="H623" s="50">
        <f t="shared" si="28"/>
        <v>0.014085648148148146</v>
      </c>
      <c r="I623" s="50">
        <f t="shared" si="29"/>
        <v>0.006909722222222216</v>
      </c>
    </row>
    <row r="624" spans="1:9" ht="15" customHeight="1">
      <c r="A624" s="7">
        <v>621</v>
      </c>
      <c r="B624" s="49" t="s">
        <v>1498</v>
      </c>
      <c r="C624" s="49" t="s">
        <v>269</v>
      </c>
      <c r="D624" s="7" t="s">
        <v>260</v>
      </c>
      <c r="E624" s="49" t="s">
        <v>424</v>
      </c>
      <c r="F624" s="7" t="s">
        <v>1499</v>
      </c>
      <c r="G624" s="7" t="str">
        <f t="shared" si="27"/>
        <v>5.06/km</v>
      </c>
      <c r="H624" s="50">
        <f t="shared" si="28"/>
        <v>0.014097222222222226</v>
      </c>
      <c r="I624" s="50">
        <f t="shared" si="29"/>
        <v>0.009189814814814814</v>
      </c>
    </row>
    <row r="625" spans="1:9" ht="15" customHeight="1">
      <c r="A625" s="7">
        <v>622</v>
      </c>
      <c r="B625" s="49" t="s">
        <v>1500</v>
      </c>
      <c r="C625" s="49" t="s">
        <v>477</v>
      </c>
      <c r="D625" s="7" t="s">
        <v>229</v>
      </c>
      <c r="E625" s="49" t="s">
        <v>209</v>
      </c>
      <c r="F625" s="7" t="s">
        <v>1499</v>
      </c>
      <c r="G625" s="7" t="str">
        <f t="shared" si="27"/>
        <v>5.06/km</v>
      </c>
      <c r="H625" s="50">
        <f t="shared" si="28"/>
        <v>0.014097222222222226</v>
      </c>
      <c r="I625" s="50">
        <f t="shared" si="29"/>
        <v>0.011944444444444448</v>
      </c>
    </row>
    <row r="626" spans="1:9" ht="15" customHeight="1">
      <c r="A626" s="7">
        <v>623</v>
      </c>
      <c r="B626" s="49" t="s">
        <v>1501</v>
      </c>
      <c r="C626" s="49" t="s">
        <v>1502</v>
      </c>
      <c r="D626" s="7" t="s">
        <v>260</v>
      </c>
      <c r="E626" s="49" t="s">
        <v>728</v>
      </c>
      <c r="F626" s="7" t="s">
        <v>1503</v>
      </c>
      <c r="G626" s="7" t="str">
        <f t="shared" si="27"/>
        <v>5.07/km</v>
      </c>
      <c r="H626" s="50">
        <f t="shared" si="28"/>
        <v>0.0141087962962963</v>
      </c>
      <c r="I626" s="50">
        <f t="shared" si="29"/>
        <v>0.009201388888888887</v>
      </c>
    </row>
    <row r="627" spans="1:9" ht="15" customHeight="1">
      <c r="A627" s="7">
        <v>624</v>
      </c>
      <c r="B627" s="49" t="s">
        <v>1504</v>
      </c>
      <c r="C627" s="49" t="s">
        <v>109</v>
      </c>
      <c r="D627" s="7" t="s">
        <v>243</v>
      </c>
      <c r="E627" s="49" t="s">
        <v>424</v>
      </c>
      <c r="F627" s="7" t="s">
        <v>1505</v>
      </c>
      <c r="G627" s="7" t="str">
        <f t="shared" si="27"/>
        <v>5.07/km</v>
      </c>
      <c r="H627" s="50">
        <f t="shared" si="28"/>
        <v>0.01414351851851852</v>
      </c>
      <c r="I627" s="50">
        <f t="shared" si="29"/>
        <v>0.010416666666666668</v>
      </c>
    </row>
    <row r="628" spans="1:9" ht="15" customHeight="1">
      <c r="A628" s="7">
        <v>625</v>
      </c>
      <c r="B628" s="49" t="s">
        <v>1506</v>
      </c>
      <c r="C628" s="49" t="s">
        <v>269</v>
      </c>
      <c r="D628" s="7" t="s">
        <v>260</v>
      </c>
      <c r="E628" s="49" t="s">
        <v>511</v>
      </c>
      <c r="F628" s="7" t="s">
        <v>1505</v>
      </c>
      <c r="G628" s="7" t="str">
        <f t="shared" si="27"/>
        <v>5.07/km</v>
      </c>
      <c r="H628" s="50">
        <f t="shared" si="28"/>
        <v>0.01414351851851852</v>
      </c>
      <c r="I628" s="50">
        <f t="shared" si="29"/>
        <v>0.009236111111111108</v>
      </c>
    </row>
    <row r="629" spans="1:9" ht="15" customHeight="1">
      <c r="A629" s="7">
        <v>626</v>
      </c>
      <c r="B629" s="49" t="s">
        <v>1507</v>
      </c>
      <c r="C629" s="49" t="s">
        <v>1508</v>
      </c>
      <c r="D629" s="7" t="s">
        <v>260</v>
      </c>
      <c r="E629" s="49" t="s">
        <v>728</v>
      </c>
      <c r="F629" s="7" t="s">
        <v>1505</v>
      </c>
      <c r="G629" s="7" t="str">
        <f t="shared" si="27"/>
        <v>5.07/km</v>
      </c>
      <c r="H629" s="50">
        <f t="shared" si="28"/>
        <v>0.01414351851851852</v>
      </c>
      <c r="I629" s="50">
        <f t="shared" si="29"/>
        <v>0.009236111111111108</v>
      </c>
    </row>
    <row r="630" spans="1:9" ht="15" customHeight="1">
      <c r="A630" s="7">
        <v>627</v>
      </c>
      <c r="B630" s="49" t="s">
        <v>1509</v>
      </c>
      <c r="C630" s="49" t="s">
        <v>158</v>
      </c>
      <c r="D630" s="7" t="s">
        <v>220</v>
      </c>
      <c r="E630" s="49" t="s">
        <v>342</v>
      </c>
      <c r="F630" s="7" t="s">
        <v>1510</v>
      </c>
      <c r="G630" s="7" t="str">
        <f t="shared" si="27"/>
        <v>5.07/km</v>
      </c>
      <c r="H630" s="50">
        <f t="shared" si="28"/>
        <v>0.014155092592592587</v>
      </c>
      <c r="I630" s="50">
        <f t="shared" si="29"/>
        <v>0.009444444444444443</v>
      </c>
    </row>
    <row r="631" spans="1:9" ht="15" customHeight="1">
      <c r="A631" s="7">
        <v>628</v>
      </c>
      <c r="B631" s="49" t="s">
        <v>1511</v>
      </c>
      <c r="C631" s="49" t="s">
        <v>107</v>
      </c>
      <c r="D631" s="7" t="s">
        <v>208</v>
      </c>
      <c r="E631" s="49" t="s">
        <v>445</v>
      </c>
      <c r="F631" s="7" t="s">
        <v>1512</v>
      </c>
      <c r="G631" s="7" t="str">
        <f t="shared" si="27"/>
        <v>5.07/km</v>
      </c>
      <c r="H631" s="50">
        <f t="shared" si="28"/>
        <v>0.014201388888888888</v>
      </c>
      <c r="I631" s="50">
        <f t="shared" si="29"/>
        <v>0.01293981481481481</v>
      </c>
    </row>
    <row r="632" spans="1:9" ht="15" customHeight="1">
      <c r="A632" s="7">
        <v>629</v>
      </c>
      <c r="B632" s="49" t="s">
        <v>1513</v>
      </c>
      <c r="C632" s="49" t="s">
        <v>91</v>
      </c>
      <c r="D632" s="7" t="s">
        <v>214</v>
      </c>
      <c r="E632" s="49" t="s">
        <v>456</v>
      </c>
      <c r="F632" s="7" t="s">
        <v>1514</v>
      </c>
      <c r="G632" s="7" t="str">
        <f t="shared" si="27"/>
        <v>5.08/km</v>
      </c>
      <c r="H632" s="50">
        <f t="shared" si="28"/>
        <v>0.014259259259259256</v>
      </c>
      <c r="I632" s="50">
        <f t="shared" si="29"/>
        <v>0.012048611111111104</v>
      </c>
    </row>
    <row r="633" spans="1:9" ht="15" customHeight="1">
      <c r="A633" s="7">
        <v>630</v>
      </c>
      <c r="B633" s="49" t="s">
        <v>1515</v>
      </c>
      <c r="C633" s="49" t="s">
        <v>102</v>
      </c>
      <c r="D633" s="7" t="s">
        <v>214</v>
      </c>
      <c r="E633" s="49" t="s">
        <v>1516</v>
      </c>
      <c r="F633" s="7" t="s">
        <v>1517</v>
      </c>
      <c r="G633" s="7" t="str">
        <f t="shared" si="27"/>
        <v>5.08/km</v>
      </c>
      <c r="H633" s="50">
        <f t="shared" si="28"/>
        <v>0.014270833333333337</v>
      </c>
      <c r="I633" s="50">
        <f t="shared" si="29"/>
        <v>0.012060185185185184</v>
      </c>
    </row>
    <row r="634" spans="1:9" ht="15" customHeight="1">
      <c r="A634" s="7">
        <v>631</v>
      </c>
      <c r="B634" s="49" t="s">
        <v>200</v>
      </c>
      <c r="C634" s="49" t="s">
        <v>1518</v>
      </c>
      <c r="D634" s="7" t="s">
        <v>257</v>
      </c>
      <c r="E634" s="49" t="s">
        <v>511</v>
      </c>
      <c r="F634" s="7" t="s">
        <v>1519</v>
      </c>
      <c r="G634" s="7" t="str">
        <f t="shared" si="27"/>
        <v>5.08/km</v>
      </c>
      <c r="H634" s="50">
        <f t="shared" si="28"/>
        <v>0.01428240740740741</v>
      </c>
      <c r="I634" s="50">
        <f t="shared" si="29"/>
        <v>0.007106481481481481</v>
      </c>
    </row>
    <row r="635" spans="1:9" ht="15" customHeight="1">
      <c r="A635" s="7">
        <v>632</v>
      </c>
      <c r="B635" s="49" t="s">
        <v>1520</v>
      </c>
      <c r="C635" s="49" t="s">
        <v>164</v>
      </c>
      <c r="D635" s="7" t="s">
        <v>260</v>
      </c>
      <c r="E635" s="49" t="s">
        <v>1382</v>
      </c>
      <c r="F635" s="7" t="s">
        <v>1521</v>
      </c>
      <c r="G635" s="7" t="str">
        <f t="shared" si="27"/>
        <v>5.08/km</v>
      </c>
      <c r="H635" s="50">
        <f t="shared" si="28"/>
        <v>0.014293981481481484</v>
      </c>
      <c r="I635" s="50">
        <f t="shared" si="29"/>
        <v>0.009386574074074071</v>
      </c>
    </row>
    <row r="636" spans="1:9" ht="15" customHeight="1">
      <c r="A636" s="7">
        <v>633</v>
      </c>
      <c r="B636" s="49" t="s">
        <v>1522</v>
      </c>
      <c r="C636" s="49" t="s">
        <v>99</v>
      </c>
      <c r="D636" s="7" t="s">
        <v>1428</v>
      </c>
      <c r="E636" s="49" t="s">
        <v>178</v>
      </c>
      <c r="F636" s="7" t="s">
        <v>1523</v>
      </c>
      <c r="G636" s="7" t="str">
        <f t="shared" si="27"/>
        <v>5.08/km</v>
      </c>
      <c r="H636" s="50">
        <f t="shared" si="28"/>
        <v>0.014317129629629631</v>
      </c>
      <c r="I636" s="50">
        <f t="shared" si="29"/>
        <v>0.0009837962962962951</v>
      </c>
    </row>
    <row r="637" spans="1:9" ht="15" customHeight="1">
      <c r="A637" s="7">
        <v>634</v>
      </c>
      <c r="B637" s="49" t="s">
        <v>1524</v>
      </c>
      <c r="C637" s="49" t="s">
        <v>102</v>
      </c>
      <c r="D637" s="7" t="s">
        <v>204</v>
      </c>
      <c r="E637" s="49" t="s">
        <v>209</v>
      </c>
      <c r="F637" s="7" t="s">
        <v>1525</v>
      </c>
      <c r="G637" s="7" t="str">
        <f t="shared" si="27"/>
        <v>5.09/km</v>
      </c>
      <c r="H637" s="50">
        <f t="shared" si="28"/>
        <v>0.014351851851851852</v>
      </c>
      <c r="I637" s="50">
        <f t="shared" si="29"/>
        <v>0.01366898148148148</v>
      </c>
    </row>
    <row r="638" spans="1:9" ht="15" customHeight="1">
      <c r="A638" s="7">
        <v>635</v>
      </c>
      <c r="B638" s="49" t="s">
        <v>1526</v>
      </c>
      <c r="C638" s="49" t="s">
        <v>162</v>
      </c>
      <c r="D638" s="7" t="s">
        <v>220</v>
      </c>
      <c r="E638" s="49" t="s">
        <v>233</v>
      </c>
      <c r="F638" s="7" t="s">
        <v>1527</v>
      </c>
      <c r="G638" s="7" t="str">
        <f t="shared" si="27"/>
        <v>5.09/km</v>
      </c>
      <c r="H638" s="50">
        <f t="shared" si="28"/>
        <v>0.014363425925925925</v>
      </c>
      <c r="I638" s="50">
        <f t="shared" si="29"/>
        <v>0.009652777777777781</v>
      </c>
    </row>
    <row r="639" spans="1:9" ht="15" customHeight="1">
      <c r="A639" s="7">
        <v>636</v>
      </c>
      <c r="B639" s="49" t="s">
        <v>1528</v>
      </c>
      <c r="C639" s="49" t="s">
        <v>108</v>
      </c>
      <c r="D639" s="7" t="s">
        <v>208</v>
      </c>
      <c r="E639" s="49" t="s">
        <v>424</v>
      </c>
      <c r="F639" s="7" t="s">
        <v>1529</v>
      </c>
      <c r="G639" s="7" t="str">
        <f t="shared" si="27"/>
        <v>5.09/km</v>
      </c>
      <c r="H639" s="50">
        <f t="shared" si="28"/>
        <v>0.014398148148148146</v>
      </c>
      <c r="I639" s="50">
        <f t="shared" si="29"/>
        <v>0.013136574074074068</v>
      </c>
    </row>
    <row r="640" spans="1:9" ht="15" customHeight="1">
      <c r="A640" s="7">
        <v>637</v>
      </c>
      <c r="B640" s="49" t="s">
        <v>656</v>
      </c>
      <c r="C640" s="49" t="s">
        <v>1530</v>
      </c>
      <c r="D640" s="7" t="s">
        <v>260</v>
      </c>
      <c r="E640" s="49" t="s">
        <v>636</v>
      </c>
      <c r="F640" s="7" t="s">
        <v>1529</v>
      </c>
      <c r="G640" s="7" t="str">
        <f t="shared" si="27"/>
        <v>5.09/km</v>
      </c>
      <c r="H640" s="50">
        <f t="shared" si="28"/>
        <v>0.014398148148148146</v>
      </c>
      <c r="I640" s="50">
        <f t="shared" si="29"/>
        <v>0.009490740740740734</v>
      </c>
    </row>
    <row r="641" spans="1:9" ht="15" customHeight="1">
      <c r="A641" s="7">
        <v>638</v>
      </c>
      <c r="B641" s="49" t="s">
        <v>1531</v>
      </c>
      <c r="C641" s="49" t="s">
        <v>93</v>
      </c>
      <c r="D641" s="7" t="s">
        <v>214</v>
      </c>
      <c r="E641" s="49" t="s">
        <v>402</v>
      </c>
      <c r="F641" s="7" t="s">
        <v>1532</v>
      </c>
      <c r="G641" s="7" t="str">
        <f t="shared" si="27"/>
        <v>5.09/km</v>
      </c>
      <c r="H641" s="50">
        <f t="shared" si="28"/>
        <v>0.01440972222222222</v>
      </c>
      <c r="I641" s="50">
        <f t="shared" si="29"/>
        <v>0.012199074074074067</v>
      </c>
    </row>
    <row r="642" spans="1:9" ht="15" customHeight="1">
      <c r="A642" s="7">
        <v>639</v>
      </c>
      <c r="B642" s="49" t="s">
        <v>1533</v>
      </c>
      <c r="C642" s="49" t="s">
        <v>1299</v>
      </c>
      <c r="D642" s="7" t="s">
        <v>257</v>
      </c>
      <c r="E642" s="49" t="s">
        <v>233</v>
      </c>
      <c r="F642" s="7" t="s">
        <v>1534</v>
      </c>
      <c r="G642" s="7" t="str">
        <f t="shared" si="27"/>
        <v>5.09/km</v>
      </c>
      <c r="H642" s="50">
        <f t="shared" si="28"/>
        <v>0.014444444444444447</v>
      </c>
      <c r="I642" s="50">
        <f t="shared" si="29"/>
        <v>0.007268518518518518</v>
      </c>
    </row>
    <row r="643" spans="1:9" ht="15" customHeight="1">
      <c r="A643" s="7">
        <v>640</v>
      </c>
      <c r="B643" s="49" t="s">
        <v>1535</v>
      </c>
      <c r="C643" s="49" t="s">
        <v>108</v>
      </c>
      <c r="D643" s="7" t="s">
        <v>214</v>
      </c>
      <c r="E643" s="49" t="s">
        <v>405</v>
      </c>
      <c r="F643" s="7" t="s">
        <v>1536</v>
      </c>
      <c r="G643" s="7" t="str">
        <f t="shared" si="27"/>
        <v>5.10/km</v>
      </c>
      <c r="H643" s="50">
        <f t="shared" si="28"/>
        <v>0.01445601851851852</v>
      </c>
      <c r="I643" s="50">
        <f t="shared" si="29"/>
        <v>0.012245370370370368</v>
      </c>
    </row>
    <row r="644" spans="1:9" ht="15" customHeight="1">
      <c r="A644" s="7">
        <v>641</v>
      </c>
      <c r="B644" s="49" t="s">
        <v>1537</v>
      </c>
      <c r="C644" s="49" t="s">
        <v>120</v>
      </c>
      <c r="D644" s="7" t="s">
        <v>208</v>
      </c>
      <c r="E644" s="49" t="s">
        <v>445</v>
      </c>
      <c r="F644" s="7" t="s">
        <v>1538</v>
      </c>
      <c r="G644" s="7" t="str">
        <f aca="true" t="shared" si="30" ref="G644:G707">TEXT(INT((HOUR(F644)*3600+MINUTE(F644)*60+SECOND(F644))/$I$2/60),"0")&amp;"."&amp;TEXT(MOD((HOUR(F644)*3600+MINUTE(F644)*60+SECOND(F644))/$I$2,60),"00")&amp;"/km"</f>
        <v>5.10/km</v>
      </c>
      <c r="H644" s="50">
        <f t="shared" si="28"/>
        <v>0.014537037037037036</v>
      </c>
      <c r="I644" s="50">
        <f t="shared" si="29"/>
        <v>0.013275462962962958</v>
      </c>
    </row>
    <row r="645" spans="1:9" ht="15" customHeight="1">
      <c r="A645" s="7">
        <v>642</v>
      </c>
      <c r="B645" s="49" t="s">
        <v>1539</v>
      </c>
      <c r="C645" s="49" t="s">
        <v>92</v>
      </c>
      <c r="D645" s="7" t="s">
        <v>214</v>
      </c>
      <c r="E645" s="49" t="s">
        <v>511</v>
      </c>
      <c r="F645" s="7" t="s">
        <v>1538</v>
      </c>
      <c r="G645" s="7" t="str">
        <f t="shared" si="30"/>
        <v>5.10/km</v>
      </c>
      <c r="H645" s="50">
        <f t="shared" si="28"/>
        <v>0.014537037037037036</v>
      </c>
      <c r="I645" s="50">
        <f t="shared" si="29"/>
        <v>0.012326388888888883</v>
      </c>
    </row>
    <row r="646" spans="1:9" ht="15" customHeight="1">
      <c r="A646" s="7">
        <v>643</v>
      </c>
      <c r="B646" s="49" t="s">
        <v>1540</v>
      </c>
      <c r="C646" s="49" t="s">
        <v>96</v>
      </c>
      <c r="D646" s="7" t="s">
        <v>208</v>
      </c>
      <c r="E646" s="49" t="s">
        <v>511</v>
      </c>
      <c r="F646" s="7" t="s">
        <v>1538</v>
      </c>
      <c r="G646" s="7" t="str">
        <f t="shared" si="30"/>
        <v>5.10/km</v>
      </c>
      <c r="H646" s="50">
        <f t="shared" si="28"/>
        <v>0.014537037037037036</v>
      </c>
      <c r="I646" s="50">
        <f t="shared" si="29"/>
        <v>0.013275462962962958</v>
      </c>
    </row>
    <row r="647" spans="1:9" ht="15" customHeight="1">
      <c r="A647" s="7">
        <v>644</v>
      </c>
      <c r="B647" s="49" t="s">
        <v>1541</v>
      </c>
      <c r="C647" s="49" t="s">
        <v>1542</v>
      </c>
      <c r="D647" s="7" t="s">
        <v>283</v>
      </c>
      <c r="E647" s="49" t="s">
        <v>424</v>
      </c>
      <c r="F647" s="7" t="s">
        <v>1543</v>
      </c>
      <c r="G647" s="7" t="str">
        <f t="shared" si="30"/>
        <v>5.10/km</v>
      </c>
      <c r="H647" s="50">
        <f t="shared" si="28"/>
        <v>0.014548611111111116</v>
      </c>
      <c r="I647" s="50">
        <f t="shared" si="29"/>
        <v>0.006377314814814818</v>
      </c>
    </row>
    <row r="648" spans="1:9" ht="15" customHeight="1">
      <c r="A648" s="7">
        <v>645</v>
      </c>
      <c r="B648" s="49" t="s">
        <v>1544</v>
      </c>
      <c r="C648" s="49" t="s">
        <v>142</v>
      </c>
      <c r="D648" s="7" t="s">
        <v>229</v>
      </c>
      <c r="E648" s="49" t="s">
        <v>665</v>
      </c>
      <c r="F648" s="7" t="s">
        <v>1543</v>
      </c>
      <c r="G648" s="7" t="str">
        <f t="shared" si="30"/>
        <v>5.10/km</v>
      </c>
      <c r="H648" s="50">
        <f t="shared" si="28"/>
        <v>0.014548611111111116</v>
      </c>
      <c r="I648" s="50">
        <f t="shared" si="29"/>
        <v>0.012395833333333339</v>
      </c>
    </row>
    <row r="649" spans="1:9" ht="15" customHeight="1">
      <c r="A649" s="7">
        <v>646</v>
      </c>
      <c r="B649" s="49" t="s">
        <v>1545</v>
      </c>
      <c r="C649" s="49" t="s">
        <v>651</v>
      </c>
      <c r="D649" s="7" t="s">
        <v>260</v>
      </c>
      <c r="E649" s="49" t="s">
        <v>424</v>
      </c>
      <c r="F649" s="7" t="s">
        <v>1543</v>
      </c>
      <c r="G649" s="7" t="str">
        <f t="shared" si="30"/>
        <v>5.10/km</v>
      </c>
      <c r="H649" s="50">
        <f t="shared" si="28"/>
        <v>0.014548611111111116</v>
      </c>
      <c r="I649" s="50">
        <f t="shared" si="29"/>
        <v>0.009641203703703704</v>
      </c>
    </row>
    <row r="650" spans="1:9" ht="15" customHeight="1">
      <c r="A650" s="7">
        <v>647</v>
      </c>
      <c r="B650" s="49" t="s">
        <v>1546</v>
      </c>
      <c r="C650" s="49" t="s">
        <v>109</v>
      </c>
      <c r="D650" s="7" t="s">
        <v>224</v>
      </c>
      <c r="E650" s="49" t="s">
        <v>209</v>
      </c>
      <c r="F650" s="7" t="s">
        <v>1547</v>
      </c>
      <c r="G650" s="7" t="str">
        <f t="shared" si="30"/>
        <v>5.10/km</v>
      </c>
      <c r="H650" s="50">
        <f t="shared" si="28"/>
        <v>0.014560185185185183</v>
      </c>
      <c r="I650" s="50">
        <f t="shared" si="29"/>
        <v>0.010879629629629625</v>
      </c>
    </row>
    <row r="651" spans="1:9" ht="15" customHeight="1">
      <c r="A651" s="7">
        <v>648</v>
      </c>
      <c r="B651" s="49" t="s">
        <v>1548</v>
      </c>
      <c r="C651" s="49" t="s">
        <v>103</v>
      </c>
      <c r="D651" s="7" t="s">
        <v>204</v>
      </c>
      <c r="E651" s="49" t="s">
        <v>378</v>
      </c>
      <c r="F651" s="7" t="s">
        <v>1549</v>
      </c>
      <c r="G651" s="7" t="str">
        <f t="shared" si="30"/>
        <v>5.11/km</v>
      </c>
      <c r="H651" s="50">
        <f t="shared" si="28"/>
        <v>0.014571759259259263</v>
      </c>
      <c r="I651" s="50">
        <f t="shared" si="29"/>
        <v>0.013888888888888892</v>
      </c>
    </row>
    <row r="652" spans="1:9" ht="15" customHeight="1">
      <c r="A652" s="7">
        <v>649</v>
      </c>
      <c r="B652" s="49" t="s">
        <v>1550</v>
      </c>
      <c r="C652" s="49" t="s">
        <v>102</v>
      </c>
      <c r="D652" s="7" t="s">
        <v>204</v>
      </c>
      <c r="E652" s="49" t="s">
        <v>435</v>
      </c>
      <c r="F652" s="7" t="s">
        <v>1549</v>
      </c>
      <c r="G652" s="7" t="str">
        <f t="shared" si="30"/>
        <v>5.11/km</v>
      </c>
      <c r="H652" s="50">
        <f t="shared" si="28"/>
        <v>0.014571759259259263</v>
      </c>
      <c r="I652" s="50">
        <f t="shared" si="29"/>
        <v>0.013888888888888892</v>
      </c>
    </row>
    <row r="653" spans="1:9" ht="15" customHeight="1">
      <c r="A653" s="7">
        <v>650</v>
      </c>
      <c r="B653" s="49" t="s">
        <v>1551</v>
      </c>
      <c r="C653" s="49" t="s">
        <v>89</v>
      </c>
      <c r="D653" s="7" t="s">
        <v>214</v>
      </c>
      <c r="E653" s="49" t="s">
        <v>631</v>
      </c>
      <c r="F653" s="7" t="s">
        <v>1552</v>
      </c>
      <c r="G653" s="7" t="str">
        <f t="shared" si="30"/>
        <v>5.11/km</v>
      </c>
      <c r="H653" s="50">
        <f t="shared" si="28"/>
        <v>0.01459490740740741</v>
      </c>
      <c r="I653" s="50">
        <f t="shared" si="29"/>
        <v>0.012384259259259258</v>
      </c>
    </row>
    <row r="654" spans="1:9" ht="15" customHeight="1">
      <c r="A654" s="7">
        <v>651</v>
      </c>
      <c r="B654" s="49" t="s">
        <v>1553</v>
      </c>
      <c r="C654" s="49" t="s">
        <v>94</v>
      </c>
      <c r="D654" s="7" t="s">
        <v>229</v>
      </c>
      <c r="E654" s="49" t="s">
        <v>133</v>
      </c>
      <c r="F654" s="7" t="s">
        <v>1554</v>
      </c>
      <c r="G654" s="7" t="str">
        <f t="shared" si="30"/>
        <v>5.11/km</v>
      </c>
      <c r="H654" s="50">
        <f t="shared" si="28"/>
        <v>0.014618055555555558</v>
      </c>
      <c r="I654" s="50">
        <f t="shared" si="29"/>
        <v>0.01246527777777778</v>
      </c>
    </row>
    <row r="655" spans="1:9" ht="15" customHeight="1">
      <c r="A655" s="7">
        <v>652</v>
      </c>
      <c r="B655" s="49" t="s">
        <v>1555</v>
      </c>
      <c r="C655" s="49" t="s">
        <v>111</v>
      </c>
      <c r="D655" s="7" t="s">
        <v>224</v>
      </c>
      <c r="E655" s="49" t="s">
        <v>448</v>
      </c>
      <c r="F655" s="7" t="s">
        <v>1556</v>
      </c>
      <c r="G655" s="7" t="str">
        <f t="shared" si="30"/>
        <v>5.11/km</v>
      </c>
      <c r="H655" s="50">
        <f t="shared" si="28"/>
        <v>0.014629629629629631</v>
      </c>
      <c r="I655" s="50">
        <f t="shared" si="29"/>
        <v>0.010949074074074073</v>
      </c>
    </row>
    <row r="656" spans="1:9" ht="15" customHeight="1">
      <c r="A656" s="7">
        <v>653</v>
      </c>
      <c r="B656" s="49" t="s">
        <v>1557</v>
      </c>
      <c r="C656" s="49" t="s">
        <v>89</v>
      </c>
      <c r="D656" s="7" t="s">
        <v>250</v>
      </c>
      <c r="E656" s="49" t="s">
        <v>586</v>
      </c>
      <c r="F656" s="7" t="s">
        <v>1558</v>
      </c>
      <c r="G656" s="7" t="str">
        <f t="shared" si="30"/>
        <v>5.11/km</v>
      </c>
      <c r="H656" s="50">
        <f t="shared" si="28"/>
        <v>0.014641203703703705</v>
      </c>
      <c r="I656" s="50">
        <f t="shared" si="29"/>
        <v>0.006342592592592591</v>
      </c>
    </row>
    <row r="657" spans="1:9" ht="15" customHeight="1">
      <c r="A657" s="7">
        <v>654</v>
      </c>
      <c r="B657" s="49" t="s">
        <v>1223</v>
      </c>
      <c r="C657" s="49" t="s">
        <v>1559</v>
      </c>
      <c r="D657" s="7" t="s">
        <v>283</v>
      </c>
      <c r="E657" s="49" t="s">
        <v>598</v>
      </c>
      <c r="F657" s="7" t="s">
        <v>1560</v>
      </c>
      <c r="G657" s="7" t="str">
        <f t="shared" si="30"/>
        <v>5.11/km</v>
      </c>
      <c r="H657" s="50">
        <f t="shared" si="28"/>
        <v>0.014652777777777778</v>
      </c>
      <c r="I657" s="50">
        <f t="shared" si="29"/>
        <v>0.00648148148148148</v>
      </c>
    </row>
    <row r="658" spans="1:9" ht="15" customHeight="1">
      <c r="A658" s="7">
        <v>655</v>
      </c>
      <c r="B658" s="49" t="s">
        <v>1561</v>
      </c>
      <c r="C658" s="49" t="s">
        <v>522</v>
      </c>
      <c r="D658" s="7" t="s">
        <v>214</v>
      </c>
      <c r="E658" s="49" t="s">
        <v>456</v>
      </c>
      <c r="F658" s="7" t="s">
        <v>1562</v>
      </c>
      <c r="G658" s="7" t="str">
        <f t="shared" si="30"/>
        <v>5.12/km</v>
      </c>
      <c r="H658" s="50">
        <f t="shared" si="28"/>
        <v>0.014710648148148146</v>
      </c>
      <c r="I658" s="50">
        <f t="shared" si="29"/>
        <v>0.012499999999999994</v>
      </c>
    </row>
    <row r="659" spans="1:9" ht="15" customHeight="1">
      <c r="A659" s="7">
        <v>656</v>
      </c>
      <c r="B659" s="49" t="s">
        <v>160</v>
      </c>
      <c r="C659" s="49" t="s">
        <v>102</v>
      </c>
      <c r="D659" s="7" t="s">
        <v>208</v>
      </c>
      <c r="E659" s="49" t="s">
        <v>456</v>
      </c>
      <c r="F659" s="7" t="s">
        <v>1562</v>
      </c>
      <c r="G659" s="7" t="str">
        <f t="shared" si="30"/>
        <v>5.12/km</v>
      </c>
      <c r="H659" s="50">
        <f t="shared" si="28"/>
        <v>0.014710648148148146</v>
      </c>
      <c r="I659" s="50">
        <f t="shared" si="29"/>
        <v>0.013449074074074068</v>
      </c>
    </row>
    <row r="660" spans="1:9" ht="15" customHeight="1">
      <c r="A660" s="7">
        <v>657</v>
      </c>
      <c r="B660" s="49" t="s">
        <v>1563</v>
      </c>
      <c r="C660" s="49" t="s">
        <v>389</v>
      </c>
      <c r="D660" s="7" t="s">
        <v>208</v>
      </c>
      <c r="E660" s="49" t="s">
        <v>1564</v>
      </c>
      <c r="F660" s="7" t="s">
        <v>1565</v>
      </c>
      <c r="G660" s="7" t="str">
        <f t="shared" si="30"/>
        <v>5.12/km</v>
      </c>
      <c r="H660" s="50">
        <f t="shared" si="28"/>
        <v>0.014722222222222227</v>
      </c>
      <c r="I660" s="50">
        <f t="shared" si="29"/>
        <v>0.013460648148148149</v>
      </c>
    </row>
    <row r="661" spans="1:9" ht="15" customHeight="1">
      <c r="A661" s="7">
        <v>658</v>
      </c>
      <c r="B661" s="49" t="s">
        <v>1566</v>
      </c>
      <c r="C661" s="49" t="s">
        <v>1567</v>
      </c>
      <c r="D661" s="7" t="s">
        <v>346</v>
      </c>
      <c r="E661" s="49" t="s">
        <v>1568</v>
      </c>
      <c r="F661" s="7" t="s">
        <v>1569</v>
      </c>
      <c r="G661" s="7" t="str">
        <f t="shared" si="30"/>
        <v>5.12/km</v>
      </c>
      <c r="H661" s="50">
        <f t="shared" si="28"/>
        <v>0.01475694444444444</v>
      </c>
      <c r="I661" s="50">
        <f t="shared" si="29"/>
        <v>0.011956018518518515</v>
      </c>
    </row>
    <row r="662" spans="1:9" ht="15" customHeight="1">
      <c r="A662" s="7">
        <v>659</v>
      </c>
      <c r="B662" s="49" t="s">
        <v>1570</v>
      </c>
      <c r="C662" s="49" t="s">
        <v>125</v>
      </c>
      <c r="D662" s="7" t="s">
        <v>243</v>
      </c>
      <c r="E662" s="49" t="s">
        <v>448</v>
      </c>
      <c r="F662" s="7" t="s">
        <v>1569</v>
      </c>
      <c r="G662" s="7" t="str">
        <f t="shared" si="30"/>
        <v>5.12/km</v>
      </c>
      <c r="H662" s="50">
        <f t="shared" si="28"/>
        <v>0.01475694444444444</v>
      </c>
      <c r="I662" s="50">
        <f t="shared" si="29"/>
        <v>0.011030092592592588</v>
      </c>
    </row>
    <row r="663" spans="1:9" ht="15" customHeight="1">
      <c r="A663" s="7">
        <v>660</v>
      </c>
      <c r="B663" s="49" t="s">
        <v>1571</v>
      </c>
      <c r="C663" s="49" t="s">
        <v>108</v>
      </c>
      <c r="D663" s="7" t="s">
        <v>214</v>
      </c>
      <c r="E663" s="49" t="s">
        <v>506</v>
      </c>
      <c r="F663" s="7" t="s">
        <v>1572</v>
      </c>
      <c r="G663" s="7" t="str">
        <f t="shared" si="30"/>
        <v>5.12/km</v>
      </c>
      <c r="H663" s="50">
        <f t="shared" si="28"/>
        <v>0.014780092592592588</v>
      </c>
      <c r="I663" s="50">
        <f t="shared" si="29"/>
        <v>0.012569444444444435</v>
      </c>
    </row>
    <row r="664" spans="1:9" ht="15" customHeight="1">
      <c r="A664" s="7">
        <v>661</v>
      </c>
      <c r="B664" s="49" t="s">
        <v>871</v>
      </c>
      <c r="C664" s="49" t="s">
        <v>1573</v>
      </c>
      <c r="D664" s="7" t="s">
        <v>208</v>
      </c>
      <c r="E664" s="49" t="s">
        <v>561</v>
      </c>
      <c r="F664" s="7" t="s">
        <v>1572</v>
      </c>
      <c r="G664" s="7" t="str">
        <f t="shared" si="30"/>
        <v>5.12/km</v>
      </c>
      <c r="H664" s="50">
        <f t="shared" si="28"/>
        <v>0.014780092592592588</v>
      </c>
      <c r="I664" s="50">
        <f t="shared" si="29"/>
        <v>0.01351851851851851</v>
      </c>
    </row>
    <row r="665" spans="1:9" ht="15" customHeight="1">
      <c r="A665" s="7">
        <v>662</v>
      </c>
      <c r="B665" s="49" t="s">
        <v>1574</v>
      </c>
      <c r="C665" s="49" t="s">
        <v>89</v>
      </c>
      <c r="D665" s="7" t="s">
        <v>204</v>
      </c>
      <c r="E665" s="49" t="s">
        <v>511</v>
      </c>
      <c r="F665" s="7" t="s">
        <v>1575</v>
      </c>
      <c r="G665" s="7" t="str">
        <f t="shared" si="30"/>
        <v>5.13/km</v>
      </c>
      <c r="H665" s="50">
        <f t="shared" si="28"/>
        <v>0.014826388888888889</v>
      </c>
      <c r="I665" s="50">
        <f t="shared" si="29"/>
        <v>0.014143518518518517</v>
      </c>
    </row>
    <row r="666" spans="1:9" ht="15" customHeight="1">
      <c r="A666" s="7">
        <v>663</v>
      </c>
      <c r="B666" s="49" t="s">
        <v>1576</v>
      </c>
      <c r="C666" s="49" t="s">
        <v>1050</v>
      </c>
      <c r="D666" s="7" t="s">
        <v>220</v>
      </c>
      <c r="E666" s="49" t="s">
        <v>586</v>
      </c>
      <c r="F666" s="7" t="s">
        <v>1577</v>
      </c>
      <c r="G666" s="7" t="str">
        <f t="shared" si="30"/>
        <v>5.13/km</v>
      </c>
      <c r="H666" s="50">
        <f t="shared" si="28"/>
        <v>0.014837962962962963</v>
      </c>
      <c r="I666" s="50">
        <f t="shared" si="29"/>
        <v>0.010127314814814818</v>
      </c>
    </row>
    <row r="667" spans="1:9" ht="15" customHeight="1">
      <c r="A667" s="7">
        <v>664</v>
      </c>
      <c r="B667" s="49" t="s">
        <v>1578</v>
      </c>
      <c r="C667" s="49" t="s">
        <v>93</v>
      </c>
      <c r="D667" s="7" t="s">
        <v>224</v>
      </c>
      <c r="E667" s="49" t="s">
        <v>424</v>
      </c>
      <c r="F667" s="7" t="s">
        <v>1577</v>
      </c>
      <c r="G667" s="7" t="str">
        <f t="shared" si="30"/>
        <v>5.13/km</v>
      </c>
      <c r="H667" s="50">
        <f t="shared" si="28"/>
        <v>0.014837962962962963</v>
      </c>
      <c r="I667" s="50">
        <f t="shared" si="29"/>
        <v>0.011157407407407404</v>
      </c>
    </row>
    <row r="668" spans="1:9" ht="15" customHeight="1">
      <c r="A668" s="7">
        <v>665</v>
      </c>
      <c r="B668" s="49" t="s">
        <v>878</v>
      </c>
      <c r="C668" s="49" t="s">
        <v>103</v>
      </c>
      <c r="D668" s="7" t="s">
        <v>224</v>
      </c>
      <c r="E668" s="49" t="s">
        <v>209</v>
      </c>
      <c r="F668" s="7" t="s">
        <v>1579</v>
      </c>
      <c r="G668" s="7" t="str">
        <f t="shared" si="30"/>
        <v>5.13/km</v>
      </c>
      <c r="H668" s="50">
        <f t="shared" si="28"/>
        <v>0.014849537037037036</v>
      </c>
      <c r="I668" s="50">
        <f t="shared" si="29"/>
        <v>0.011168981481481478</v>
      </c>
    </row>
    <row r="669" spans="1:9" ht="15" customHeight="1">
      <c r="A669" s="7">
        <v>666</v>
      </c>
      <c r="B669" s="49" t="s">
        <v>842</v>
      </c>
      <c r="C669" s="49" t="s">
        <v>121</v>
      </c>
      <c r="D669" s="7" t="s">
        <v>229</v>
      </c>
      <c r="E669" s="49" t="s">
        <v>506</v>
      </c>
      <c r="F669" s="7" t="s">
        <v>1580</v>
      </c>
      <c r="G669" s="7" t="str">
        <f t="shared" si="30"/>
        <v>5.13/km</v>
      </c>
      <c r="H669" s="50">
        <f t="shared" si="28"/>
        <v>0.01486111111111111</v>
      </c>
      <c r="I669" s="50">
        <f t="shared" si="29"/>
        <v>0.012708333333333332</v>
      </c>
    </row>
    <row r="670" spans="1:9" ht="15" customHeight="1">
      <c r="A670" s="7">
        <v>667</v>
      </c>
      <c r="B670" s="49" t="s">
        <v>1181</v>
      </c>
      <c r="C670" s="49" t="s">
        <v>245</v>
      </c>
      <c r="D670" s="7" t="s">
        <v>229</v>
      </c>
      <c r="E670" s="49" t="s">
        <v>506</v>
      </c>
      <c r="F670" s="7" t="s">
        <v>1580</v>
      </c>
      <c r="G670" s="7" t="str">
        <f t="shared" si="30"/>
        <v>5.13/km</v>
      </c>
      <c r="H670" s="50">
        <f t="shared" si="28"/>
        <v>0.01486111111111111</v>
      </c>
      <c r="I670" s="50">
        <f t="shared" si="29"/>
        <v>0.012708333333333332</v>
      </c>
    </row>
    <row r="671" spans="1:9" ht="15" customHeight="1">
      <c r="A671" s="7">
        <v>668</v>
      </c>
      <c r="B671" s="49" t="s">
        <v>508</v>
      </c>
      <c r="C671" s="49" t="s">
        <v>102</v>
      </c>
      <c r="D671" s="7" t="s">
        <v>208</v>
      </c>
      <c r="E671" s="49" t="s">
        <v>542</v>
      </c>
      <c r="F671" s="7" t="s">
        <v>1580</v>
      </c>
      <c r="G671" s="7" t="str">
        <f t="shared" si="30"/>
        <v>5.13/km</v>
      </c>
      <c r="H671" s="50">
        <f aca="true" t="shared" si="31" ref="H671:H734">F671-$F$4</f>
        <v>0.01486111111111111</v>
      </c>
      <c r="I671" s="50">
        <f aca="true" t="shared" si="32" ref="I671:I734">F671-INDEX($F$4:$F$1058,MATCH(D671,$D$4:$D$1058,0))</f>
        <v>0.013599537037037032</v>
      </c>
    </row>
    <row r="672" spans="1:9" ht="15" customHeight="1">
      <c r="A672" s="7">
        <v>669</v>
      </c>
      <c r="B672" s="49" t="s">
        <v>1581</v>
      </c>
      <c r="C672" s="49" t="s">
        <v>244</v>
      </c>
      <c r="D672" s="7" t="s">
        <v>220</v>
      </c>
      <c r="E672" s="49" t="s">
        <v>542</v>
      </c>
      <c r="F672" s="7" t="s">
        <v>1580</v>
      </c>
      <c r="G672" s="7" t="str">
        <f t="shared" si="30"/>
        <v>5.13/km</v>
      </c>
      <c r="H672" s="50">
        <f t="shared" si="31"/>
        <v>0.01486111111111111</v>
      </c>
      <c r="I672" s="50">
        <f t="shared" si="32"/>
        <v>0.010150462962962965</v>
      </c>
    </row>
    <row r="673" spans="1:9" ht="15" customHeight="1">
      <c r="A673" s="7">
        <v>670</v>
      </c>
      <c r="B673" s="49" t="s">
        <v>1582</v>
      </c>
      <c r="C673" s="49" t="s">
        <v>1583</v>
      </c>
      <c r="D673" s="7" t="s">
        <v>220</v>
      </c>
      <c r="E673" s="49" t="s">
        <v>273</v>
      </c>
      <c r="F673" s="7" t="s">
        <v>1580</v>
      </c>
      <c r="G673" s="7" t="str">
        <f t="shared" si="30"/>
        <v>5.13/km</v>
      </c>
      <c r="H673" s="50">
        <f t="shared" si="31"/>
        <v>0.01486111111111111</v>
      </c>
      <c r="I673" s="50">
        <f t="shared" si="32"/>
        <v>0.010150462962962965</v>
      </c>
    </row>
    <row r="674" spans="1:9" ht="15" customHeight="1">
      <c r="A674" s="7">
        <v>671</v>
      </c>
      <c r="B674" s="49" t="s">
        <v>1584</v>
      </c>
      <c r="C674" s="49" t="s">
        <v>1585</v>
      </c>
      <c r="D674" s="7" t="s">
        <v>220</v>
      </c>
      <c r="E674" s="49" t="s">
        <v>209</v>
      </c>
      <c r="F674" s="7" t="s">
        <v>1586</v>
      </c>
      <c r="G674" s="7" t="str">
        <f t="shared" si="30"/>
        <v>5.13/km</v>
      </c>
      <c r="H674" s="50">
        <f t="shared" si="31"/>
        <v>0.014872685185185183</v>
      </c>
      <c r="I674" s="50">
        <f t="shared" si="32"/>
        <v>0.010162037037037039</v>
      </c>
    </row>
    <row r="675" spans="1:9" ht="15" customHeight="1">
      <c r="A675" s="7">
        <v>672</v>
      </c>
      <c r="B675" s="49" t="s">
        <v>1587</v>
      </c>
      <c r="C675" s="49" t="s">
        <v>153</v>
      </c>
      <c r="D675" s="7" t="s">
        <v>260</v>
      </c>
      <c r="E675" s="49" t="s">
        <v>378</v>
      </c>
      <c r="F675" s="7" t="s">
        <v>1588</v>
      </c>
      <c r="G675" s="7" t="str">
        <f t="shared" si="30"/>
        <v>5.13/km</v>
      </c>
      <c r="H675" s="50">
        <f t="shared" si="31"/>
        <v>0.014884259259259257</v>
      </c>
      <c r="I675" s="50">
        <f t="shared" si="32"/>
        <v>0.009976851851851844</v>
      </c>
    </row>
    <row r="676" spans="1:9" ht="15" customHeight="1">
      <c r="A676" s="7">
        <v>673</v>
      </c>
      <c r="B676" s="49" t="s">
        <v>1589</v>
      </c>
      <c r="C676" s="49" t="s">
        <v>1590</v>
      </c>
      <c r="D676" s="7" t="s">
        <v>220</v>
      </c>
      <c r="E676" s="49" t="s">
        <v>828</v>
      </c>
      <c r="F676" s="7" t="s">
        <v>1591</v>
      </c>
      <c r="G676" s="7" t="str">
        <f t="shared" si="30"/>
        <v>5.14/km</v>
      </c>
      <c r="H676" s="50">
        <f t="shared" si="31"/>
        <v>0.014918981481481484</v>
      </c>
      <c r="I676" s="50">
        <f t="shared" si="32"/>
        <v>0.01020833333333334</v>
      </c>
    </row>
    <row r="677" spans="1:9" ht="15" customHeight="1">
      <c r="A677" s="7">
        <v>674</v>
      </c>
      <c r="B677" s="49" t="s">
        <v>1592</v>
      </c>
      <c r="C677" s="49" t="s">
        <v>1593</v>
      </c>
      <c r="D677" s="7" t="s">
        <v>346</v>
      </c>
      <c r="E677" s="49" t="s">
        <v>577</v>
      </c>
      <c r="F677" s="7" t="s">
        <v>1594</v>
      </c>
      <c r="G677" s="7" t="str">
        <f t="shared" si="30"/>
        <v>5.14/km</v>
      </c>
      <c r="H677" s="50">
        <f t="shared" si="31"/>
        <v>0.014942129629629632</v>
      </c>
      <c r="I677" s="50">
        <f t="shared" si="32"/>
        <v>0.012141203703703706</v>
      </c>
    </row>
    <row r="678" spans="1:9" ht="15" customHeight="1">
      <c r="A678" s="7">
        <v>675</v>
      </c>
      <c r="B678" s="49" t="s">
        <v>1595</v>
      </c>
      <c r="C678" s="49" t="s">
        <v>100</v>
      </c>
      <c r="D678" s="7" t="s">
        <v>208</v>
      </c>
      <c r="E678" s="49" t="s">
        <v>665</v>
      </c>
      <c r="F678" s="7" t="s">
        <v>1596</v>
      </c>
      <c r="G678" s="7" t="str">
        <f t="shared" si="30"/>
        <v>5.14/km</v>
      </c>
      <c r="H678" s="50">
        <f t="shared" si="31"/>
        <v>0.014965277777777779</v>
      </c>
      <c r="I678" s="50">
        <f t="shared" si="32"/>
        <v>0.0137037037037037</v>
      </c>
    </row>
    <row r="679" spans="1:9" ht="15" customHeight="1">
      <c r="A679" s="7">
        <v>676</v>
      </c>
      <c r="B679" s="49" t="s">
        <v>1595</v>
      </c>
      <c r="C679" s="49" t="s">
        <v>98</v>
      </c>
      <c r="D679" s="7" t="s">
        <v>208</v>
      </c>
      <c r="E679" s="49" t="s">
        <v>665</v>
      </c>
      <c r="F679" s="7" t="s">
        <v>1596</v>
      </c>
      <c r="G679" s="7" t="str">
        <f t="shared" si="30"/>
        <v>5.14/km</v>
      </c>
      <c r="H679" s="50">
        <f t="shared" si="31"/>
        <v>0.014965277777777779</v>
      </c>
      <c r="I679" s="50">
        <f t="shared" si="32"/>
        <v>0.0137037037037037</v>
      </c>
    </row>
    <row r="680" spans="1:9" ht="15" customHeight="1">
      <c r="A680" s="7">
        <v>677</v>
      </c>
      <c r="B680" s="49" t="s">
        <v>1597</v>
      </c>
      <c r="C680" s="49" t="s">
        <v>94</v>
      </c>
      <c r="D680" s="7" t="s">
        <v>208</v>
      </c>
      <c r="E680" s="49" t="s">
        <v>233</v>
      </c>
      <c r="F680" s="7" t="s">
        <v>1598</v>
      </c>
      <c r="G680" s="7" t="str">
        <f t="shared" si="30"/>
        <v>5.14/km</v>
      </c>
      <c r="H680" s="50">
        <f t="shared" si="31"/>
        <v>0.014976851851851852</v>
      </c>
      <c r="I680" s="50">
        <f t="shared" si="32"/>
        <v>0.013715277777777774</v>
      </c>
    </row>
    <row r="681" spans="1:9" ht="15" customHeight="1">
      <c r="A681" s="7">
        <v>678</v>
      </c>
      <c r="B681" s="49" t="s">
        <v>1599</v>
      </c>
      <c r="C681" s="49" t="s">
        <v>1600</v>
      </c>
      <c r="D681" s="7" t="s">
        <v>242</v>
      </c>
      <c r="E681" s="49" t="s">
        <v>1601</v>
      </c>
      <c r="F681" s="7" t="s">
        <v>1598</v>
      </c>
      <c r="G681" s="7" t="str">
        <f t="shared" si="30"/>
        <v>5.14/km</v>
      </c>
      <c r="H681" s="50">
        <f t="shared" si="31"/>
        <v>0.014976851851851852</v>
      </c>
      <c r="I681" s="50">
        <f t="shared" si="32"/>
        <v>0.010648148148148146</v>
      </c>
    </row>
    <row r="682" spans="1:9" ht="15" customHeight="1">
      <c r="A682" s="7">
        <v>679</v>
      </c>
      <c r="B682" s="49" t="s">
        <v>276</v>
      </c>
      <c r="C682" s="49" t="s">
        <v>166</v>
      </c>
      <c r="D682" s="7" t="s">
        <v>260</v>
      </c>
      <c r="E682" s="49" t="s">
        <v>511</v>
      </c>
      <c r="F682" s="7" t="s">
        <v>1602</v>
      </c>
      <c r="G682" s="7" t="str">
        <f t="shared" si="30"/>
        <v>5.14/km</v>
      </c>
      <c r="H682" s="50">
        <f t="shared" si="31"/>
        <v>0.014988425925925926</v>
      </c>
      <c r="I682" s="50">
        <f t="shared" si="32"/>
        <v>0.010081018518518513</v>
      </c>
    </row>
    <row r="683" spans="1:9" ht="15" customHeight="1">
      <c r="A683" s="7">
        <v>680</v>
      </c>
      <c r="B683" s="49" t="s">
        <v>1603</v>
      </c>
      <c r="C683" s="49" t="s">
        <v>88</v>
      </c>
      <c r="D683" s="7" t="s">
        <v>250</v>
      </c>
      <c r="E683" s="49" t="s">
        <v>586</v>
      </c>
      <c r="F683" s="7" t="s">
        <v>1602</v>
      </c>
      <c r="G683" s="7" t="str">
        <f t="shared" si="30"/>
        <v>5.14/km</v>
      </c>
      <c r="H683" s="50">
        <f t="shared" si="31"/>
        <v>0.014988425925925926</v>
      </c>
      <c r="I683" s="50">
        <f t="shared" si="32"/>
        <v>0.006689814814814812</v>
      </c>
    </row>
    <row r="684" spans="1:9" ht="15" customHeight="1">
      <c r="A684" s="7">
        <v>681</v>
      </c>
      <c r="B684" s="49" t="s">
        <v>1604</v>
      </c>
      <c r="C684" s="49" t="s">
        <v>111</v>
      </c>
      <c r="D684" s="7" t="s">
        <v>243</v>
      </c>
      <c r="E684" s="49" t="s">
        <v>381</v>
      </c>
      <c r="F684" s="7" t="s">
        <v>1605</v>
      </c>
      <c r="G684" s="7" t="str">
        <f t="shared" si="30"/>
        <v>5.14/km</v>
      </c>
      <c r="H684" s="50">
        <f t="shared" si="31"/>
        <v>0.015</v>
      </c>
      <c r="I684" s="50">
        <f t="shared" si="32"/>
        <v>0.011273148148148147</v>
      </c>
    </row>
    <row r="685" spans="1:9" ht="15" customHeight="1">
      <c r="A685" s="7">
        <v>682</v>
      </c>
      <c r="B685" s="49" t="s">
        <v>1606</v>
      </c>
      <c r="C685" s="49" t="s">
        <v>146</v>
      </c>
      <c r="D685" s="7" t="s">
        <v>260</v>
      </c>
      <c r="E685" s="49" t="s">
        <v>301</v>
      </c>
      <c r="F685" s="7" t="s">
        <v>1607</v>
      </c>
      <c r="G685" s="7" t="str">
        <f t="shared" si="30"/>
        <v>5.15/km</v>
      </c>
      <c r="H685" s="50">
        <f t="shared" si="31"/>
        <v>0.01503472222222222</v>
      </c>
      <c r="I685" s="50">
        <f t="shared" si="32"/>
        <v>0.010127314814814808</v>
      </c>
    </row>
    <row r="686" spans="1:9" ht="15" customHeight="1">
      <c r="A686" s="7">
        <v>683</v>
      </c>
      <c r="B686" s="49" t="s">
        <v>1608</v>
      </c>
      <c r="C686" s="49" t="s">
        <v>510</v>
      </c>
      <c r="D686" s="7" t="s">
        <v>243</v>
      </c>
      <c r="E686" s="49" t="s">
        <v>424</v>
      </c>
      <c r="F686" s="7" t="s">
        <v>1609</v>
      </c>
      <c r="G686" s="7" t="str">
        <f t="shared" si="30"/>
        <v>5.15/km</v>
      </c>
      <c r="H686" s="50">
        <f t="shared" si="31"/>
        <v>0.015046296296296294</v>
      </c>
      <c r="I686" s="50">
        <f t="shared" si="32"/>
        <v>0.011319444444444441</v>
      </c>
    </row>
    <row r="687" spans="1:9" ht="15" customHeight="1">
      <c r="A687" s="7">
        <v>684</v>
      </c>
      <c r="B687" s="49" t="s">
        <v>1610</v>
      </c>
      <c r="C687" s="49" t="s">
        <v>105</v>
      </c>
      <c r="D687" s="7" t="s">
        <v>214</v>
      </c>
      <c r="E687" s="49" t="s">
        <v>511</v>
      </c>
      <c r="F687" s="7" t="s">
        <v>1611</v>
      </c>
      <c r="G687" s="7" t="str">
        <f t="shared" si="30"/>
        <v>5.15/km</v>
      </c>
      <c r="H687" s="50">
        <f t="shared" si="31"/>
        <v>0.015057870370370374</v>
      </c>
      <c r="I687" s="50">
        <f t="shared" si="32"/>
        <v>0.012847222222222222</v>
      </c>
    </row>
    <row r="688" spans="1:9" ht="15" customHeight="1">
      <c r="A688" s="7">
        <v>685</v>
      </c>
      <c r="B688" s="49" t="s">
        <v>1612</v>
      </c>
      <c r="C688" s="49" t="s">
        <v>1613</v>
      </c>
      <c r="D688" s="7" t="s">
        <v>296</v>
      </c>
      <c r="E688" s="49" t="s">
        <v>249</v>
      </c>
      <c r="F688" s="7" t="s">
        <v>1614</v>
      </c>
      <c r="G688" s="7" t="str">
        <f t="shared" si="30"/>
        <v>5.15/km</v>
      </c>
      <c r="H688" s="50">
        <f t="shared" si="31"/>
        <v>0.015069444444444448</v>
      </c>
      <c r="I688" s="50">
        <f t="shared" si="32"/>
        <v>0.015069444444444448</v>
      </c>
    </row>
    <row r="689" spans="1:9" ht="15" customHeight="1">
      <c r="A689" s="7">
        <v>686</v>
      </c>
      <c r="B689" s="49" t="s">
        <v>1615</v>
      </c>
      <c r="C689" s="49" t="s">
        <v>106</v>
      </c>
      <c r="D689" s="7" t="s">
        <v>243</v>
      </c>
      <c r="E689" s="49" t="s">
        <v>301</v>
      </c>
      <c r="F689" s="7" t="s">
        <v>1616</v>
      </c>
      <c r="G689" s="7" t="str">
        <f t="shared" si="30"/>
        <v>5.15/km</v>
      </c>
      <c r="H689" s="50">
        <f t="shared" si="31"/>
        <v>0.015081018518518521</v>
      </c>
      <c r="I689" s="50">
        <f t="shared" si="32"/>
        <v>0.011354166666666669</v>
      </c>
    </row>
    <row r="690" spans="1:9" ht="15" customHeight="1">
      <c r="A690" s="7">
        <v>687</v>
      </c>
      <c r="B690" s="49" t="s">
        <v>1617</v>
      </c>
      <c r="C690" s="49" t="s">
        <v>823</v>
      </c>
      <c r="D690" s="7" t="s">
        <v>283</v>
      </c>
      <c r="E690" s="49" t="s">
        <v>249</v>
      </c>
      <c r="F690" s="7" t="s">
        <v>1618</v>
      </c>
      <c r="G690" s="7" t="str">
        <f t="shared" si="30"/>
        <v>5.15/km</v>
      </c>
      <c r="H690" s="50">
        <f t="shared" si="31"/>
        <v>0.015092592592592595</v>
      </c>
      <c r="I690" s="50">
        <f t="shared" si="32"/>
        <v>0.006921296296296297</v>
      </c>
    </row>
    <row r="691" spans="1:9" ht="15" customHeight="1">
      <c r="A691" s="7">
        <v>688</v>
      </c>
      <c r="B691" s="49" t="s">
        <v>193</v>
      </c>
      <c r="C691" s="49" t="s">
        <v>1619</v>
      </c>
      <c r="D691" s="7" t="s">
        <v>204</v>
      </c>
      <c r="E691" s="49" t="s">
        <v>424</v>
      </c>
      <c r="F691" s="7" t="s">
        <v>1620</v>
      </c>
      <c r="G691" s="7" t="str">
        <f t="shared" si="30"/>
        <v>5.15/km</v>
      </c>
      <c r="H691" s="50">
        <f t="shared" si="31"/>
        <v>0.01513888888888889</v>
      </c>
      <c r="I691" s="50">
        <f t="shared" si="32"/>
        <v>0.014456018518518517</v>
      </c>
    </row>
    <row r="692" spans="1:9" ht="15" customHeight="1">
      <c r="A692" s="7">
        <v>689</v>
      </c>
      <c r="B692" s="49" t="s">
        <v>1621</v>
      </c>
      <c r="C692" s="49" t="s">
        <v>649</v>
      </c>
      <c r="D692" s="7" t="s">
        <v>283</v>
      </c>
      <c r="E692" s="49" t="s">
        <v>378</v>
      </c>
      <c r="F692" s="7" t="s">
        <v>1622</v>
      </c>
      <c r="G692" s="7" t="str">
        <f t="shared" si="30"/>
        <v>5.16/km</v>
      </c>
      <c r="H692" s="50">
        <f t="shared" si="31"/>
        <v>0.015162037037037036</v>
      </c>
      <c r="I692" s="50">
        <f t="shared" si="32"/>
        <v>0.006990740740740738</v>
      </c>
    </row>
    <row r="693" spans="1:9" ht="15" customHeight="1">
      <c r="A693" s="7">
        <v>690</v>
      </c>
      <c r="B693" s="49" t="s">
        <v>1623</v>
      </c>
      <c r="C693" s="49" t="s">
        <v>1624</v>
      </c>
      <c r="D693" s="7" t="s">
        <v>224</v>
      </c>
      <c r="E693" s="49" t="s">
        <v>378</v>
      </c>
      <c r="F693" s="7" t="s">
        <v>1622</v>
      </c>
      <c r="G693" s="7" t="str">
        <f t="shared" si="30"/>
        <v>5.16/km</v>
      </c>
      <c r="H693" s="50">
        <f t="shared" si="31"/>
        <v>0.015162037037037036</v>
      </c>
      <c r="I693" s="50">
        <f t="shared" si="32"/>
        <v>0.011481481481481478</v>
      </c>
    </row>
    <row r="694" spans="1:9" ht="15" customHeight="1">
      <c r="A694" s="7">
        <v>691</v>
      </c>
      <c r="B694" s="49" t="s">
        <v>393</v>
      </c>
      <c r="C694" s="49" t="s">
        <v>103</v>
      </c>
      <c r="D694" s="7" t="s">
        <v>224</v>
      </c>
      <c r="E694" s="49" t="s">
        <v>378</v>
      </c>
      <c r="F694" s="7" t="s">
        <v>1625</v>
      </c>
      <c r="G694" s="7" t="str">
        <f t="shared" si="30"/>
        <v>5.16/km</v>
      </c>
      <c r="H694" s="50">
        <f t="shared" si="31"/>
        <v>0.01517361111111111</v>
      </c>
      <c r="I694" s="50">
        <f t="shared" si="32"/>
        <v>0.011493055555555552</v>
      </c>
    </row>
    <row r="695" spans="1:9" ht="15" customHeight="1">
      <c r="A695" s="7">
        <v>692</v>
      </c>
      <c r="B695" s="49" t="s">
        <v>1626</v>
      </c>
      <c r="C695" s="49" t="s">
        <v>152</v>
      </c>
      <c r="D695" s="7" t="s">
        <v>208</v>
      </c>
      <c r="E695" s="49" t="s">
        <v>194</v>
      </c>
      <c r="F695" s="7" t="s">
        <v>1627</v>
      </c>
      <c r="G695" s="7" t="str">
        <f t="shared" si="30"/>
        <v>5.16/km</v>
      </c>
      <c r="H695" s="50">
        <f t="shared" si="31"/>
        <v>0.015231481481481485</v>
      </c>
      <c r="I695" s="50">
        <f t="shared" si="32"/>
        <v>0.013969907407407407</v>
      </c>
    </row>
    <row r="696" spans="1:9" ht="15" customHeight="1">
      <c r="A696" s="7">
        <v>693</v>
      </c>
      <c r="B696" s="49" t="s">
        <v>1628</v>
      </c>
      <c r="C696" s="49" t="s">
        <v>107</v>
      </c>
      <c r="D696" s="7" t="s">
        <v>229</v>
      </c>
      <c r="E696" s="49" t="s">
        <v>511</v>
      </c>
      <c r="F696" s="7" t="s">
        <v>1629</v>
      </c>
      <c r="G696" s="7" t="str">
        <f t="shared" si="30"/>
        <v>5.17/km</v>
      </c>
      <c r="H696" s="50">
        <f t="shared" si="31"/>
        <v>0.015289351851851853</v>
      </c>
      <c r="I696" s="50">
        <f t="shared" si="32"/>
        <v>0.013136574074074075</v>
      </c>
    </row>
    <row r="697" spans="1:9" ht="15" customHeight="1">
      <c r="A697" s="7">
        <v>694</v>
      </c>
      <c r="B697" s="49" t="s">
        <v>802</v>
      </c>
      <c r="C697" s="49" t="s">
        <v>100</v>
      </c>
      <c r="D697" s="7" t="s">
        <v>208</v>
      </c>
      <c r="E697" s="49" t="s">
        <v>586</v>
      </c>
      <c r="F697" s="7" t="s">
        <v>1630</v>
      </c>
      <c r="G697" s="7" t="str">
        <f t="shared" si="30"/>
        <v>5.17/km</v>
      </c>
      <c r="H697" s="50">
        <f t="shared" si="31"/>
        <v>0.015300925925925926</v>
      </c>
      <c r="I697" s="50">
        <f t="shared" si="32"/>
        <v>0.014039351851851848</v>
      </c>
    </row>
    <row r="698" spans="1:9" ht="15" customHeight="1">
      <c r="A698" s="7">
        <v>695</v>
      </c>
      <c r="B698" s="49" t="s">
        <v>1631</v>
      </c>
      <c r="C698" s="49" t="s">
        <v>120</v>
      </c>
      <c r="D698" s="7" t="s">
        <v>229</v>
      </c>
      <c r="E698" s="49" t="s">
        <v>665</v>
      </c>
      <c r="F698" s="7" t="s">
        <v>1632</v>
      </c>
      <c r="G698" s="7" t="str">
        <f t="shared" si="30"/>
        <v>5.17/km</v>
      </c>
      <c r="H698" s="50">
        <f t="shared" si="31"/>
        <v>0.015358796296296294</v>
      </c>
      <c r="I698" s="50">
        <f t="shared" si="32"/>
        <v>0.013206018518518516</v>
      </c>
    </row>
    <row r="699" spans="1:9" ht="15" customHeight="1">
      <c r="A699" s="7">
        <v>696</v>
      </c>
      <c r="B699" s="49" t="s">
        <v>1633</v>
      </c>
      <c r="C699" s="49" t="s">
        <v>897</v>
      </c>
      <c r="D699" s="7" t="s">
        <v>257</v>
      </c>
      <c r="E699" s="49" t="s">
        <v>331</v>
      </c>
      <c r="F699" s="7" t="s">
        <v>1632</v>
      </c>
      <c r="G699" s="7" t="str">
        <f t="shared" si="30"/>
        <v>5.17/km</v>
      </c>
      <c r="H699" s="50">
        <f t="shared" si="31"/>
        <v>0.015358796296296294</v>
      </c>
      <c r="I699" s="50">
        <f t="shared" si="32"/>
        <v>0.008182870370370365</v>
      </c>
    </row>
    <row r="700" spans="1:9" ht="15" customHeight="1">
      <c r="A700" s="7">
        <v>697</v>
      </c>
      <c r="B700" s="49" t="s">
        <v>1634</v>
      </c>
      <c r="C700" s="49" t="s">
        <v>99</v>
      </c>
      <c r="D700" s="7" t="s">
        <v>283</v>
      </c>
      <c r="E700" s="49" t="s">
        <v>542</v>
      </c>
      <c r="F700" s="7" t="s">
        <v>1635</v>
      </c>
      <c r="G700" s="7" t="str">
        <f t="shared" si="30"/>
        <v>5.18/km</v>
      </c>
      <c r="H700" s="50">
        <f t="shared" si="31"/>
        <v>0.015381944444444441</v>
      </c>
      <c r="I700" s="50">
        <f t="shared" si="32"/>
        <v>0.007210648148148143</v>
      </c>
    </row>
    <row r="701" spans="1:9" ht="15" customHeight="1">
      <c r="A701" s="7">
        <v>698</v>
      </c>
      <c r="B701" s="49" t="s">
        <v>1636</v>
      </c>
      <c r="C701" s="49" t="s">
        <v>137</v>
      </c>
      <c r="D701" s="7" t="s">
        <v>224</v>
      </c>
      <c r="E701" s="49" t="s">
        <v>728</v>
      </c>
      <c r="F701" s="7" t="s">
        <v>1635</v>
      </c>
      <c r="G701" s="7" t="str">
        <f t="shared" si="30"/>
        <v>5.18/km</v>
      </c>
      <c r="H701" s="50">
        <f t="shared" si="31"/>
        <v>0.015381944444444441</v>
      </c>
      <c r="I701" s="50">
        <f t="shared" si="32"/>
        <v>0.011701388888888883</v>
      </c>
    </row>
    <row r="702" spans="1:9" ht="15" customHeight="1">
      <c r="A702" s="7">
        <v>699</v>
      </c>
      <c r="B702" s="49" t="s">
        <v>1637</v>
      </c>
      <c r="C702" s="49" t="s">
        <v>182</v>
      </c>
      <c r="D702" s="7" t="s">
        <v>229</v>
      </c>
      <c r="E702" s="49" t="s">
        <v>209</v>
      </c>
      <c r="F702" s="7" t="s">
        <v>1638</v>
      </c>
      <c r="G702" s="7" t="str">
        <f t="shared" si="30"/>
        <v>5.18/km</v>
      </c>
      <c r="H702" s="50">
        <f t="shared" si="31"/>
        <v>0.015393518518518515</v>
      </c>
      <c r="I702" s="50">
        <f t="shared" si="32"/>
        <v>0.013240740740740737</v>
      </c>
    </row>
    <row r="703" spans="1:9" ht="15" customHeight="1">
      <c r="A703" s="7">
        <v>700</v>
      </c>
      <c r="B703" s="49" t="s">
        <v>1639</v>
      </c>
      <c r="C703" s="49" t="s">
        <v>1640</v>
      </c>
      <c r="D703" s="7" t="s">
        <v>243</v>
      </c>
      <c r="E703" s="49" t="s">
        <v>424</v>
      </c>
      <c r="F703" s="7" t="s">
        <v>1638</v>
      </c>
      <c r="G703" s="7" t="str">
        <f t="shared" si="30"/>
        <v>5.18/km</v>
      </c>
      <c r="H703" s="50">
        <f t="shared" si="31"/>
        <v>0.015393518518518515</v>
      </c>
      <c r="I703" s="50">
        <f t="shared" si="32"/>
        <v>0.011666666666666662</v>
      </c>
    </row>
    <row r="704" spans="1:9" ht="15" customHeight="1">
      <c r="A704" s="7">
        <v>701</v>
      </c>
      <c r="B704" s="49" t="s">
        <v>1641</v>
      </c>
      <c r="C704" s="49" t="s">
        <v>195</v>
      </c>
      <c r="D704" s="7" t="s">
        <v>250</v>
      </c>
      <c r="E704" s="49" t="s">
        <v>424</v>
      </c>
      <c r="F704" s="7" t="s">
        <v>1638</v>
      </c>
      <c r="G704" s="7" t="str">
        <f t="shared" si="30"/>
        <v>5.18/km</v>
      </c>
      <c r="H704" s="50">
        <f t="shared" si="31"/>
        <v>0.015393518518518515</v>
      </c>
      <c r="I704" s="50">
        <f t="shared" si="32"/>
        <v>0.0070949074074074005</v>
      </c>
    </row>
    <row r="705" spans="1:9" ht="15" customHeight="1">
      <c r="A705" s="7">
        <v>702</v>
      </c>
      <c r="B705" s="49" t="s">
        <v>1642</v>
      </c>
      <c r="C705" s="49" t="s">
        <v>101</v>
      </c>
      <c r="D705" s="7" t="s">
        <v>224</v>
      </c>
      <c r="E705" s="49" t="s">
        <v>631</v>
      </c>
      <c r="F705" s="7" t="s">
        <v>1643</v>
      </c>
      <c r="G705" s="7" t="str">
        <f t="shared" si="30"/>
        <v>5.18/km</v>
      </c>
      <c r="H705" s="50">
        <f t="shared" si="31"/>
        <v>0.015405092592592595</v>
      </c>
      <c r="I705" s="50">
        <f t="shared" si="32"/>
        <v>0.011724537037037037</v>
      </c>
    </row>
    <row r="706" spans="1:9" ht="15" customHeight="1">
      <c r="A706" s="7">
        <v>703</v>
      </c>
      <c r="B706" s="49" t="s">
        <v>1644</v>
      </c>
      <c r="C706" s="49" t="s">
        <v>118</v>
      </c>
      <c r="D706" s="7" t="s">
        <v>214</v>
      </c>
      <c r="E706" s="49" t="s">
        <v>209</v>
      </c>
      <c r="F706" s="7" t="s">
        <v>1645</v>
      </c>
      <c r="G706" s="7" t="str">
        <f t="shared" si="30"/>
        <v>5.18/km</v>
      </c>
      <c r="H706" s="50">
        <f t="shared" si="31"/>
        <v>0.015428240740740742</v>
      </c>
      <c r="I706" s="50">
        <f t="shared" si="32"/>
        <v>0.01321759259259259</v>
      </c>
    </row>
    <row r="707" spans="1:9" ht="15" customHeight="1">
      <c r="A707" s="7">
        <v>704</v>
      </c>
      <c r="B707" s="49" t="s">
        <v>1646</v>
      </c>
      <c r="C707" s="49" t="s">
        <v>153</v>
      </c>
      <c r="D707" s="7" t="s">
        <v>242</v>
      </c>
      <c r="E707" s="49" t="s">
        <v>331</v>
      </c>
      <c r="F707" s="7" t="s">
        <v>1647</v>
      </c>
      <c r="G707" s="7" t="str">
        <f t="shared" si="30"/>
        <v>5.18/km</v>
      </c>
      <c r="H707" s="50">
        <f t="shared" si="31"/>
        <v>0.015439814814814816</v>
      </c>
      <c r="I707" s="50">
        <f t="shared" si="32"/>
        <v>0.01111111111111111</v>
      </c>
    </row>
    <row r="708" spans="1:9" ht="15" customHeight="1">
      <c r="A708" s="7">
        <v>705</v>
      </c>
      <c r="B708" s="49" t="s">
        <v>1648</v>
      </c>
      <c r="C708" s="49" t="s">
        <v>91</v>
      </c>
      <c r="D708" s="7" t="s">
        <v>1428</v>
      </c>
      <c r="E708" s="49" t="s">
        <v>356</v>
      </c>
      <c r="F708" s="7" t="s">
        <v>1647</v>
      </c>
      <c r="G708" s="7" t="str">
        <f aca="true" t="shared" si="33" ref="G708:G771">TEXT(INT((HOUR(F708)*3600+MINUTE(F708)*60+SECOND(F708))/$I$2/60),"0")&amp;"."&amp;TEXT(MOD((HOUR(F708)*3600+MINUTE(F708)*60+SECOND(F708))/$I$2,60),"00")&amp;"/km"</f>
        <v>5.18/km</v>
      </c>
      <c r="H708" s="50">
        <f t="shared" si="31"/>
        <v>0.015439814814814816</v>
      </c>
      <c r="I708" s="50">
        <f t="shared" si="32"/>
        <v>0.00210648148148148</v>
      </c>
    </row>
    <row r="709" spans="1:9" ht="15" customHeight="1">
      <c r="A709" s="7">
        <v>706</v>
      </c>
      <c r="B709" s="49" t="s">
        <v>1649</v>
      </c>
      <c r="C709" s="49" t="s">
        <v>1650</v>
      </c>
      <c r="D709" s="7" t="s">
        <v>224</v>
      </c>
      <c r="E709" s="49" t="s">
        <v>256</v>
      </c>
      <c r="F709" s="7" t="s">
        <v>1651</v>
      </c>
      <c r="G709" s="7" t="str">
        <f t="shared" si="33"/>
        <v>5.18/km</v>
      </c>
      <c r="H709" s="50">
        <f t="shared" si="31"/>
        <v>0.015462962962962963</v>
      </c>
      <c r="I709" s="50">
        <f t="shared" si="32"/>
        <v>0.011782407407407405</v>
      </c>
    </row>
    <row r="710" spans="1:9" ht="15" customHeight="1">
      <c r="A710" s="7">
        <v>707</v>
      </c>
      <c r="B710" s="49" t="s">
        <v>1652</v>
      </c>
      <c r="C710" s="49" t="s">
        <v>120</v>
      </c>
      <c r="D710" s="7" t="s">
        <v>283</v>
      </c>
      <c r="E710" s="49" t="s">
        <v>133</v>
      </c>
      <c r="F710" s="7" t="s">
        <v>1653</v>
      </c>
      <c r="G710" s="7" t="str">
        <f t="shared" si="33"/>
        <v>5.19/km</v>
      </c>
      <c r="H710" s="50">
        <f t="shared" si="31"/>
        <v>0.01549768518518519</v>
      </c>
      <c r="I710" s="50">
        <f t="shared" si="32"/>
        <v>0.007326388888888893</v>
      </c>
    </row>
    <row r="711" spans="1:9" ht="15" customHeight="1">
      <c r="A711" s="7">
        <v>708</v>
      </c>
      <c r="B711" s="49" t="s">
        <v>1654</v>
      </c>
      <c r="C711" s="49" t="s">
        <v>1655</v>
      </c>
      <c r="D711" s="7" t="s">
        <v>257</v>
      </c>
      <c r="E711" s="49" t="s">
        <v>542</v>
      </c>
      <c r="F711" s="7" t="s">
        <v>1656</v>
      </c>
      <c r="G711" s="7" t="str">
        <f t="shared" si="33"/>
        <v>5.19/km</v>
      </c>
      <c r="H711" s="50">
        <f t="shared" si="31"/>
        <v>0.015520833333333338</v>
      </c>
      <c r="I711" s="50">
        <f t="shared" si="32"/>
        <v>0.008344907407407409</v>
      </c>
    </row>
    <row r="712" spans="1:9" ht="15" customHeight="1">
      <c r="A712" s="7">
        <v>709</v>
      </c>
      <c r="B712" s="49" t="s">
        <v>1657</v>
      </c>
      <c r="C712" s="49" t="s">
        <v>188</v>
      </c>
      <c r="D712" s="7" t="s">
        <v>243</v>
      </c>
      <c r="E712" s="49" t="s">
        <v>249</v>
      </c>
      <c r="F712" s="7" t="s">
        <v>1658</v>
      </c>
      <c r="G712" s="7" t="str">
        <f t="shared" si="33"/>
        <v>5.19/km</v>
      </c>
      <c r="H712" s="50">
        <f t="shared" si="31"/>
        <v>0.015567129629629625</v>
      </c>
      <c r="I712" s="50">
        <f t="shared" si="32"/>
        <v>0.011840277777777772</v>
      </c>
    </row>
    <row r="713" spans="1:9" ht="15" customHeight="1">
      <c r="A713" s="7">
        <v>710</v>
      </c>
      <c r="B713" s="49" t="s">
        <v>281</v>
      </c>
      <c r="C713" s="49" t="s">
        <v>282</v>
      </c>
      <c r="D713" s="7" t="s">
        <v>257</v>
      </c>
      <c r="E713" s="49" t="s">
        <v>227</v>
      </c>
      <c r="F713" s="7" t="s">
        <v>1658</v>
      </c>
      <c r="G713" s="7" t="str">
        <f t="shared" si="33"/>
        <v>5.19/km</v>
      </c>
      <c r="H713" s="50">
        <f t="shared" si="31"/>
        <v>0.015567129629629625</v>
      </c>
      <c r="I713" s="50">
        <f t="shared" si="32"/>
        <v>0.008391203703703696</v>
      </c>
    </row>
    <row r="714" spans="1:9" ht="15" customHeight="1">
      <c r="A714" s="7">
        <v>711</v>
      </c>
      <c r="B714" s="49" t="s">
        <v>167</v>
      </c>
      <c r="C714" s="49" t="s">
        <v>93</v>
      </c>
      <c r="D714" s="7" t="s">
        <v>208</v>
      </c>
      <c r="E714" s="49" t="s">
        <v>405</v>
      </c>
      <c r="F714" s="7" t="s">
        <v>1659</v>
      </c>
      <c r="G714" s="7" t="str">
        <f t="shared" si="33"/>
        <v>5.19/km</v>
      </c>
      <c r="H714" s="50">
        <f t="shared" si="31"/>
        <v>0.01559027777777778</v>
      </c>
      <c r="I714" s="50">
        <f t="shared" si="32"/>
        <v>0.014328703703703701</v>
      </c>
    </row>
    <row r="715" spans="1:9" ht="15" customHeight="1">
      <c r="A715" s="7">
        <v>712</v>
      </c>
      <c r="B715" s="49" t="s">
        <v>1660</v>
      </c>
      <c r="C715" s="49" t="s">
        <v>90</v>
      </c>
      <c r="D715" s="7" t="s">
        <v>214</v>
      </c>
      <c r="E715" s="49" t="s">
        <v>331</v>
      </c>
      <c r="F715" s="7" t="s">
        <v>1661</v>
      </c>
      <c r="G715" s="7" t="str">
        <f t="shared" si="33"/>
        <v>5.20/km</v>
      </c>
      <c r="H715" s="50">
        <f t="shared" si="31"/>
        <v>0.015613425925925926</v>
      </c>
      <c r="I715" s="50">
        <f t="shared" si="32"/>
        <v>0.013402777777777774</v>
      </c>
    </row>
    <row r="716" spans="1:9" ht="15" customHeight="1">
      <c r="A716" s="7">
        <v>713</v>
      </c>
      <c r="B716" s="49" t="s">
        <v>1662</v>
      </c>
      <c r="C716" s="49" t="s">
        <v>1663</v>
      </c>
      <c r="D716" s="7" t="s">
        <v>243</v>
      </c>
      <c r="E716" s="49" t="s">
        <v>405</v>
      </c>
      <c r="F716" s="7" t="s">
        <v>1664</v>
      </c>
      <c r="G716" s="7" t="str">
        <f t="shared" si="33"/>
        <v>5.20/km</v>
      </c>
      <c r="H716" s="50">
        <f t="shared" si="31"/>
        <v>0.015625</v>
      </c>
      <c r="I716" s="50">
        <f t="shared" si="32"/>
        <v>0.011898148148148147</v>
      </c>
    </row>
    <row r="717" spans="1:9" ht="15" customHeight="1">
      <c r="A717" s="7">
        <v>714</v>
      </c>
      <c r="B717" s="49" t="s">
        <v>1665</v>
      </c>
      <c r="C717" s="49" t="s">
        <v>1666</v>
      </c>
      <c r="D717" s="7" t="s">
        <v>296</v>
      </c>
      <c r="E717" s="49" t="s">
        <v>424</v>
      </c>
      <c r="F717" s="7" t="s">
        <v>1667</v>
      </c>
      <c r="G717" s="7" t="str">
        <f t="shared" si="33"/>
        <v>5.20/km</v>
      </c>
      <c r="H717" s="50">
        <f t="shared" si="31"/>
        <v>0.015636574074074074</v>
      </c>
      <c r="I717" s="50">
        <f t="shared" si="32"/>
        <v>0.015636574074074074</v>
      </c>
    </row>
    <row r="718" spans="1:9" ht="15" customHeight="1">
      <c r="A718" s="7">
        <v>715</v>
      </c>
      <c r="B718" s="49" t="s">
        <v>1668</v>
      </c>
      <c r="C718" s="49" t="s">
        <v>107</v>
      </c>
      <c r="D718" s="7" t="s">
        <v>204</v>
      </c>
      <c r="E718" s="49" t="s">
        <v>405</v>
      </c>
      <c r="F718" s="7" t="s">
        <v>1669</v>
      </c>
      <c r="G718" s="7" t="str">
        <f t="shared" si="33"/>
        <v>5.20/km</v>
      </c>
      <c r="H718" s="50">
        <f t="shared" si="31"/>
        <v>0.015648148148148147</v>
      </c>
      <c r="I718" s="50">
        <f t="shared" si="32"/>
        <v>0.014965277777777775</v>
      </c>
    </row>
    <row r="719" spans="1:9" ht="15" customHeight="1">
      <c r="A719" s="7">
        <v>716</v>
      </c>
      <c r="B719" s="49" t="s">
        <v>1670</v>
      </c>
      <c r="C719" s="49" t="s">
        <v>288</v>
      </c>
      <c r="D719" s="7" t="s">
        <v>214</v>
      </c>
      <c r="E719" s="49" t="s">
        <v>378</v>
      </c>
      <c r="F719" s="7" t="s">
        <v>1671</v>
      </c>
      <c r="G719" s="7" t="str">
        <f t="shared" si="33"/>
        <v>5.20/km</v>
      </c>
      <c r="H719" s="50">
        <f t="shared" si="31"/>
        <v>0.01565972222222222</v>
      </c>
      <c r="I719" s="50">
        <f t="shared" si="32"/>
        <v>0.013449074074074068</v>
      </c>
    </row>
    <row r="720" spans="1:9" ht="15" customHeight="1">
      <c r="A720" s="7">
        <v>717</v>
      </c>
      <c r="B720" s="49" t="s">
        <v>1672</v>
      </c>
      <c r="C720" s="49" t="s">
        <v>1073</v>
      </c>
      <c r="D720" s="7" t="s">
        <v>220</v>
      </c>
      <c r="E720" s="49" t="s">
        <v>378</v>
      </c>
      <c r="F720" s="7" t="s">
        <v>1671</v>
      </c>
      <c r="G720" s="7" t="str">
        <f t="shared" si="33"/>
        <v>5.20/km</v>
      </c>
      <c r="H720" s="50">
        <f t="shared" si="31"/>
        <v>0.01565972222222222</v>
      </c>
      <c r="I720" s="50">
        <f t="shared" si="32"/>
        <v>0.010949074074074076</v>
      </c>
    </row>
    <row r="721" spans="1:9" ht="15" customHeight="1">
      <c r="A721" s="7">
        <v>718</v>
      </c>
      <c r="B721" s="49" t="s">
        <v>1673</v>
      </c>
      <c r="C721" s="49" t="s">
        <v>1674</v>
      </c>
      <c r="D721" s="7" t="s">
        <v>346</v>
      </c>
      <c r="E721" s="49" t="s">
        <v>402</v>
      </c>
      <c r="F721" s="7" t="s">
        <v>1675</v>
      </c>
      <c r="G721" s="7" t="str">
        <f t="shared" si="33"/>
        <v>5.20/km</v>
      </c>
      <c r="H721" s="50">
        <f t="shared" si="31"/>
        <v>0.015682870370370368</v>
      </c>
      <c r="I721" s="50">
        <f t="shared" si="32"/>
        <v>0.012881944444444442</v>
      </c>
    </row>
    <row r="722" spans="1:9" ht="15" customHeight="1">
      <c r="A722" s="7">
        <v>719</v>
      </c>
      <c r="B722" s="49" t="s">
        <v>1676</v>
      </c>
      <c r="C722" s="49" t="s">
        <v>91</v>
      </c>
      <c r="D722" s="7" t="s">
        <v>224</v>
      </c>
      <c r="E722" s="49" t="s">
        <v>561</v>
      </c>
      <c r="F722" s="7" t="s">
        <v>1677</v>
      </c>
      <c r="G722" s="7" t="str">
        <f t="shared" si="33"/>
        <v>5.20/km</v>
      </c>
      <c r="H722" s="50">
        <f t="shared" si="31"/>
        <v>0.015717592592592596</v>
      </c>
      <c r="I722" s="50">
        <f t="shared" si="32"/>
        <v>0.012037037037037037</v>
      </c>
    </row>
    <row r="723" spans="1:9" ht="15" customHeight="1">
      <c r="A723" s="7">
        <v>720</v>
      </c>
      <c r="B723" s="49" t="s">
        <v>1678</v>
      </c>
      <c r="C723" s="49" t="s">
        <v>1679</v>
      </c>
      <c r="D723" s="7" t="s">
        <v>257</v>
      </c>
      <c r="E723" s="49" t="s">
        <v>448</v>
      </c>
      <c r="F723" s="7" t="s">
        <v>1677</v>
      </c>
      <c r="G723" s="7" t="str">
        <f t="shared" si="33"/>
        <v>5.20/km</v>
      </c>
      <c r="H723" s="50">
        <f t="shared" si="31"/>
        <v>0.015717592592592596</v>
      </c>
      <c r="I723" s="50">
        <f t="shared" si="32"/>
        <v>0.008541666666666666</v>
      </c>
    </row>
    <row r="724" spans="1:9" ht="15" customHeight="1">
      <c r="A724" s="7">
        <v>721</v>
      </c>
      <c r="B724" s="49" t="s">
        <v>1680</v>
      </c>
      <c r="C724" s="49" t="s">
        <v>1681</v>
      </c>
      <c r="D724" s="7" t="s">
        <v>220</v>
      </c>
      <c r="E724" s="49" t="s">
        <v>511</v>
      </c>
      <c r="F724" s="7" t="s">
        <v>1682</v>
      </c>
      <c r="G724" s="7" t="str">
        <f t="shared" si="33"/>
        <v>5.21/km</v>
      </c>
      <c r="H724" s="50">
        <f t="shared" si="31"/>
        <v>0.015740740740740743</v>
      </c>
      <c r="I724" s="50">
        <f t="shared" si="32"/>
        <v>0.011030092592592598</v>
      </c>
    </row>
    <row r="725" spans="1:9" ht="15" customHeight="1">
      <c r="A725" s="7">
        <v>722</v>
      </c>
      <c r="B725" s="49" t="s">
        <v>1683</v>
      </c>
      <c r="C725" s="49" t="s">
        <v>94</v>
      </c>
      <c r="D725" s="7" t="s">
        <v>214</v>
      </c>
      <c r="E725" s="49" t="s">
        <v>918</v>
      </c>
      <c r="F725" s="7" t="s">
        <v>1684</v>
      </c>
      <c r="G725" s="7" t="str">
        <f t="shared" si="33"/>
        <v>5.21/km</v>
      </c>
      <c r="H725" s="50">
        <f t="shared" si="31"/>
        <v>0.01576388888888889</v>
      </c>
      <c r="I725" s="50">
        <f t="shared" si="32"/>
        <v>0.013553240740740737</v>
      </c>
    </row>
    <row r="726" spans="1:9" ht="15" customHeight="1">
      <c r="A726" s="7">
        <v>723</v>
      </c>
      <c r="B726" s="49" t="s">
        <v>1685</v>
      </c>
      <c r="C726" s="49" t="s">
        <v>279</v>
      </c>
      <c r="D726" s="7" t="s">
        <v>283</v>
      </c>
      <c r="E726" s="49" t="s">
        <v>586</v>
      </c>
      <c r="F726" s="7" t="s">
        <v>1686</v>
      </c>
      <c r="G726" s="7" t="str">
        <f t="shared" si="33"/>
        <v>5.21/km</v>
      </c>
      <c r="H726" s="50">
        <f t="shared" si="31"/>
        <v>0.015787037037037037</v>
      </c>
      <c r="I726" s="50">
        <f t="shared" si="32"/>
        <v>0.007615740740740739</v>
      </c>
    </row>
    <row r="727" spans="1:9" ht="15" customHeight="1">
      <c r="A727" s="7">
        <v>724</v>
      </c>
      <c r="B727" s="49" t="s">
        <v>1687</v>
      </c>
      <c r="C727" s="49" t="s">
        <v>120</v>
      </c>
      <c r="D727" s="7" t="s">
        <v>229</v>
      </c>
      <c r="E727" s="49" t="s">
        <v>1688</v>
      </c>
      <c r="F727" s="7" t="s">
        <v>1689</v>
      </c>
      <c r="G727" s="7" t="str">
        <f t="shared" si="33"/>
        <v>5.21/km</v>
      </c>
      <c r="H727" s="50">
        <f t="shared" si="31"/>
        <v>0.015810185185185184</v>
      </c>
      <c r="I727" s="50">
        <f t="shared" si="32"/>
        <v>0.013657407407407406</v>
      </c>
    </row>
    <row r="728" spans="1:9" ht="15" customHeight="1">
      <c r="A728" s="7">
        <v>725</v>
      </c>
      <c r="B728" s="49" t="s">
        <v>1690</v>
      </c>
      <c r="C728" s="49" t="s">
        <v>94</v>
      </c>
      <c r="D728" s="7" t="s">
        <v>214</v>
      </c>
      <c r="E728" s="49" t="s">
        <v>424</v>
      </c>
      <c r="F728" s="7" t="s">
        <v>1691</v>
      </c>
      <c r="G728" s="7" t="str">
        <f t="shared" si="33"/>
        <v>5.21/km</v>
      </c>
      <c r="H728" s="50">
        <f t="shared" si="31"/>
        <v>0.01583333333333333</v>
      </c>
      <c r="I728" s="50">
        <f t="shared" si="32"/>
        <v>0.013622685185185179</v>
      </c>
    </row>
    <row r="729" spans="1:9" ht="15" customHeight="1">
      <c r="A729" s="7">
        <v>726</v>
      </c>
      <c r="B729" s="49" t="s">
        <v>1692</v>
      </c>
      <c r="C729" s="49" t="s">
        <v>1379</v>
      </c>
      <c r="D729" s="7" t="s">
        <v>257</v>
      </c>
      <c r="E729" s="49" t="s">
        <v>472</v>
      </c>
      <c r="F729" s="7" t="s">
        <v>1693</v>
      </c>
      <c r="G729" s="7" t="str">
        <f t="shared" si="33"/>
        <v>5.22/km</v>
      </c>
      <c r="H729" s="50">
        <f t="shared" si="31"/>
        <v>0.015902777777777773</v>
      </c>
      <c r="I729" s="50">
        <f t="shared" si="32"/>
        <v>0.008726851851851843</v>
      </c>
    </row>
    <row r="730" spans="1:9" ht="15" customHeight="1">
      <c r="A730" s="7">
        <v>727</v>
      </c>
      <c r="B730" s="49" t="s">
        <v>510</v>
      </c>
      <c r="C730" s="49" t="s">
        <v>104</v>
      </c>
      <c r="D730" s="7" t="s">
        <v>283</v>
      </c>
      <c r="E730" s="49" t="s">
        <v>424</v>
      </c>
      <c r="F730" s="7" t="s">
        <v>1694</v>
      </c>
      <c r="G730" s="7" t="str">
        <f t="shared" si="33"/>
        <v>5.22/km</v>
      </c>
      <c r="H730" s="50">
        <f t="shared" si="31"/>
        <v>0.0159375</v>
      </c>
      <c r="I730" s="50">
        <f t="shared" si="32"/>
        <v>0.007766203703703702</v>
      </c>
    </row>
    <row r="731" spans="1:9" ht="15" customHeight="1">
      <c r="A731" s="7">
        <v>728</v>
      </c>
      <c r="B731" s="49" t="s">
        <v>144</v>
      </c>
      <c r="C731" s="49" t="s">
        <v>117</v>
      </c>
      <c r="D731" s="7" t="s">
        <v>229</v>
      </c>
      <c r="E731" s="49" t="s">
        <v>472</v>
      </c>
      <c r="F731" s="7" t="s">
        <v>1695</v>
      </c>
      <c r="G731" s="7" t="str">
        <f t="shared" si="33"/>
        <v>5.23/km</v>
      </c>
      <c r="H731" s="50">
        <f t="shared" si="31"/>
        <v>0.01600694444444445</v>
      </c>
      <c r="I731" s="50">
        <f t="shared" si="32"/>
        <v>0.013854166666666671</v>
      </c>
    </row>
    <row r="732" spans="1:9" ht="15" customHeight="1">
      <c r="A732" s="7">
        <v>729</v>
      </c>
      <c r="B732" s="49" t="s">
        <v>1696</v>
      </c>
      <c r="C732" s="49" t="s">
        <v>95</v>
      </c>
      <c r="D732" s="7" t="s">
        <v>229</v>
      </c>
      <c r="E732" s="49" t="s">
        <v>561</v>
      </c>
      <c r="F732" s="7" t="s">
        <v>1695</v>
      </c>
      <c r="G732" s="7" t="str">
        <f t="shared" si="33"/>
        <v>5.23/km</v>
      </c>
      <c r="H732" s="50">
        <f t="shared" si="31"/>
        <v>0.01600694444444445</v>
      </c>
      <c r="I732" s="50">
        <f t="shared" si="32"/>
        <v>0.013854166666666671</v>
      </c>
    </row>
    <row r="733" spans="1:9" ht="15" customHeight="1">
      <c r="A733" s="7">
        <v>730</v>
      </c>
      <c r="B733" s="49" t="s">
        <v>1697</v>
      </c>
      <c r="C733" s="49" t="s">
        <v>104</v>
      </c>
      <c r="D733" s="7" t="s">
        <v>243</v>
      </c>
      <c r="E733" s="49" t="s">
        <v>458</v>
      </c>
      <c r="F733" s="7" t="s">
        <v>1698</v>
      </c>
      <c r="G733" s="7" t="str">
        <f t="shared" si="33"/>
        <v>5.23/km</v>
      </c>
      <c r="H733" s="50">
        <f t="shared" si="31"/>
        <v>0.01604166666666667</v>
      </c>
      <c r="I733" s="50">
        <f t="shared" si="32"/>
        <v>0.012314814814814817</v>
      </c>
    </row>
    <row r="734" spans="1:9" ht="15" customHeight="1">
      <c r="A734" s="7">
        <v>731</v>
      </c>
      <c r="B734" s="49" t="s">
        <v>1699</v>
      </c>
      <c r="C734" s="49" t="s">
        <v>88</v>
      </c>
      <c r="D734" s="7" t="s">
        <v>208</v>
      </c>
      <c r="E734" s="49" t="s">
        <v>448</v>
      </c>
      <c r="F734" s="7" t="s">
        <v>1700</v>
      </c>
      <c r="G734" s="7" t="str">
        <f t="shared" si="33"/>
        <v>5.23/km</v>
      </c>
      <c r="H734" s="50">
        <f t="shared" si="31"/>
        <v>0.016064814814814816</v>
      </c>
      <c r="I734" s="50">
        <f t="shared" si="32"/>
        <v>0.014803240740740738</v>
      </c>
    </row>
    <row r="735" spans="1:9" ht="15" customHeight="1">
      <c r="A735" s="7">
        <v>732</v>
      </c>
      <c r="B735" s="49" t="s">
        <v>1701</v>
      </c>
      <c r="C735" s="49" t="s">
        <v>235</v>
      </c>
      <c r="D735" s="7" t="s">
        <v>208</v>
      </c>
      <c r="E735" s="49" t="s">
        <v>448</v>
      </c>
      <c r="F735" s="7" t="s">
        <v>1702</v>
      </c>
      <c r="G735" s="7" t="str">
        <f t="shared" si="33"/>
        <v>5.24/km</v>
      </c>
      <c r="H735" s="50">
        <f aca="true" t="shared" si="34" ref="H735:H798">F735-$F$4</f>
        <v>0.016076388888888883</v>
      </c>
      <c r="I735" s="50">
        <f aca="true" t="shared" si="35" ref="I735:I798">F735-INDEX($F$4:$F$1058,MATCH(D735,$D$4:$D$1058,0))</f>
        <v>0.014814814814814805</v>
      </c>
    </row>
    <row r="736" spans="1:9" ht="15" customHeight="1">
      <c r="A736" s="7">
        <v>733</v>
      </c>
      <c r="B736" s="49" t="s">
        <v>1703</v>
      </c>
      <c r="C736" s="49" t="s">
        <v>90</v>
      </c>
      <c r="D736" s="7" t="s">
        <v>243</v>
      </c>
      <c r="E736" s="49" t="s">
        <v>561</v>
      </c>
      <c r="F736" s="7" t="s">
        <v>1704</v>
      </c>
      <c r="G736" s="7" t="str">
        <f t="shared" si="33"/>
        <v>5.24/km</v>
      </c>
      <c r="H736" s="50">
        <f t="shared" si="34"/>
        <v>0.016122685185185184</v>
      </c>
      <c r="I736" s="50">
        <f t="shared" si="35"/>
        <v>0.012395833333333332</v>
      </c>
    </row>
    <row r="737" spans="1:9" ht="15" customHeight="1">
      <c r="A737" s="7">
        <v>734</v>
      </c>
      <c r="B737" s="49" t="s">
        <v>287</v>
      </c>
      <c r="C737" s="49" t="s">
        <v>288</v>
      </c>
      <c r="D737" s="7" t="s">
        <v>296</v>
      </c>
      <c r="E737" s="49" t="s">
        <v>209</v>
      </c>
      <c r="F737" s="7" t="s">
        <v>1704</v>
      </c>
      <c r="G737" s="7" t="str">
        <f t="shared" si="33"/>
        <v>5.24/km</v>
      </c>
      <c r="H737" s="50">
        <f t="shared" si="34"/>
        <v>0.016122685185185184</v>
      </c>
      <c r="I737" s="50">
        <f t="shared" si="35"/>
        <v>0.016122685185185184</v>
      </c>
    </row>
    <row r="738" spans="1:9" ht="15" customHeight="1">
      <c r="A738" s="7">
        <v>735</v>
      </c>
      <c r="B738" s="49" t="s">
        <v>1705</v>
      </c>
      <c r="C738" s="49" t="s">
        <v>605</v>
      </c>
      <c r="D738" s="7" t="s">
        <v>224</v>
      </c>
      <c r="E738" s="49" t="s">
        <v>448</v>
      </c>
      <c r="F738" s="7" t="s">
        <v>1706</v>
      </c>
      <c r="G738" s="7" t="str">
        <f t="shared" si="33"/>
        <v>5.24/km</v>
      </c>
      <c r="H738" s="50">
        <f t="shared" si="34"/>
        <v>0.016157407407407405</v>
      </c>
      <c r="I738" s="50">
        <f t="shared" si="35"/>
        <v>0.012476851851851847</v>
      </c>
    </row>
    <row r="739" spans="1:9" ht="15" customHeight="1">
      <c r="A739" s="7">
        <v>736</v>
      </c>
      <c r="B739" s="49" t="s">
        <v>1707</v>
      </c>
      <c r="C739" s="49" t="s">
        <v>1708</v>
      </c>
      <c r="D739" s="7" t="s">
        <v>229</v>
      </c>
      <c r="E739" s="49" t="s">
        <v>1382</v>
      </c>
      <c r="F739" s="7" t="s">
        <v>1709</v>
      </c>
      <c r="G739" s="7" t="str">
        <f t="shared" si="33"/>
        <v>5.24/km</v>
      </c>
      <c r="H739" s="50">
        <f t="shared" si="34"/>
        <v>0.01616898148148148</v>
      </c>
      <c r="I739" s="50">
        <f t="shared" si="35"/>
        <v>0.0140162037037037</v>
      </c>
    </row>
    <row r="740" spans="1:9" ht="15" customHeight="1">
      <c r="A740" s="7">
        <v>737</v>
      </c>
      <c r="B740" s="49" t="s">
        <v>1710</v>
      </c>
      <c r="C740" s="49" t="s">
        <v>1711</v>
      </c>
      <c r="D740" s="7" t="s">
        <v>220</v>
      </c>
      <c r="E740" s="49" t="s">
        <v>342</v>
      </c>
      <c r="F740" s="7" t="s">
        <v>1712</v>
      </c>
      <c r="G740" s="7" t="str">
        <f t="shared" si="33"/>
        <v>5.25/km</v>
      </c>
      <c r="H740" s="50">
        <f t="shared" si="34"/>
        <v>0.016203703703703706</v>
      </c>
      <c r="I740" s="50">
        <f t="shared" si="35"/>
        <v>0.011493055555555562</v>
      </c>
    </row>
    <row r="741" spans="1:9" ht="15" customHeight="1">
      <c r="A741" s="7">
        <v>738</v>
      </c>
      <c r="B741" s="49" t="s">
        <v>842</v>
      </c>
      <c r="C741" s="49" t="s">
        <v>153</v>
      </c>
      <c r="D741" s="7" t="s">
        <v>220</v>
      </c>
      <c r="E741" s="49" t="s">
        <v>631</v>
      </c>
      <c r="F741" s="7" t="s">
        <v>1713</v>
      </c>
      <c r="G741" s="7" t="str">
        <f t="shared" si="33"/>
        <v>5.25/km</v>
      </c>
      <c r="H741" s="50">
        <f t="shared" si="34"/>
        <v>0.01621527777777778</v>
      </c>
      <c r="I741" s="50">
        <f t="shared" si="35"/>
        <v>0.011504629629629635</v>
      </c>
    </row>
    <row r="742" spans="1:9" ht="15" customHeight="1">
      <c r="A742" s="7">
        <v>739</v>
      </c>
      <c r="B742" s="49" t="s">
        <v>277</v>
      </c>
      <c r="C742" s="49" t="s">
        <v>278</v>
      </c>
      <c r="D742" s="7" t="s">
        <v>271</v>
      </c>
      <c r="E742" s="49" t="s">
        <v>424</v>
      </c>
      <c r="F742" s="7" t="s">
        <v>1714</v>
      </c>
      <c r="G742" s="7" t="str">
        <f t="shared" si="33"/>
        <v>5.25/km</v>
      </c>
      <c r="H742" s="50">
        <f t="shared" si="34"/>
        <v>0.016238425925925927</v>
      </c>
      <c r="I742" s="50">
        <f t="shared" si="35"/>
        <v>0</v>
      </c>
    </row>
    <row r="743" spans="1:9" ht="15" customHeight="1">
      <c r="A743" s="7">
        <v>740</v>
      </c>
      <c r="B743" s="49" t="s">
        <v>1715</v>
      </c>
      <c r="C743" s="49" t="s">
        <v>119</v>
      </c>
      <c r="D743" s="7" t="s">
        <v>229</v>
      </c>
      <c r="E743" s="49" t="s">
        <v>542</v>
      </c>
      <c r="F743" s="7" t="s">
        <v>1714</v>
      </c>
      <c r="G743" s="7" t="str">
        <f t="shared" si="33"/>
        <v>5.25/km</v>
      </c>
      <c r="H743" s="50">
        <f t="shared" si="34"/>
        <v>0.016238425925925927</v>
      </c>
      <c r="I743" s="50">
        <f t="shared" si="35"/>
        <v>0.01408564814814815</v>
      </c>
    </row>
    <row r="744" spans="1:9" ht="15" customHeight="1">
      <c r="A744" s="7">
        <v>741</v>
      </c>
      <c r="B744" s="49" t="s">
        <v>1716</v>
      </c>
      <c r="C744" s="49" t="s">
        <v>1439</v>
      </c>
      <c r="D744" s="7" t="s">
        <v>257</v>
      </c>
      <c r="E744" s="49" t="s">
        <v>448</v>
      </c>
      <c r="F744" s="7" t="s">
        <v>1717</v>
      </c>
      <c r="G744" s="7" t="str">
        <f t="shared" si="33"/>
        <v>5.25/km</v>
      </c>
      <c r="H744" s="50">
        <f t="shared" si="34"/>
        <v>0.01628472222222222</v>
      </c>
      <c r="I744" s="50">
        <f t="shared" si="35"/>
        <v>0.009108796296296292</v>
      </c>
    </row>
    <row r="745" spans="1:9" ht="15" customHeight="1">
      <c r="A745" s="7">
        <v>742</v>
      </c>
      <c r="B745" s="49" t="s">
        <v>1670</v>
      </c>
      <c r="C745" s="49" t="s">
        <v>719</v>
      </c>
      <c r="D745" s="7" t="s">
        <v>204</v>
      </c>
      <c r="E745" s="49" t="s">
        <v>728</v>
      </c>
      <c r="F745" s="7" t="s">
        <v>1718</v>
      </c>
      <c r="G745" s="7" t="str">
        <f t="shared" si="33"/>
        <v>5.26/km</v>
      </c>
      <c r="H745" s="50">
        <f t="shared" si="34"/>
        <v>0.01630787037037037</v>
      </c>
      <c r="I745" s="50">
        <f t="shared" si="35"/>
        <v>0.015624999999999997</v>
      </c>
    </row>
    <row r="746" spans="1:9" ht="15" customHeight="1">
      <c r="A746" s="7">
        <v>743</v>
      </c>
      <c r="B746" s="49" t="s">
        <v>1719</v>
      </c>
      <c r="C746" s="49" t="s">
        <v>1720</v>
      </c>
      <c r="D746" s="7" t="s">
        <v>220</v>
      </c>
      <c r="E746" s="49" t="s">
        <v>402</v>
      </c>
      <c r="F746" s="7" t="s">
        <v>1721</v>
      </c>
      <c r="G746" s="7" t="str">
        <f t="shared" si="33"/>
        <v>5.26/km</v>
      </c>
      <c r="H746" s="50">
        <f t="shared" si="34"/>
        <v>0.01634259259259259</v>
      </c>
      <c r="I746" s="50">
        <f t="shared" si="35"/>
        <v>0.011631944444444445</v>
      </c>
    </row>
    <row r="747" spans="1:9" ht="15" customHeight="1">
      <c r="A747" s="7">
        <v>744</v>
      </c>
      <c r="B747" s="49" t="s">
        <v>1578</v>
      </c>
      <c r="C747" s="49" t="s">
        <v>97</v>
      </c>
      <c r="D747" s="7" t="s">
        <v>229</v>
      </c>
      <c r="E747" s="49" t="s">
        <v>209</v>
      </c>
      <c r="F747" s="7" t="s">
        <v>1722</v>
      </c>
      <c r="G747" s="7" t="str">
        <f t="shared" si="33"/>
        <v>5.26/km</v>
      </c>
      <c r="H747" s="50">
        <f t="shared" si="34"/>
        <v>0.01635416666666667</v>
      </c>
      <c r="I747" s="50">
        <f t="shared" si="35"/>
        <v>0.014201388888888892</v>
      </c>
    </row>
    <row r="748" spans="1:9" ht="15" customHeight="1">
      <c r="A748" s="7">
        <v>745</v>
      </c>
      <c r="B748" s="49" t="s">
        <v>285</v>
      </c>
      <c r="C748" s="49" t="s">
        <v>286</v>
      </c>
      <c r="D748" s="7" t="s">
        <v>250</v>
      </c>
      <c r="E748" s="49" t="s">
        <v>301</v>
      </c>
      <c r="F748" s="7" t="s">
        <v>1723</v>
      </c>
      <c r="G748" s="7" t="str">
        <f t="shared" si="33"/>
        <v>5.27/km</v>
      </c>
      <c r="H748" s="50">
        <f t="shared" si="34"/>
        <v>0.016446759259259265</v>
      </c>
      <c r="I748" s="50">
        <f t="shared" si="35"/>
        <v>0.008148148148148151</v>
      </c>
    </row>
    <row r="749" spans="1:9" ht="15" customHeight="1">
      <c r="A749" s="7">
        <v>746</v>
      </c>
      <c r="B749" s="49" t="s">
        <v>1724</v>
      </c>
      <c r="C749" s="49" t="s">
        <v>125</v>
      </c>
      <c r="D749" s="7" t="s">
        <v>229</v>
      </c>
      <c r="E749" s="49" t="s">
        <v>410</v>
      </c>
      <c r="F749" s="7" t="s">
        <v>1725</v>
      </c>
      <c r="G749" s="7" t="str">
        <f t="shared" si="33"/>
        <v>5.27/km</v>
      </c>
      <c r="H749" s="50">
        <f t="shared" si="34"/>
        <v>0.016469907407407412</v>
      </c>
      <c r="I749" s="50">
        <f t="shared" si="35"/>
        <v>0.014317129629629635</v>
      </c>
    </row>
    <row r="750" spans="1:9" ht="15" customHeight="1">
      <c r="A750" s="7">
        <v>747</v>
      </c>
      <c r="B750" s="49" t="s">
        <v>1726</v>
      </c>
      <c r="C750" s="49" t="s">
        <v>479</v>
      </c>
      <c r="D750" s="7" t="s">
        <v>224</v>
      </c>
      <c r="E750" s="49" t="s">
        <v>410</v>
      </c>
      <c r="F750" s="7" t="s">
        <v>1725</v>
      </c>
      <c r="G750" s="7" t="str">
        <f t="shared" si="33"/>
        <v>5.27/km</v>
      </c>
      <c r="H750" s="50">
        <f t="shared" si="34"/>
        <v>0.016469907407407412</v>
      </c>
      <c r="I750" s="50">
        <f t="shared" si="35"/>
        <v>0.012789351851851854</v>
      </c>
    </row>
    <row r="751" spans="1:9" ht="15" customHeight="1">
      <c r="A751" s="7">
        <v>748</v>
      </c>
      <c r="B751" s="49" t="s">
        <v>1727</v>
      </c>
      <c r="C751" s="49" t="s">
        <v>92</v>
      </c>
      <c r="D751" s="7" t="s">
        <v>224</v>
      </c>
      <c r="E751" s="49" t="s">
        <v>405</v>
      </c>
      <c r="F751" s="7" t="s">
        <v>1725</v>
      </c>
      <c r="G751" s="7" t="str">
        <f t="shared" si="33"/>
        <v>5.27/km</v>
      </c>
      <c r="H751" s="50">
        <f t="shared" si="34"/>
        <v>0.016469907407407412</v>
      </c>
      <c r="I751" s="50">
        <f t="shared" si="35"/>
        <v>0.012789351851851854</v>
      </c>
    </row>
    <row r="752" spans="1:9" ht="15" customHeight="1">
      <c r="A752" s="7">
        <v>749</v>
      </c>
      <c r="B752" s="49" t="s">
        <v>193</v>
      </c>
      <c r="C752" s="49" t="s">
        <v>1728</v>
      </c>
      <c r="D752" s="7" t="s">
        <v>208</v>
      </c>
      <c r="E752" s="49" t="s">
        <v>424</v>
      </c>
      <c r="F752" s="7" t="s">
        <v>1729</v>
      </c>
      <c r="G752" s="7" t="str">
        <f t="shared" si="33"/>
        <v>5.27/km</v>
      </c>
      <c r="H752" s="50">
        <f t="shared" si="34"/>
        <v>0.01652777777777778</v>
      </c>
      <c r="I752" s="50">
        <f t="shared" si="35"/>
        <v>0.015266203703703702</v>
      </c>
    </row>
    <row r="753" spans="1:9" ht="15" customHeight="1">
      <c r="A753" s="7">
        <v>750</v>
      </c>
      <c r="B753" s="49" t="s">
        <v>1730</v>
      </c>
      <c r="C753" s="49" t="s">
        <v>122</v>
      </c>
      <c r="D753" s="7" t="s">
        <v>214</v>
      </c>
      <c r="E753" s="49" t="s">
        <v>445</v>
      </c>
      <c r="F753" s="7" t="s">
        <v>1731</v>
      </c>
      <c r="G753" s="7" t="str">
        <f t="shared" si="33"/>
        <v>5.28/km</v>
      </c>
      <c r="H753" s="50">
        <f t="shared" si="34"/>
        <v>0.016539351851851854</v>
      </c>
      <c r="I753" s="50">
        <f t="shared" si="35"/>
        <v>0.014328703703703701</v>
      </c>
    </row>
    <row r="754" spans="1:9" ht="15" customHeight="1">
      <c r="A754" s="7">
        <v>751</v>
      </c>
      <c r="B754" s="49" t="s">
        <v>1732</v>
      </c>
      <c r="C754" s="49" t="s">
        <v>94</v>
      </c>
      <c r="D754" s="7" t="s">
        <v>224</v>
      </c>
      <c r="E754" s="49" t="s">
        <v>378</v>
      </c>
      <c r="F754" s="7" t="s">
        <v>1733</v>
      </c>
      <c r="G754" s="7" t="str">
        <f t="shared" si="33"/>
        <v>5.28/km</v>
      </c>
      <c r="H754" s="50">
        <f t="shared" si="34"/>
        <v>0.016550925925925927</v>
      </c>
      <c r="I754" s="50">
        <f t="shared" si="35"/>
        <v>0.012870370370370369</v>
      </c>
    </row>
    <row r="755" spans="1:9" ht="15" customHeight="1">
      <c r="A755" s="7">
        <v>752</v>
      </c>
      <c r="B755" s="49" t="s">
        <v>1734</v>
      </c>
      <c r="C755" s="49" t="s">
        <v>97</v>
      </c>
      <c r="D755" s="7" t="s">
        <v>243</v>
      </c>
      <c r="E755" s="49" t="s">
        <v>378</v>
      </c>
      <c r="F755" s="7" t="s">
        <v>1735</v>
      </c>
      <c r="G755" s="7" t="str">
        <f t="shared" si="33"/>
        <v>5.28/km</v>
      </c>
      <c r="H755" s="50">
        <f t="shared" si="34"/>
        <v>0.016574074074074074</v>
      </c>
      <c r="I755" s="50">
        <f t="shared" si="35"/>
        <v>0.012847222222222222</v>
      </c>
    </row>
    <row r="756" spans="1:9" ht="15" customHeight="1">
      <c r="A756" s="7">
        <v>753</v>
      </c>
      <c r="B756" s="49" t="s">
        <v>1736</v>
      </c>
      <c r="C756" s="49" t="s">
        <v>427</v>
      </c>
      <c r="D756" s="7" t="s">
        <v>243</v>
      </c>
      <c r="E756" s="49" t="s">
        <v>378</v>
      </c>
      <c r="F756" s="7" t="s">
        <v>1735</v>
      </c>
      <c r="G756" s="7" t="str">
        <f t="shared" si="33"/>
        <v>5.28/km</v>
      </c>
      <c r="H756" s="50">
        <f t="shared" si="34"/>
        <v>0.016574074074074074</v>
      </c>
      <c r="I756" s="50">
        <f t="shared" si="35"/>
        <v>0.012847222222222222</v>
      </c>
    </row>
    <row r="757" spans="1:9" ht="15" customHeight="1">
      <c r="A757" s="7">
        <v>754</v>
      </c>
      <c r="B757" s="49" t="s">
        <v>1737</v>
      </c>
      <c r="C757" s="49" t="s">
        <v>1439</v>
      </c>
      <c r="D757" s="7" t="s">
        <v>257</v>
      </c>
      <c r="E757" s="49" t="s">
        <v>428</v>
      </c>
      <c r="F757" s="7" t="s">
        <v>1738</v>
      </c>
      <c r="G757" s="7" t="str">
        <f t="shared" si="33"/>
        <v>5.28/km</v>
      </c>
      <c r="H757" s="50">
        <f t="shared" si="34"/>
        <v>0.016585648148148148</v>
      </c>
      <c r="I757" s="50">
        <f t="shared" si="35"/>
        <v>0.009409722222222219</v>
      </c>
    </row>
    <row r="758" spans="1:9" ht="15" customHeight="1">
      <c r="A758" s="7">
        <v>755</v>
      </c>
      <c r="B758" s="49" t="s">
        <v>1739</v>
      </c>
      <c r="C758" s="49" t="s">
        <v>1311</v>
      </c>
      <c r="D758" s="7" t="s">
        <v>220</v>
      </c>
      <c r="E758" s="49" t="s">
        <v>133</v>
      </c>
      <c r="F758" s="7" t="s">
        <v>1740</v>
      </c>
      <c r="G758" s="7" t="str">
        <f t="shared" si="33"/>
        <v>5.28/km</v>
      </c>
      <c r="H758" s="50">
        <f t="shared" si="34"/>
        <v>0.01659722222222222</v>
      </c>
      <c r="I758" s="50">
        <f t="shared" si="35"/>
        <v>0.011886574074074077</v>
      </c>
    </row>
    <row r="759" spans="1:9" ht="15" customHeight="1">
      <c r="A759" s="7">
        <v>756</v>
      </c>
      <c r="B759" s="49" t="s">
        <v>1741</v>
      </c>
      <c r="C759" s="49" t="s">
        <v>1742</v>
      </c>
      <c r="D759" s="7" t="s">
        <v>243</v>
      </c>
      <c r="E759" s="49" t="s">
        <v>133</v>
      </c>
      <c r="F759" s="7" t="s">
        <v>1740</v>
      </c>
      <c r="G759" s="7" t="str">
        <f t="shared" si="33"/>
        <v>5.28/km</v>
      </c>
      <c r="H759" s="50">
        <f t="shared" si="34"/>
        <v>0.01659722222222222</v>
      </c>
      <c r="I759" s="50">
        <f t="shared" si="35"/>
        <v>0.012870370370370369</v>
      </c>
    </row>
    <row r="760" spans="1:9" ht="15" customHeight="1">
      <c r="A760" s="7">
        <v>757</v>
      </c>
      <c r="B760" s="49" t="s">
        <v>1743</v>
      </c>
      <c r="C760" s="49" t="s">
        <v>146</v>
      </c>
      <c r="D760" s="7" t="s">
        <v>220</v>
      </c>
      <c r="E760" s="49" t="s">
        <v>209</v>
      </c>
      <c r="F760" s="7" t="s">
        <v>1744</v>
      </c>
      <c r="G760" s="7" t="str">
        <f t="shared" si="33"/>
        <v>5.28/km</v>
      </c>
      <c r="H760" s="50">
        <f t="shared" si="34"/>
        <v>0.016608796296296295</v>
      </c>
      <c r="I760" s="50">
        <f t="shared" si="35"/>
        <v>0.01189814814814815</v>
      </c>
    </row>
    <row r="761" spans="1:9" ht="15" customHeight="1">
      <c r="A761" s="7">
        <v>758</v>
      </c>
      <c r="B761" s="49" t="s">
        <v>1745</v>
      </c>
      <c r="C761" s="49" t="s">
        <v>1746</v>
      </c>
      <c r="D761" s="7" t="s">
        <v>208</v>
      </c>
      <c r="E761" s="49" t="s">
        <v>598</v>
      </c>
      <c r="F761" s="7" t="s">
        <v>1744</v>
      </c>
      <c r="G761" s="7" t="str">
        <f t="shared" si="33"/>
        <v>5.28/km</v>
      </c>
      <c r="H761" s="50">
        <f t="shared" si="34"/>
        <v>0.016608796296296295</v>
      </c>
      <c r="I761" s="50">
        <f t="shared" si="35"/>
        <v>0.015347222222222217</v>
      </c>
    </row>
    <row r="762" spans="1:9" ht="15" customHeight="1">
      <c r="A762" s="7">
        <v>759</v>
      </c>
      <c r="B762" s="49" t="s">
        <v>1747</v>
      </c>
      <c r="C762" s="49" t="s">
        <v>1748</v>
      </c>
      <c r="D762" s="7" t="s">
        <v>229</v>
      </c>
      <c r="E762" s="49" t="s">
        <v>598</v>
      </c>
      <c r="F762" s="7" t="s">
        <v>1749</v>
      </c>
      <c r="G762" s="7" t="str">
        <f t="shared" si="33"/>
        <v>5.28/km</v>
      </c>
      <c r="H762" s="50">
        <f t="shared" si="34"/>
        <v>0.016620370370370376</v>
      </c>
      <c r="I762" s="50">
        <f t="shared" si="35"/>
        <v>0.014467592592592598</v>
      </c>
    </row>
    <row r="763" spans="1:9" ht="15" customHeight="1">
      <c r="A763" s="7">
        <v>760</v>
      </c>
      <c r="B763" s="49" t="s">
        <v>1750</v>
      </c>
      <c r="C763" s="49" t="s">
        <v>91</v>
      </c>
      <c r="D763" s="7" t="s">
        <v>283</v>
      </c>
      <c r="E763" s="49" t="s">
        <v>598</v>
      </c>
      <c r="F763" s="7" t="s">
        <v>1749</v>
      </c>
      <c r="G763" s="7" t="str">
        <f t="shared" si="33"/>
        <v>5.28/km</v>
      </c>
      <c r="H763" s="50">
        <f t="shared" si="34"/>
        <v>0.016620370370370376</v>
      </c>
      <c r="I763" s="50">
        <f t="shared" si="35"/>
        <v>0.008449074074074078</v>
      </c>
    </row>
    <row r="764" spans="1:9" ht="15" customHeight="1">
      <c r="A764" s="17">
        <v>761</v>
      </c>
      <c r="B764" s="46" t="s">
        <v>1751</v>
      </c>
      <c r="C764" s="46" t="s">
        <v>787</v>
      </c>
      <c r="D764" s="17" t="s">
        <v>224</v>
      </c>
      <c r="E764" s="46" t="s">
        <v>87</v>
      </c>
      <c r="F764" s="17" t="s">
        <v>1752</v>
      </c>
      <c r="G764" s="17" t="str">
        <f t="shared" si="33"/>
        <v>5.28/km</v>
      </c>
      <c r="H764" s="18">
        <f t="shared" si="34"/>
        <v>0.016631944444444442</v>
      </c>
      <c r="I764" s="18">
        <f t="shared" si="35"/>
        <v>0.012951388888888884</v>
      </c>
    </row>
    <row r="765" spans="1:9" ht="15" customHeight="1">
      <c r="A765" s="7">
        <v>762</v>
      </c>
      <c r="B765" s="49" t="s">
        <v>1753</v>
      </c>
      <c r="C765" s="49" t="s">
        <v>120</v>
      </c>
      <c r="D765" s="7" t="s">
        <v>214</v>
      </c>
      <c r="E765" s="49" t="s">
        <v>728</v>
      </c>
      <c r="F765" s="7" t="s">
        <v>1754</v>
      </c>
      <c r="G765" s="7" t="str">
        <f t="shared" si="33"/>
        <v>5.29/km</v>
      </c>
      <c r="H765" s="50">
        <f t="shared" si="34"/>
        <v>0.01670138888888889</v>
      </c>
      <c r="I765" s="50">
        <f t="shared" si="35"/>
        <v>0.014490740740740738</v>
      </c>
    </row>
    <row r="766" spans="1:9" ht="15" customHeight="1">
      <c r="A766" s="7">
        <v>763</v>
      </c>
      <c r="B766" s="49" t="s">
        <v>1755</v>
      </c>
      <c r="C766" s="49" t="s">
        <v>91</v>
      </c>
      <c r="D766" s="7" t="s">
        <v>229</v>
      </c>
      <c r="E766" s="49" t="s">
        <v>598</v>
      </c>
      <c r="F766" s="7" t="s">
        <v>1756</v>
      </c>
      <c r="G766" s="7" t="str">
        <f t="shared" si="33"/>
        <v>5.29/km</v>
      </c>
      <c r="H766" s="50">
        <f t="shared" si="34"/>
        <v>0.016712962962962964</v>
      </c>
      <c r="I766" s="50">
        <f t="shared" si="35"/>
        <v>0.014560185185185186</v>
      </c>
    </row>
    <row r="767" spans="1:9" ht="15" customHeight="1">
      <c r="A767" s="7">
        <v>764</v>
      </c>
      <c r="B767" s="49" t="s">
        <v>292</v>
      </c>
      <c r="C767" s="49" t="s">
        <v>152</v>
      </c>
      <c r="D767" s="7" t="s">
        <v>250</v>
      </c>
      <c r="E767" s="49" t="s">
        <v>301</v>
      </c>
      <c r="F767" s="7" t="s">
        <v>1757</v>
      </c>
      <c r="G767" s="7" t="str">
        <f t="shared" si="33"/>
        <v>5.30/km</v>
      </c>
      <c r="H767" s="50">
        <f t="shared" si="34"/>
        <v>0.016782407407407406</v>
      </c>
      <c r="I767" s="50">
        <f t="shared" si="35"/>
        <v>0.008483796296296291</v>
      </c>
    </row>
    <row r="768" spans="1:9" ht="15" customHeight="1">
      <c r="A768" s="7">
        <v>765</v>
      </c>
      <c r="B768" s="49" t="s">
        <v>1758</v>
      </c>
      <c r="C768" s="49" t="s">
        <v>298</v>
      </c>
      <c r="D768" s="7" t="s">
        <v>229</v>
      </c>
      <c r="E768" s="49" t="s">
        <v>209</v>
      </c>
      <c r="F768" s="7" t="s">
        <v>1759</v>
      </c>
      <c r="G768" s="7" t="str">
        <f t="shared" si="33"/>
        <v>5.30/km</v>
      </c>
      <c r="H768" s="50">
        <f t="shared" si="34"/>
        <v>0.016805555555555553</v>
      </c>
      <c r="I768" s="50">
        <f t="shared" si="35"/>
        <v>0.014652777777777775</v>
      </c>
    </row>
    <row r="769" spans="1:9" ht="15" customHeight="1">
      <c r="A769" s="7">
        <v>766</v>
      </c>
      <c r="B769" s="49" t="s">
        <v>1760</v>
      </c>
      <c r="C769" s="49" t="s">
        <v>105</v>
      </c>
      <c r="D769" s="7" t="s">
        <v>214</v>
      </c>
      <c r="E769" s="49" t="s">
        <v>586</v>
      </c>
      <c r="F769" s="7" t="s">
        <v>1761</v>
      </c>
      <c r="G769" s="7" t="str">
        <f t="shared" si="33"/>
        <v>5.30/km</v>
      </c>
      <c r="H769" s="50">
        <f t="shared" si="34"/>
        <v>0.0168287037037037</v>
      </c>
      <c r="I769" s="50">
        <f t="shared" si="35"/>
        <v>0.014618055555555547</v>
      </c>
    </row>
    <row r="770" spans="1:9" ht="15" customHeight="1">
      <c r="A770" s="7">
        <v>767</v>
      </c>
      <c r="B770" s="49" t="s">
        <v>1762</v>
      </c>
      <c r="C770" s="49" t="s">
        <v>187</v>
      </c>
      <c r="D770" s="7" t="s">
        <v>257</v>
      </c>
      <c r="E770" s="49" t="s">
        <v>506</v>
      </c>
      <c r="F770" s="7" t="s">
        <v>1763</v>
      </c>
      <c r="G770" s="7" t="str">
        <f t="shared" si="33"/>
        <v>5.31/km</v>
      </c>
      <c r="H770" s="50">
        <f t="shared" si="34"/>
        <v>0.016898148148148148</v>
      </c>
      <c r="I770" s="50">
        <f t="shared" si="35"/>
        <v>0.009722222222222219</v>
      </c>
    </row>
    <row r="771" spans="1:9" ht="15" customHeight="1">
      <c r="A771" s="7">
        <v>768</v>
      </c>
      <c r="B771" s="49" t="s">
        <v>1764</v>
      </c>
      <c r="C771" s="49" t="s">
        <v>1679</v>
      </c>
      <c r="D771" s="7" t="s">
        <v>260</v>
      </c>
      <c r="E771" s="49" t="s">
        <v>133</v>
      </c>
      <c r="F771" s="7" t="s">
        <v>1763</v>
      </c>
      <c r="G771" s="7" t="str">
        <f t="shared" si="33"/>
        <v>5.31/km</v>
      </c>
      <c r="H771" s="50">
        <f t="shared" si="34"/>
        <v>0.016898148148148148</v>
      </c>
      <c r="I771" s="50">
        <f t="shared" si="35"/>
        <v>0.011990740740740736</v>
      </c>
    </row>
    <row r="772" spans="1:9" ht="15" customHeight="1">
      <c r="A772" s="7">
        <v>769</v>
      </c>
      <c r="B772" s="49" t="s">
        <v>1765</v>
      </c>
      <c r="C772" s="49" t="s">
        <v>94</v>
      </c>
      <c r="D772" s="7" t="s">
        <v>229</v>
      </c>
      <c r="E772" s="49" t="s">
        <v>506</v>
      </c>
      <c r="F772" s="7" t="s">
        <v>1766</v>
      </c>
      <c r="G772" s="7" t="str">
        <f aca="true" t="shared" si="36" ref="G772:G835">TEXT(INT((HOUR(F772)*3600+MINUTE(F772)*60+SECOND(F772))/$I$2/60),"0")&amp;"."&amp;TEXT(MOD((HOUR(F772)*3600+MINUTE(F772)*60+SECOND(F772))/$I$2,60),"00")&amp;"/km"</f>
        <v>5.31/km</v>
      </c>
      <c r="H772" s="50">
        <f t="shared" si="34"/>
        <v>0.016909722222222222</v>
      </c>
      <c r="I772" s="50">
        <f t="shared" si="35"/>
        <v>0.014756944444444444</v>
      </c>
    </row>
    <row r="773" spans="1:9" ht="15" customHeight="1">
      <c r="A773" s="7">
        <v>770</v>
      </c>
      <c r="B773" s="49" t="s">
        <v>1767</v>
      </c>
      <c r="C773" s="49" t="s">
        <v>113</v>
      </c>
      <c r="D773" s="7" t="s">
        <v>224</v>
      </c>
      <c r="E773" s="49" t="s">
        <v>381</v>
      </c>
      <c r="F773" s="7" t="s">
        <v>1768</v>
      </c>
      <c r="G773" s="7" t="str">
        <f t="shared" si="36"/>
        <v>5.31/km</v>
      </c>
      <c r="H773" s="50">
        <f t="shared" si="34"/>
        <v>0.016944444444444443</v>
      </c>
      <c r="I773" s="50">
        <f t="shared" si="35"/>
        <v>0.013263888888888884</v>
      </c>
    </row>
    <row r="774" spans="1:9" ht="15" customHeight="1">
      <c r="A774" s="7">
        <v>771</v>
      </c>
      <c r="B774" s="49" t="s">
        <v>1631</v>
      </c>
      <c r="C774" s="49" t="s">
        <v>122</v>
      </c>
      <c r="D774" s="7" t="s">
        <v>229</v>
      </c>
      <c r="E774" s="49" t="s">
        <v>665</v>
      </c>
      <c r="F774" s="7" t="s">
        <v>1769</v>
      </c>
      <c r="G774" s="7" t="str">
        <f t="shared" si="36"/>
        <v>5.32/km</v>
      </c>
      <c r="H774" s="50">
        <f t="shared" si="34"/>
        <v>0.017037037037037038</v>
      </c>
      <c r="I774" s="50">
        <f t="shared" si="35"/>
        <v>0.01488425925925926</v>
      </c>
    </row>
    <row r="775" spans="1:9" ht="15" customHeight="1">
      <c r="A775" s="7">
        <v>772</v>
      </c>
      <c r="B775" s="49" t="s">
        <v>914</v>
      </c>
      <c r="C775" s="49" t="s">
        <v>1134</v>
      </c>
      <c r="D775" s="7" t="s">
        <v>296</v>
      </c>
      <c r="E775" s="49" t="s">
        <v>194</v>
      </c>
      <c r="F775" s="7" t="s">
        <v>1770</v>
      </c>
      <c r="G775" s="7" t="str">
        <f t="shared" si="36"/>
        <v>5.32/km</v>
      </c>
      <c r="H775" s="50">
        <f t="shared" si="34"/>
        <v>0.01704861111111111</v>
      </c>
      <c r="I775" s="50">
        <f t="shared" si="35"/>
        <v>0.01704861111111111</v>
      </c>
    </row>
    <row r="776" spans="1:9" ht="15" customHeight="1">
      <c r="A776" s="7">
        <v>773</v>
      </c>
      <c r="B776" s="49" t="s">
        <v>1771</v>
      </c>
      <c r="C776" s="49" t="s">
        <v>270</v>
      </c>
      <c r="D776" s="7" t="s">
        <v>220</v>
      </c>
      <c r="E776" s="49" t="s">
        <v>1382</v>
      </c>
      <c r="F776" s="7" t="s">
        <v>1772</v>
      </c>
      <c r="G776" s="7" t="str">
        <f t="shared" si="36"/>
        <v>5.32/km</v>
      </c>
      <c r="H776" s="50">
        <f t="shared" si="34"/>
        <v>0.01707175925925926</v>
      </c>
      <c r="I776" s="50">
        <f t="shared" si="35"/>
        <v>0.012361111111111114</v>
      </c>
    </row>
    <row r="777" spans="1:9" ht="15" customHeight="1">
      <c r="A777" s="7">
        <v>774</v>
      </c>
      <c r="B777" s="49" t="s">
        <v>1773</v>
      </c>
      <c r="C777" s="49" t="s">
        <v>1774</v>
      </c>
      <c r="D777" s="7" t="s">
        <v>220</v>
      </c>
      <c r="E777" s="49" t="s">
        <v>561</v>
      </c>
      <c r="F777" s="7" t="s">
        <v>1772</v>
      </c>
      <c r="G777" s="7" t="str">
        <f t="shared" si="36"/>
        <v>5.32/km</v>
      </c>
      <c r="H777" s="50">
        <f t="shared" si="34"/>
        <v>0.01707175925925926</v>
      </c>
      <c r="I777" s="50">
        <f t="shared" si="35"/>
        <v>0.012361111111111114</v>
      </c>
    </row>
    <row r="778" spans="1:9" ht="15" customHeight="1">
      <c r="A778" s="7">
        <v>775</v>
      </c>
      <c r="B778" s="49" t="s">
        <v>1775</v>
      </c>
      <c r="C778" s="49" t="s">
        <v>165</v>
      </c>
      <c r="D778" s="7" t="s">
        <v>242</v>
      </c>
      <c r="E778" s="49" t="s">
        <v>428</v>
      </c>
      <c r="F778" s="7" t="s">
        <v>1776</v>
      </c>
      <c r="G778" s="7" t="str">
        <f t="shared" si="36"/>
        <v>5.32/km</v>
      </c>
      <c r="H778" s="50">
        <f t="shared" si="34"/>
        <v>0.017083333333333332</v>
      </c>
      <c r="I778" s="50">
        <f t="shared" si="35"/>
        <v>0.012754629629629626</v>
      </c>
    </row>
    <row r="779" spans="1:9" ht="15" customHeight="1">
      <c r="A779" s="7">
        <v>776</v>
      </c>
      <c r="B779" s="49" t="s">
        <v>853</v>
      </c>
      <c r="C779" s="49" t="s">
        <v>108</v>
      </c>
      <c r="D779" s="7" t="s">
        <v>243</v>
      </c>
      <c r="E779" s="49" t="s">
        <v>273</v>
      </c>
      <c r="F779" s="7" t="s">
        <v>1776</v>
      </c>
      <c r="G779" s="7" t="str">
        <f t="shared" si="36"/>
        <v>5.32/km</v>
      </c>
      <c r="H779" s="50">
        <f t="shared" si="34"/>
        <v>0.017083333333333332</v>
      </c>
      <c r="I779" s="50">
        <f t="shared" si="35"/>
        <v>0.01335648148148148</v>
      </c>
    </row>
    <row r="780" spans="1:9" ht="15" customHeight="1">
      <c r="A780" s="7">
        <v>777</v>
      </c>
      <c r="B780" s="49" t="s">
        <v>1777</v>
      </c>
      <c r="C780" s="49" t="s">
        <v>1050</v>
      </c>
      <c r="D780" s="7" t="s">
        <v>346</v>
      </c>
      <c r="E780" s="49" t="s">
        <v>273</v>
      </c>
      <c r="F780" s="7" t="s">
        <v>1776</v>
      </c>
      <c r="G780" s="7" t="str">
        <f t="shared" si="36"/>
        <v>5.32/km</v>
      </c>
      <c r="H780" s="50">
        <f t="shared" si="34"/>
        <v>0.017083333333333332</v>
      </c>
      <c r="I780" s="50">
        <f t="shared" si="35"/>
        <v>0.014282407407407407</v>
      </c>
    </row>
    <row r="781" spans="1:9" ht="15" customHeight="1">
      <c r="A781" s="7">
        <v>778</v>
      </c>
      <c r="B781" s="49" t="s">
        <v>1778</v>
      </c>
      <c r="C781" s="49" t="s">
        <v>1779</v>
      </c>
      <c r="D781" s="7" t="s">
        <v>346</v>
      </c>
      <c r="E781" s="49" t="s">
        <v>511</v>
      </c>
      <c r="F781" s="7" t="s">
        <v>1780</v>
      </c>
      <c r="G781" s="7" t="str">
        <f t="shared" si="36"/>
        <v>5.32/km</v>
      </c>
      <c r="H781" s="50">
        <f t="shared" si="34"/>
        <v>0.01710648148148148</v>
      </c>
      <c r="I781" s="50">
        <f t="shared" si="35"/>
        <v>0.014305555555555554</v>
      </c>
    </row>
    <row r="782" spans="1:9" ht="15" customHeight="1">
      <c r="A782" s="7">
        <v>779</v>
      </c>
      <c r="B782" s="49" t="s">
        <v>1781</v>
      </c>
      <c r="C782" s="49" t="s">
        <v>492</v>
      </c>
      <c r="D782" s="7" t="s">
        <v>1428</v>
      </c>
      <c r="E782" s="49" t="s">
        <v>1454</v>
      </c>
      <c r="F782" s="7" t="s">
        <v>1782</v>
      </c>
      <c r="G782" s="7" t="str">
        <f t="shared" si="36"/>
        <v>5.33/km</v>
      </c>
      <c r="H782" s="50">
        <f t="shared" si="34"/>
        <v>0.017175925925925928</v>
      </c>
      <c r="I782" s="50">
        <f t="shared" si="35"/>
        <v>0.003842592592592592</v>
      </c>
    </row>
    <row r="783" spans="1:9" ht="15" customHeight="1">
      <c r="A783" s="7">
        <v>780</v>
      </c>
      <c r="B783" s="49" t="s">
        <v>189</v>
      </c>
      <c r="C783" s="49" t="s">
        <v>1708</v>
      </c>
      <c r="D783" s="7" t="s">
        <v>243</v>
      </c>
      <c r="E783" s="49" t="s">
        <v>445</v>
      </c>
      <c r="F783" s="7" t="s">
        <v>1783</v>
      </c>
      <c r="G783" s="7" t="str">
        <f t="shared" si="36"/>
        <v>5.33/km</v>
      </c>
      <c r="H783" s="50">
        <f t="shared" si="34"/>
        <v>0.017199074074074075</v>
      </c>
      <c r="I783" s="50">
        <f t="shared" si="35"/>
        <v>0.013472222222222222</v>
      </c>
    </row>
    <row r="784" spans="1:9" ht="15" customHeight="1">
      <c r="A784" s="7">
        <v>781</v>
      </c>
      <c r="B784" s="49" t="s">
        <v>1784</v>
      </c>
      <c r="C784" s="49" t="s">
        <v>1785</v>
      </c>
      <c r="D784" s="7" t="s">
        <v>257</v>
      </c>
      <c r="E784" s="49" t="s">
        <v>561</v>
      </c>
      <c r="F784" s="7" t="s">
        <v>1786</v>
      </c>
      <c r="G784" s="7" t="str">
        <f t="shared" si="36"/>
        <v>5.33/km</v>
      </c>
      <c r="H784" s="50">
        <f t="shared" si="34"/>
        <v>0.01722222222222223</v>
      </c>
      <c r="I784" s="50">
        <f t="shared" si="35"/>
        <v>0.0100462962962963</v>
      </c>
    </row>
    <row r="785" spans="1:9" ht="15" customHeight="1">
      <c r="A785" s="7">
        <v>782</v>
      </c>
      <c r="B785" s="49" t="s">
        <v>1787</v>
      </c>
      <c r="C785" s="49" t="s">
        <v>101</v>
      </c>
      <c r="D785" s="7" t="s">
        <v>224</v>
      </c>
      <c r="E785" s="49" t="s">
        <v>448</v>
      </c>
      <c r="F785" s="7" t="s">
        <v>1788</v>
      </c>
      <c r="G785" s="7" t="str">
        <f t="shared" si="36"/>
        <v>5.34/km</v>
      </c>
      <c r="H785" s="50">
        <f t="shared" si="34"/>
        <v>0.017256944444444443</v>
      </c>
      <c r="I785" s="50">
        <f t="shared" si="35"/>
        <v>0.013576388888888884</v>
      </c>
    </row>
    <row r="786" spans="1:9" ht="15" customHeight="1">
      <c r="A786" s="7">
        <v>783</v>
      </c>
      <c r="B786" s="49" t="s">
        <v>338</v>
      </c>
      <c r="C786" s="49" t="s">
        <v>122</v>
      </c>
      <c r="D786" s="7" t="s">
        <v>214</v>
      </c>
      <c r="E786" s="49" t="s">
        <v>511</v>
      </c>
      <c r="F786" s="7" t="s">
        <v>1789</v>
      </c>
      <c r="G786" s="7" t="str">
        <f t="shared" si="36"/>
        <v>5.34/km</v>
      </c>
      <c r="H786" s="50">
        <f t="shared" si="34"/>
        <v>0.01728009259259259</v>
      </c>
      <c r="I786" s="50">
        <f t="shared" si="35"/>
        <v>0.015069444444444437</v>
      </c>
    </row>
    <row r="787" spans="1:9" ht="15" customHeight="1">
      <c r="A787" s="7">
        <v>784</v>
      </c>
      <c r="B787" s="49" t="s">
        <v>1790</v>
      </c>
      <c r="C787" s="49" t="s">
        <v>605</v>
      </c>
      <c r="D787" s="7" t="s">
        <v>224</v>
      </c>
      <c r="E787" s="49" t="s">
        <v>331</v>
      </c>
      <c r="F787" s="7" t="s">
        <v>1791</v>
      </c>
      <c r="G787" s="7" t="str">
        <f t="shared" si="36"/>
        <v>5.34/km</v>
      </c>
      <c r="H787" s="50">
        <f t="shared" si="34"/>
        <v>0.017291666666666664</v>
      </c>
      <c r="I787" s="50">
        <f t="shared" si="35"/>
        <v>0.013611111111111105</v>
      </c>
    </row>
    <row r="788" spans="1:9" ht="15" customHeight="1">
      <c r="A788" s="7">
        <v>785</v>
      </c>
      <c r="B788" s="49" t="s">
        <v>1792</v>
      </c>
      <c r="C788" s="49" t="s">
        <v>110</v>
      </c>
      <c r="D788" s="7" t="s">
        <v>224</v>
      </c>
      <c r="E788" s="49" t="s">
        <v>378</v>
      </c>
      <c r="F788" s="7" t="s">
        <v>1793</v>
      </c>
      <c r="G788" s="7" t="str">
        <f t="shared" si="36"/>
        <v>5.35/km</v>
      </c>
      <c r="H788" s="50">
        <f t="shared" si="34"/>
        <v>0.017372685185185185</v>
      </c>
      <c r="I788" s="50">
        <f t="shared" si="35"/>
        <v>0.013692129629629627</v>
      </c>
    </row>
    <row r="789" spans="1:9" ht="15" customHeight="1">
      <c r="A789" s="7">
        <v>786</v>
      </c>
      <c r="B789" s="49" t="s">
        <v>1208</v>
      </c>
      <c r="C789" s="49" t="s">
        <v>103</v>
      </c>
      <c r="D789" s="7" t="s">
        <v>229</v>
      </c>
      <c r="E789" s="49" t="s">
        <v>424</v>
      </c>
      <c r="F789" s="7" t="s">
        <v>1794</v>
      </c>
      <c r="G789" s="7" t="str">
        <f t="shared" si="36"/>
        <v>5.35/km</v>
      </c>
      <c r="H789" s="50">
        <f t="shared" si="34"/>
        <v>0.01738425925925926</v>
      </c>
      <c r="I789" s="50">
        <f t="shared" si="35"/>
        <v>0.015231481481481481</v>
      </c>
    </row>
    <row r="790" spans="1:9" ht="15" customHeight="1">
      <c r="A790" s="7">
        <v>787</v>
      </c>
      <c r="B790" s="49" t="s">
        <v>168</v>
      </c>
      <c r="C790" s="49" t="s">
        <v>145</v>
      </c>
      <c r="D790" s="7" t="s">
        <v>224</v>
      </c>
      <c r="E790" s="49" t="s">
        <v>561</v>
      </c>
      <c r="F790" s="7" t="s">
        <v>1795</v>
      </c>
      <c r="G790" s="7" t="str">
        <f t="shared" si="36"/>
        <v>5.35/km</v>
      </c>
      <c r="H790" s="50">
        <f t="shared" si="34"/>
        <v>0.017418981481481487</v>
      </c>
      <c r="I790" s="50">
        <f t="shared" si="35"/>
        <v>0.013738425925925928</v>
      </c>
    </row>
    <row r="791" spans="1:9" ht="15" customHeight="1">
      <c r="A791" s="7">
        <v>788</v>
      </c>
      <c r="B791" s="49" t="s">
        <v>1796</v>
      </c>
      <c r="C791" s="49" t="s">
        <v>894</v>
      </c>
      <c r="D791" s="7" t="s">
        <v>214</v>
      </c>
      <c r="E791" s="49" t="s">
        <v>233</v>
      </c>
      <c r="F791" s="7" t="s">
        <v>1795</v>
      </c>
      <c r="G791" s="7" t="str">
        <f t="shared" si="36"/>
        <v>5.35/km</v>
      </c>
      <c r="H791" s="50">
        <f t="shared" si="34"/>
        <v>0.017418981481481487</v>
      </c>
      <c r="I791" s="50">
        <f t="shared" si="35"/>
        <v>0.015208333333333334</v>
      </c>
    </row>
    <row r="792" spans="1:9" ht="15" customHeight="1">
      <c r="A792" s="7">
        <v>789</v>
      </c>
      <c r="B792" s="49" t="s">
        <v>1797</v>
      </c>
      <c r="C792" s="49" t="s">
        <v>1798</v>
      </c>
      <c r="D792" s="7" t="s">
        <v>260</v>
      </c>
      <c r="E792" s="49" t="s">
        <v>378</v>
      </c>
      <c r="F792" s="7" t="s">
        <v>1799</v>
      </c>
      <c r="G792" s="7" t="str">
        <f t="shared" si="36"/>
        <v>5.35/km</v>
      </c>
      <c r="H792" s="50">
        <f t="shared" si="34"/>
        <v>0.017442129629629634</v>
      </c>
      <c r="I792" s="50">
        <f t="shared" si="35"/>
        <v>0.012534722222222221</v>
      </c>
    </row>
    <row r="793" spans="1:9" ht="15" customHeight="1">
      <c r="A793" s="7">
        <v>790</v>
      </c>
      <c r="B793" s="49" t="s">
        <v>1800</v>
      </c>
      <c r="C793" s="49" t="s">
        <v>109</v>
      </c>
      <c r="D793" s="7" t="s">
        <v>214</v>
      </c>
      <c r="E793" s="49" t="s">
        <v>424</v>
      </c>
      <c r="F793" s="7" t="s">
        <v>1801</v>
      </c>
      <c r="G793" s="7" t="str">
        <f t="shared" si="36"/>
        <v>5.36/km</v>
      </c>
      <c r="H793" s="50">
        <f t="shared" si="34"/>
        <v>0.017511574074074075</v>
      </c>
      <c r="I793" s="50">
        <f t="shared" si="35"/>
        <v>0.015300925925925923</v>
      </c>
    </row>
    <row r="794" spans="1:9" ht="15" customHeight="1">
      <c r="A794" s="7">
        <v>791</v>
      </c>
      <c r="B794" s="49" t="s">
        <v>1802</v>
      </c>
      <c r="C794" s="49" t="s">
        <v>1803</v>
      </c>
      <c r="D794" s="7" t="s">
        <v>346</v>
      </c>
      <c r="E794" s="49" t="s">
        <v>209</v>
      </c>
      <c r="F794" s="7" t="s">
        <v>1801</v>
      </c>
      <c r="G794" s="7" t="str">
        <f t="shared" si="36"/>
        <v>5.36/km</v>
      </c>
      <c r="H794" s="50">
        <f t="shared" si="34"/>
        <v>0.017511574074074075</v>
      </c>
      <c r="I794" s="50">
        <f t="shared" si="35"/>
        <v>0.01471064814814815</v>
      </c>
    </row>
    <row r="795" spans="1:9" ht="15" customHeight="1">
      <c r="A795" s="7">
        <v>792</v>
      </c>
      <c r="B795" s="49" t="s">
        <v>1804</v>
      </c>
      <c r="C795" s="49" t="s">
        <v>1183</v>
      </c>
      <c r="D795" s="7" t="s">
        <v>260</v>
      </c>
      <c r="E795" s="49" t="s">
        <v>331</v>
      </c>
      <c r="F795" s="7" t="s">
        <v>1805</v>
      </c>
      <c r="G795" s="7" t="str">
        <f t="shared" si="36"/>
        <v>5.36/km</v>
      </c>
      <c r="H795" s="50">
        <f t="shared" si="34"/>
        <v>0.01752314814814815</v>
      </c>
      <c r="I795" s="50">
        <f t="shared" si="35"/>
        <v>0.012615740740740736</v>
      </c>
    </row>
    <row r="796" spans="1:9" ht="15" customHeight="1">
      <c r="A796" s="7">
        <v>793</v>
      </c>
      <c r="B796" s="49" t="s">
        <v>298</v>
      </c>
      <c r="C796" s="49" t="s">
        <v>1806</v>
      </c>
      <c r="D796" s="7" t="s">
        <v>204</v>
      </c>
      <c r="E796" s="49" t="s">
        <v>178</v>
      </c>
      <c r="F796" s="7" t="s">
        <v>1807</v>
      </c>
      <c r="G796" s="7" t="str">
        <f t="shared" si="36"/>
        <v>5.36/km</v>
      </c>
      <c r="H796" s="50">
        <f t="shared" si="34"/>
        <v>0.017546296296296296</v>
      </c>
      <c r="I796" s="50">
        <f t="shared" si="35"/>
        <v>0.016863425925925924</v>
      </c>
    </row>
    <row r="797" spans="1:9" ht="15" customHeight="1">
      <c r="A797" s="7">
        <v>794</v>
      </c>
      <c r="B797" s="49" t="s">
        <v>1808</v>
      </c>
      <c r="C797" s="49" t="s">
        <v>1809</v>
      </c>
      <c r="D797" s="7" t="s">
        <v>271</v>
      </c>
      <c r="E797" s="49" t="s">
        <v>381</v>
      </c>
      <c r="F797" s="7" t="s">
        <v>1810</v>
      </c>
      <c r="G797" s="7" t="str">
        <f t="shared" si="36"/>
        <v>5.36/km</v>
      </c>
      <c r="H797" s="50">
        <f t="shared" si="34"/>
        <v>0.01756944444444445</v>
      </c>
      <c r="I797" s="50">
        <f t="shared" si="35"/>
        <v>0.001331018518518523</v>
      </c>
    </row>
    <row r="798" spans="1:9" ht="15" customHeight="1">
      <c r="A798" s="7">
        <v>795</v>
      </c>
      <c r="B798" s="49" t="s">
        <v>1811</v>
      </c>
      <c r="C798" s="49" t="s">
        <v>1812</v>
      </c>
      <c r="D798" s="7" t="s">
        <v>224</v>
      </c>
      <c r="E798" s="49" t="s">
        <v>133</v>
      </c>
      <c r="F798" s="7" t="s">
        <v>1813</v>
      </c>
      <c r="G798" s="7" t="str">
        <f t="shared" si="36"/>
        <v>5.37/km</v>
      </c>
      <c r="H798" s="50">
        <f t="shared" si="34"/>
        <v>0.017592592592592597</v>
      </c>
      <c r="I798" s="50">
        <f t="shared" si="35"/>
        <v>0.013912037037037039</v>
      </c>
    </row>
    <row r="799" spans="1:9" ht="15" customHeight="1">
      <c r="A799" s="7">
        <v>796</v>
      </c>
      <c r="B799" s="49" t="s">
        <v>1814</v>
      </c>
      <c r="C799" s="49" t="s">
        <v>94</v>
      </c>
      <c r="D799" s="7" t="s">
        <v>243</v>
      </c>
      <c r="E799" s="49" t="s">
        <v>133</v>
      </c>
      <c r="F799" s="7" t="s">
        <v>1815</v>
      </c>
      <c r="G799" s="7" t="str">
        <f t="shared" si="36"/>
        <v>5.37/km</v>
      </c>
      <c r="H799" s="50">
        <f aca="true" t="shared" si="37" ref="H799:H862">F799-$F$4</f>
        <v>0.017604166666666664</v>
      </c>
      <c r="I799" s="50">
        <f aca="true" t="shared" si="38" ref="I799:I862">F799-INDEX($F$4:$F$1058,MATCH(D799,$D$4:$D$1058,0))</f>
        <v>0.013877314814814811</v>
      </c>
    </row>
    <row r="800" spans="1:9" ht="15" customHeight="1">
      <c r="A800" s="7">
        <v>797</v>
      </c>
      <c r="B800" s="49" t="s">
        <v>1816</v>
      </c>
      <c r="C800" s="49" t="s">
        <v>107</v>
      </c>
      <c r="D800" s="7" t="s">
        <v>208</v>
      </c>
      <c r="E800" s="49" t="s">
        <v>665</v>
      </c>
      <c r="F800" s="7" t="s">
        <v>1817</v>
      </c>
      <c r="G800" s="7" t="str">
        <f t="shared" si="36"/>
        <v>5.37/km</v>
      </c>
      <c r="H800" s="50">
        <f t="shared" si="37"/>
        <v>0.017673611111111112</v>
      </c>
      <c r="I800" s="50">
        <f t="shared" si="38"/>
        <v>0.016412037037037034</v>
      </c>
    </row>
    <row r="801" spans="1:9" ht="15" customHeight="1">
      <c r="A801" s="7">
        <v>798</v>
      </c>
      <c r="B801" s="49" t="s">
        <v>1818</v>
      </c>
      <c r="C801" s="49" t="s">
        <v>787</v>
      </c>
      <c r="D801" s="7" t="s">
        <v>250</v>
      </c>
      <c r="E801" s="49" t="s">
        <v>410</v>
      </c>
      <c r="F801" s="7" t="s">
        <v>1817</v>
      </c>
      <c r="G801" s="7" t="str">
        <f t="shared" si="36"/>
        <v>5.37/km</v>
      </c>
      <c r="H801" s="50">
        <f t="shared" si="37"/>
        <v>0.017673611111111112</v>
      </c>
      <c r="I801" s="50">
        <f t="shared" si="38"/>
        <v>0.009374999999999998</v>
      </c>
    </row>
    <row r="802" spans="1:9" ht="15" customHeight="1">
      <c r="A802" s="7">
        <v>799</v>
      </c>
      <c r="B802" s="49" t="s">
        <v>1819</v>
      </c>
      <c r="C802" s="49" t="s">
        <v>1820</v>
      </c>
      <c r="D802" s="7" t="s">
        <v>250</v>
      </c>
      <c r="E802" s="49" t="s">
        <v>424</v>
      </c>
      <c r="F802" s="7" t="s">
        <v>1821</v>
      </c>
      <c r="G802" s="7" t="str">
        <f t="shared" si="36"/>
        <v>5.38/km</v>
      </c>
      <c r="H802" s="50">
        <f t="shared" si="37"/>
        <v>0.017719907407407406</v>
      </c>
      <c r="I802" s="50">
        <f t="shared" si="38"/>
        <v>0.009421296296296292</v>
      </c>
    </row>
    <row r="803" spans="1:9" ht="15" customHeight="1">
      <c r="A803" s="7">
        <v>800</v>
      </c>
      <c r="B803" s="49" t="s">
        <v>1822</v>
      </c>
      <c r="C803" s="49" t="s">
        <v>1823</v>
      </c>
      <c r="D803" s="7" t="s">
        <v>1300</v>
      </c>
      <c r="E803" s="49" t="s">
        <v>448</v>
      </c>
      <c r="F803" s="7" t="s">
        <v>1821</v>
      </c>
      <c r="G803" s="7" t="str">
        <f t="shared" si="36"/>
        <v>5.38/km</v>
      </c>
      <c r="H803" s="50">
        <f t="shared" si="37"/>
        <v>0.017719907407407406</v>
      </c>
      <c r="I803" s="50">
        <f t="shared" si="38"/>
        <v>0.005312499999999998</v>
      </c>
    </row>
    <row r="804" spans="1:9" ht="15" customHeight="1">
      <c r="A804" s="7">
        <v>801</v>
      </c>
      <c r="B804" s="49" t="s">
        <v>1824</v>
      </c>
      <c r="C804" s="49" t="s">
        <v>235</v>
      </c>
      <c r="D804" s="7" t="s">
        <v>229</v>
      </c>
      <c r="E804" s="49" t="s">
        <v>209</v>
      </c>
      <c r="F804" s="7" t="s">
        <v>1825</v>
      </c>
      <c r="G804" s="7" t="str">
        <f t="shared" si="36"/>
        <v>5.38/km</v>
      </c>
      <c r="H804" s="50">
        <f t="shared" si="37"/>
        <v>0.01773148148148148</v>
      </c>
      <c r="I804" s="50">
        <f t="shared" si="38"/>
        <v>0.015578703703703702</v>
      </c>
    </row>
    <row r="805" spans="1:9" ht="15" customHeight="1">
      <c r="A805" s="7">
        <v>802</v>
      </c>
      <c r="B805" s="49" t="s">
        <v>1826</v>
      </c>
      <c r="C805" s="49" t="s">
        <v>1827</v>
      </c>
      <c r="D805" s="7" t="s">
        <v>1828</v>
      </c>
      <c r="E805" s="49" t="s">
        <v>586</v>
      </c>
      <c r="F805" s="7" t="s">
        <v>1829</v>
      </c>
      <c r="G805" s="7" t="str">
        <f t="shared" si="36"/>
        <v>5.39/km</v>
      </c>
      <c r="H805" s="50">
        <f t="shared" si="37"/>
        <v>0.017812500000000002</v>
      </c>
      <c r="I805" s="50">
        <f t="shared" si="38"/>
        <v>0</v>
      </c>
    </row>
    <row r="806" spans="1:9" ht="15" customHeight="1">
      <c r="A806" s="7">
        <v>803</v>
      </c>
      <c r="B806" s="49" t="s">
        <v>1830</v>
      </c>
      <c r="C806" s="49" t="s">
        <v>205</v>
      </c>
      <c r="D806" s="7" t="s">
        <v>229</v>
      </c>
      <c r="E806" s="49" t="s">
        <v>461</v>
      </c>
      <c r="F806" s="7" t="s">
        <v>1831</v>
      </c>
      <c r="G806" s="7" t="str">
        <f t="shared" si="36"/>
        <v>5.39/km</v>
      </c>
      <c r="H806" s="50">
        <f t="shared" si="37"/>
        <v>0.01782407407407407</v>
      </c>
      <c r="I806" s="50">
        <f t="shared" si="38"/>
        <v>0.01567129629629629</v>
      </c>
    </row>
    <row r="807" spans="1:9" ht="15" customHeight="1">
      <c r="A807" s="7">
        <v>804</v>
      </c>
      <c r="B807" s="49" t="s">
        <v>1832</v>
      </c>
      <c r="C807" s="49" t="s">
        <v>108</v>
      </c>
      <c r="D807" s="7" t="s">
        <v>204</v>
      </c>
      <c r="E807" s="49" t="s">
        <v>1833</v>
      </c>
      <c r="F807" s="7" t="s">
        <v>1834</v>
      </c>
      <c r="G807" s="7" t="str">
        <f t="shared" si="36"/>
        <v>5.39/km</v>
      </c>
      <c r="H807" s="50">
        <f t="shared" si="37"/>
        <v>0.017858796296296296</v>
      </c>
      <c r="I807" s="50">
        <f t="shared" si="38"/>
        <v>0.017175925925925924</v>
      </c>
    </row>
    <row r="808" spans="1:9" ht="15" customHeight="1">
      <c r="A808" s="7">
        <v>805</v>
      </c>
      <c r="B808" s="49" t="s">
        <v>1835</v>
      </c>
      <c r="C808" s="49" t="s">
        <v>1836</v>
      </c>
      <c r="D808" s="7" t="s">
        <v>257</v>
      </c>
      <c r="E808" s="49" t="s">
        <v>448</v>
      </c>
      <c r="F808" s="7" t="s">
        <v>1834</v>
      </c>
      <c r="G808" s="7" t="str">
        <f t="shared" si="36"/>
        <v>5.39/km</v>
      </c>
      <c r="H808" s="50">
        <f t="shared" si="37"/>
        <v>0.017858796296296296</v>
      </c>
      <c r="I808" s="50">
        <f t="shared" si="38"/>
        <v>0.010682870370370367</v>
      </c>
    </row>
    <row r="809" spans="1:9" ht="15" customHeight="1">
      <c r="A809" s="7">
        <v>806</v>
      </c>
      <c r="B809" s="49" t="s">
        <v>170</v>
      </c>
      <c r="C809" s="49" t="s">
        <v>124</v>
      </c>
      <c r="D809" s="7" t="s">
        <v>224</v>
      </c>
      <c r="E809" s="49" t="s">
        <v>378</v>
      </c>
      <c r="F809" s="7" t="s">
        <v>1837</v>
      </c>
      <c r="G809" s="7" t="str">
        <f t="shared" si="36"/>
        <v>5.39/km</v>
      </c>
      <c r="H809" s="50">
        <f t="shared" si="37"/>
        <v>0.017881944444444443</v>
      </c>
      <c r="I809" s="50">
        <f t="shared" si="38"/>
        <v>0.014201388888888885</v>
      </c>
    </row>
    <row r="810" spans="1:9" ht="15" customHeight="1">
      <c r="A810" s="7">
        <v>807</v>
      </c>
      <c r="B810" s="49" t="s">
        <v>1838</v>
      </c>
      <c r="C810" s="49" t="s">
        <v>113</v>
      </c>
      <c r="D810" s="7" t="s">
        <v>283</v>
      </c>
      <c r="E810" s="49" t="s">
        <v>542</v>
      </c>
      <c r="F810" s="7" t="s">
        <v>1839</v>
      </c>
      <c r="G810" s="7" t="str">
        <f t="shared" si="36"/>
        <v>5.39/km</v>
      </c>
      <c r="H810" s="50">
        <f t="shared" si="37"/>
        <v>0.01790509259259259</v>
      </c>
      <c r="I810" s="50">
        <f t="shared" si="38"/>
        <v>0.009733796296296292</v>
      </c>
    </row>
    <row r="811" spans="1:9" ht="15" customHeight="1">
      <c r="A811" s="7">
        <v>808</v>
      </c>
      <c r="B811" s="49" t="s">
        <v>1840</v>
      </c>
      <c r="C811" s="49" t="s">
        <v>1841</v>
      </c>
      <c r="D811" s="7" t="s">
        <v>204</v>
      </c>
      <c r="E811" s="49" t="s">
        <v>227</v>
      </c>
      <c r="F811" s="7" t="s">
        <v>1842</v>
      </c>
      <c r="G811" s="7" t="str">
        <f t="shared" si="36"/>
        <v>5.40/km</v>
      </c>
      <c r="H811" s="50">
        <f t="shared" si="37"/>
        <v>0.017939814814814818</v>
      </c>
      <c r="I811" s="50">
        <f t="shared" si="38"/>
        <v>0.017256944444444446</v>
      </c>
    </row>
    <row r="812" spans="1:9" ht="15" customHeight="1">
      <c r="A812" s="7">
        <v>809</v>
      </c>
      <c r="B812" s="49" t="s">
        <v>1843</v>
      </c>
      <c r="C812" s="49" t="s">
        <v>95</v>
      </c>
      <c r="D812" s="7" t="s">
        <v>243</v>
      </c>
      <c r="E812" s="49" t="s">
        <v>249</v>
      </c>
      <c r="F812" s="7" t="s">
        <v>1844</v>
      </c>
      <c r="G812" s="7" t="str">
        <f t="shared" si="36"/>
        <v>5.40/km</v>
      </c>
      <c r="H812" s="50">
        <f t="shared" si="37"/>
        <v>0.017974537037037032</v>
      </c>
      <c r="I812" s="50">
        <f t="shared" si="38"/>
        <v>0.01424768518518518</v>
      </c>
    </row>
    <row r="813" spans="1:9" ht="15" customHeight="1">
      <c r="A813" s="7">
        <v>810</v>
      </c>
      <c r="B813" s="49" t="s">
        <v>1845</v>
      </c>
      <c r="C813" s="49" t="s">
        <v>106</v>
      </c>
      <c r="D813" s="7" t="s">
        <v>214</v>
      </c>
      <c r="E813" s="49" t="s">
        <v>514</v>
      </c>
      <c r="F813" s="7" t="s">
        <v>1844</v>
      </c>
      <c r="G813" s="7" t="str">
        <f t="shared" si="36"/>
        <v>5.40/km</v>
      </c>
      <c r="H813" s="50">
        <f t="shared" si="37"/>
        <v>0.017974537037037032</v>
      </c>
      <c r="I813" s="50">
        <f t="shared" si="38"/>
        <v>0.01576388888888888</v>
      </c>
    </row>
    <row r="814" spans="1:9" ht="15" customHeight="1">
      <c r="A814" s="7">
        <v>811</v>
      </c>
      <c r="B814" s="49" t="s">
        <v>1846</v>
      </c>
      <c r="C814" s="49" t="s">
        <v>105</v>
      </c>
      <c r="D814" s="7" t="s">
        <v>214</v>
      </c>
      <c r="E814" s="49" t="s">
        <v>1688</v>
      </c>
      <c r="F814" s="7" t="s">
        <v>1847</v>
      </c>
      <c r="G814" s="7" t="str">
        <f t="shared" si="36"/>
        <v>5.40/km</v>
      </c>
      <c r="H814" s="50">
        <f t="shared" si="37"/>
        <v>0.017986111111111112</v>
      </c>
      <c r="I814" s="50">
        <f t="shared" si="38"/>
        <v>0.01577546296296296</v>
      </c>
    </row>
    <row r="815" spans="1:9" ht="15" customHeight="1">
      <c r="A815" s="7">
        <v>812</v>
      </c>
      <c r="B815" s="49" t="s">
        <v>1848</v>
      </c>
      <c r="C815" s="49" t="s">
        <v>1096</v>
      </c>
      <c r="D815" s="7" t="s">
        <v>229</v>
      </c>
      <c r="E815" s="49" t="s">
        <v>503</v>
      </c>
      <c r="F815" s="7" t="s">
        <v>1849</v>
      </c>
      <c r="G815" s="7" t="str">
        <f t="shared" si="36"/>
        <v>5.40/km</v>
      </c>
      <c r="H815" s="50">
        <f t="shared" si="37"/>
        <v>0.01800925925925926</v>
      </c>
      <c r="I815" s="50">
        <f t="shared" si="38"/>
        <v>0.015856481481481482</v>
      </c>
    </row>
    <row r="816" spans="1:9" ht="15" customHeight="1">
      <c r="A816" s="7">
        <v>813</v>
      </c>
      <c r="B816" s="49" t="s">
        <v>630</v>
      </c>
      <c r="C816" s="49" t="s">
        <v>1850</v>
      </c>
      <c r="D816" s="7" t="s">
        <v>271</v>
      </c>
      <c r="E816" s="49" t="s">
        <v>249</v>
      </c>
      <c r="F816" s="7" t="s">
        <v>1851</v>
      </c>
      <c r="G816" s="7" t="str">
        <f t="shared" si="36"/>
        <v>5.41/km</v>
      </c>
      <c r="H816" s="50">
        <f t="shared" si="37"/>
        <v>0.018067129629629627</v>
      </c>
      <c r="I816" s="50">
        <f t="shared" si="38"/>
        <v>0.0018287037037037004</v>
      </c>
    </row>
    <row r="817" spans="1:9" ht="15" customHeight="1">
      <c r="A817" s="7">
        <v>814</v>
      </c>
      <c r="B817" s="49" t="s">
        <v>1852</v>
      </c>
      <c r="C817" s="49" t="s">
        <v>1853</v>
      </c>
      <c r="D817" s="7" t="s">
        <v>214</v>
      </c>
      <c r="E817" s="49" t="s">
        <v>586</v>
      </c>
      <c r="F817" s="7" t="s">
        <v>1854</v>
      </c>
      <c r="G817" s="7" t="str">
        <f t="shared" si="36"/>
        <v>5.41/km</v>
      </c>
      <c r="H817" s="50">
        <f t="shared" si="37"/>
        <v>0.01809027777777778</v>
      </c>
      <c r="I817" s="50">
        <f t="shared" si="38"/>
        <v>0.01587962962962963</v>
      </c>
    </row>
    <row r="818" spans="1:9" ht="15" customHeight="1">
      <c r="A818" s="7">
        <v>815</v>
      </c>
      <c r="B818" s="49" t="s">
        <v>705</v>
      </c>
      <c r="C818" s="49" t="s">
        <v>235</v>
      </c>
      <c r="D818" s="7" t="s">
        <v>208</v>
      </c>
      <c r="E818" s="49" t="s">
        <v>561</v>
      </c>
      <c r="F818" s="7" t="s">
        <v>1855</v>
      </c>
      <c r="G818" s="7" t="str">
        <f t="shared" si="36"/>
        <v>5.41/km</v>
      </c>
      <c r="H818" s="50">
        <f t="shared" si="37"/>
        <v>0.018136574074074076</v>
      </c>
      <c r="I818" s="50">
        <f t="shared" si="38"/>
        <v>0.016874999999999998</v>
      </c>
    </row>
    <row r="819" spans="1:9" ht="15" customHeight="1">
      <c r="A819" s="7">
        <v>816</v>
      </c>
      <c r="B819" s="49" t="s">
        <v>1856</v>
      </c>
      <c r="C819" s="49" t="s">
        <v>101</v>
      </c>
      <c r="D819" s="7" t="s">
        <v>243</v>
      </c>
      <c r="E819" s="49" t="s">
        <v>301</v>
      </c>
      <c r="F819" s="7" t="s">
        <v>1857</v>
      </c>
      <c r="G819" s="7" t="str">
        <f t="shared" si="36"/>
        <v>5.42/km</v>
      </c>
      <c r="H819" s="50">
        <f t="shared" si="37"/>
        <v>0.01817129629629629</v>
      </c>
      <c r="I819" s="50">
        <f t="shared" si="38"/>
        <v>0.014444444444444437</v>
      </c>
    </row>
    <row r="820" spans="1:9" ht="15" customHeight="1">
      <c r="A820" s="7">
        <v>817</v>
      </c>
      <c r="B820" s="49" t="s">
        <v>1858</v>
      </c>
      <c r="C820" s="49" t="s">
        <v>113</v>
      </c>
      <c r="D820" s="7" t="s">
        <v>214</v>
      </c>
      <c r="E820" s="49" t="s">
        <v>209</v>
      </c>
      <c r="F820" s="7" t="s">
        <v>1859</v>
      </c>
      <c r="G820" s="7" t="str">
        <f t="shared" si="36"/>
        <v>5.42/km</v>
      </c>
      <c r="H820" s="50">
        <f t="shared" si="37"/>
        <v>0.018229166666666664</v>
      </c>
      <c r="I820" s="50">
        <f t="shared" si="38"/>
        <v>0.016018518518518512</v>
      </c>
    </row>
    <row r="821" spans="1:9" ht="15" customHeight="1">
      <c r="A821" s="7">
        <v>818</v>
      </c>
      <c r="B821" s="49" t="s">
        <v>1860</v>
      </c>
      <c r="C821" s="49" t="s">
        <v>1861</v>
      </c>
      <c r="D821" s="7" t="s">
        <v>250</v>
      </c>
      <c r="E821" s="49" t="s">
        <v>227</v>
      </c>
      <c r="F821" s="7" t="s">
        <v>1862</v>
      </c>
      <c r="G821" s="7" t="str">
        <f t="shared" si="36"/>
        <v>5.43/km</v>
      </c>
      <c r="H821" s="50">
        <f t="shared" si="37"/>
        <v>0.018333333333333333</v>
      </c>
      <c r="I821" s="50">
        <f t="shared" si="38"/>
        <v>0.01003472222222222</v>
      </c>
    </row>
    <row r="822" spans="1:9" ht="15" customHeight="1">
      <c r="A822" s="7">
        <v>819</v>
      </c>
      <c r="B822" s="49" t="s">
        <v>1863</v>
      </c>
      <c r="C822" s="49" t="s">
        <v>94</v>
      </c>
      <c r="D822" s="7" t="s">
        <v>224</v>
      </c>
      <c r="E822" s="49" t="s">
        <v>598</v>
      </c>
      <c r="F822" s="7" t="s">
        <v>1864</v>
      </c>
      <c r="G822" s="7" t="str">
        <f t="shared" si="36"/>
        <v>5.43/km</v>
      </c>
      <c r="H822" s="50">
        <f t="shared" si="37"/>
        <v>0.018344907407407407</v>
      </c>
      <c r="I822" s="50">
        <f t="shared" si="38"/>
        <v>0.014664351851851849</v>
      </c>
    </row>
    <row r="823" spans="1:9" ht="15" customHeight="1">
      <c r="A823" s="7">
        <v>820</v>
      </c>
      <c r="B823" s="49" t="s">
        <v>1865</v>
      </c>
      <c r="C823" s="49" t="s">
        <v>111</v>
      </c>
      <c r="D823" s="7" t="s">
        <v>208</v>
      </c>
      <c r="E823" s="49" t="s">
        <v>511</v>
      </c>
      <c r="F823" s="7" t="s">
        <v>1864</v>
      </c>
      <c r="G823" s="7" t="str">
        <f t="shared" si="36"/>
        <v>5.43/km</v>
      </c>
      <c r="H823" s="50">
        <f t="shared" si="37"/>
        <v>0.018344907407407407</v>
      </c>
      <c r="I823" s="50">
        <f t="shared" si="38"/>
        <v>0.01708333333333333</v>
      </c>
    </row>
    <row r="824" spans="1:9" ht="15" customHeight="1">
      <c r="A824" s="7">
        <v>821</v>
      </c>
      <c r="B824" s="49" t="s">
        <v>1866</v>
      </c>
      <c r="C824" s="49" t="s">
        <v>94</v>
      </c>
      <c r="D824" s="7" t="s">
        <v>214</v>
      </c>
      <c r="E824" s="49" t="s">
        <v>511</v>
      </c>
      <c r="F824" s="7" t="s">
        <v>1864</v>
      </c>
      <c r="G824" s="7" t="str">
        <f t="shared" si="36"/>
        <v>5.43/km</v>
      </c>
      <c r="H824" s="50">
        <f t="shared" si="37"/>
        <v>0.018344907407407407</v>
      </c>
      <c r="I824" s="50">
        <f t="shared" si="38"/>
        <v>0.016134259259259254</v>
      </c>
    </row>
    <row r="825" spans="1:9" ht="15" customHeight="1">
      <c r="A825" s="7">
        <v>822</v>
      </c>
      <c r="B825" s="49" t="s">
        <v>1867</v>
      </c>
      <c r="C825" s="49" t="s">
        <v>88</v>
      </c>
      <c r="D825" s="7" t="s">
        <v>283</v>
      </c>
      <c r="E825" s="49" t="s">
        <v>1601</v>
      </c>
      <c r="F825" s="7" t="s">
        <v>1864</v>
      </c>
      <c r="G825" s="7" t="str">
        <f t="shared" si="36"/>
        <v>5.43/km</v>
      </c>
      <c r="H825" s="50">
        <f t="shared" si="37"/>
        <v>0.018344907407407407</v>
      </c>
      <c r="I825" s="50">
        <f t="shared" si="38"/>
        <v>0.010173611111111109</v>
      </c>
    </row>
    <row r="826" spans="1:9" ht="15" customHeight="1">
      <c r="A826" s="7">
        <v>823</v>
      </c>
      <c r="B826" s="49" t="s">
        <v>1868</v>
      </c>
      <c r="C826" s="49" t="s">
        <v>94</v>
      </c>
      <c r="D826" s="7" t="s">
        <v>229</v>
      </c>
      <c r="E826" s="49" t="s">
        <v>586</v>
      </c>
      <c r="F826" s="7" t="s">
        <v>1869</v>
      </c>
      <c r="G826" s="7" t="str">
        <f t="shared" si="36"/>
        <v>5.43/km</v>
      </c>
      <c r="H826" s="50">
        <f t="shared" si="37"/>
        <v>0.01836805555555556</v>
      </c>
      <c r="I826" s="50">
        <f t="shared" si="38"/>
        <v>0.016215277777777783</v>
      </c>
    </row>
    <row r="827" spans="1:9" ht="15" customHeight="1">
      <c r="A827" s="7">
        <v>824</v>
      </c>
      <c r="B827" s="49" t="s">
        <v>1870</v>
      </c>
      <c r="C827" s="49" t="s">
        <v>1871</v>
      </c>
      <c r="D827" s="7" t="s">
        <v>224</v>
      </c>
      <c r="E827" s="49" t="s">
        <v>381</v>
      </c>
      <c r="F827" s="7" t="s">
        <v>1872</v>
      </c>
      <c r="G827" s="7" t="str">
        <f t="shared" si="36"/>
        <v>5.44/km</v>
      </c>
      <c r="H827" s="50">
        <f t="shared" si="37"/>
        <v>0.018391203703703708</v>
      </c>
      <c r="I827" s="50">
        <f t="shared" si="38"/>
        <v>0.01471064814814815</v>
      </c>
    </row>
    <row r="828" spans="1:9" ht="15" customHeight="1">
      <c r="A828" s="7">
        <v>825</v>
      </c>
      <c r="B828" s="49" t="s">
        <v>1873</v>
      </c>
      <c r="C828" s="49" t="s">
        <v>253</v>
      </c>
      <c r="D828" s="7" t="s">
        <v>229</v>
      </c>
      <c r="E828" s="49" t="s">
        <v>424</v>
      </c>
      <c r="F828" s="7" t="s">
        <v>1872</v>
      </c>
      <c r="G828" s="7" t="str">
        <f t="shared" si="36"/>
        <v>5.44/km</v>
      </c>
      <c r="H828" s="50">
        <f t="shared" si="37"/>
        <v>0.018391203703703708</v>
      </c>
      <c r="I828" s="50">
        <f t="shared" si="38"/>
        <v>0.01623842592592593</v>
      </c>
    </row>
    <row r="829" spans="1:9" ht="15" customHeight="1">
      <c r="A829" s="7">
        <v>826</v>
      </c>
      <c r="B829" s="49" t="s">
        <v>1874</v>
      </c>
      <c r="C829" s="49" t="s">
        <v>1050</v>
      </c>
      <c r="D829" s="7" t="s">
        <v>271</v>
      </c>
      <c r="E829" s="49" t="s">
        <v>561</v>
      </c>
      <c r="F829" s="7" t="s">
        <v>1875</v>
      </c>
      <c r="G829" s="7" t="str">
        <f t="shared" si="36"/>
        <v>5.44/km</v>
      </c>
      <c r="H829" s="50">
        <f t="shared" si="37"/>
        <v>0.018402777777777775</v>
      </c>
      <c r="I829" s="50">
        <f t="shared" si="38"/>
        <v>0.002164351851851848</v>
      </c>
    </row>
    <row r="830" spans="1:9" ht="15" customHeight="1">
      <c r="A830" s="7">
        <v>827</v>
      </c>
      <c r="B830" s="49" t="s">
        <v>192</v>
      </c>
      <c r="C830" s="49" t="s">
        <v>1876</v>
      </c>
      <c r="D830" s="7" t="s">
        <v>224</v>
      </c>
      <c r="E830" s="49" t="s">
        <v>209</v>
      </c>
      <c r="F830" s="7" t="s">
        <v>1877</v>
      </c>
      <c r="G830" s="7" t="str">
        <f t="shared" si="36"/>
        <v>5.44/km</v>
      </c>
      <c r="H830" s="50">
        <f t="shared" si="37"/>
        <v>0.018437500000000002</v>
      </c>
      <c r="I830" s="50">
        <f t="shared" si="38"/>
        <v>0.014756944444444444</v>
      </c>
    </row>
    <row r="831" spans="1:9" ht="15" customHeight="1">
      <c r="A831" s="7">
        <v>828</v>
      </c>
      <c r="B831" s="49" t="s">
        <v>1878</v>
      </c>
      <c r="C831" s="49" t="s">
        <v>110</v>
      </c>
      <c r="D831" s="7" t="s">
        <v>243</v>
      </c>
      <c r="E831" s="49" t="s">
        <v>233</v>
      </c>
      <c r="F831" s="7" t="s">
        <v>1879</v>
      </c>
      <c r="G831" s="7" t="str">
        <f t="shared" si="36"/>
        <v>5.44/km</v>
      </c>
      <c r="H831" s="50">
        <f t="shared" si="37"/>
        <v>0.018449074074074076</v>
      </c>
      <c r="I831" s="50">
        <f t="shared" si="38"/>
        <v>0.014722222222222223</v>
      </c>
    </row>
    <row r="832" spans="1:9" ht="15" customHeight="1">
      <c r="A832" s="7">
        <v>829</v>
      </c>
      <c r="B832" s="49" t="s">
        <v>1880</v>
      </c>
      <c r="C832" s="49" t="s">
        <v>1640</v>
      </c>
      <c r="D832" s="7" t="s">
        <v>229</v>
      </c>
      <c r="E832" s="49" t="s">
        <v>1024</v>
      </c>
      <c r="F832" s="7" t="s">
        <v>1881</v>
      </c>
      <c r="G832" s="7" t="str">
        <f t="shared" si="36"/>
        <v>5.44/km</v>
      </c>
      <c r="H832" s="50">
        <f t="shared" si="37"/>
        <v>0.018472222222222223</v>
      </c>
      <c r="I832" s="50">
        <f t="shared" si="38"/>
        <v>0.016319444444444445</v>
      </c>
    </row>
    <row r="833" spans="1:9" ht="15" customHeight="1">
      <c r="A833" s="7">
        <v>830</v>
      </c>
      <c r="B833" s="49" t="s">
        <v>1882</v>
      </c>
      <c r="C833" s="49" t="s">
        <v>101</v>
      </c>
      <c r="D833" s="7" t="s">
        <v>283</v>
      </c>
      <c r="E833" s="49" t="s">
        <v>561</v>
      </c>
      <c r="F833" s="7" t="s">
        <v>1881</v>
      </c>
      <c r="G833" s="7" t="str">
        <f t="shared" si="36"/>
        <v>5.44/km</v>
      </c>
      <c r="H833" s="50">
        <f t="shared" si="37"/>
        <v>0.018472222222222223</v>
      </c>
      <c r="I833" s="50">
        <f t="shared" si="38"/>
        <v>0.010300925925925925</v>
      </c>
    </row>
    <row r="834" spans="1:9" ht="15" customHeight="1">
      <c r="A834" s="7">
        <v>831</v>
      </c>
      <c r="B834" s="49" t="s">
        <v>1883</v>
      </c>
      <c r="C834" s="49" t="s">
        <v>1884</v>
      </c>
      <c r="D834" s="7" t="s">
        <v>1324</v>
      </c>
      <c r="E834" s="49" t="s">
        <v>542</v>
      </c>
      <c r="F834" s="7" t="s">
        <v>1885</v>
      </c>
      <c r="G834" s="7" t="str">
        <f t="shared" si="36"/>
        <v>5.44/km</v>
      </c>
      <c r="H834" s="50">
        <f t="shared" si="37"/>
        <v>0.01849537037037037</v>
      </c>
      <c r="I834" s="50">
        <f t="shared" si="38"/>
        <v>0.005995370370370373</v>
      </c>
    </row>
    <row r="835" spans="1:9" ht="15" customHeight="1">
      <c r="A835" s="7">
        <v>832</v>
      </c>
      <c r="B835" s="49" t="s">
        <v>1886</v>
      </c>
      <c r="C835" s="49" t="s">
        <v>1887</v>
      </c>
      <c r="D835" s="7" t="s">
        <v>271</v>
      </c>
      <c r="E835" s="49" t="s">
        <v>424</v>
      </c>
      <c r="F835" s="7" t="s">
        <v>1888</v>
      </c>
      <c r="G835" s="7" t="str">
        <f t="shared" si="36"/>
        <v>5.45/km</v>
      </c>
      <c r="H835" s="50">
        <f t="shared" si="37"/>
        <v>0.018576388888888885</v>
      </c>
      <c r="I835" s="50">
        <f t="shared" si="38"/>
        <v>0.0023379629629629584</v>
      </c>
    </row>
    <row r="836" spans="1:9" ht="15" customHeight="1">
      <c r="A836" s="7">
        <v>833</v>
      </c>
      <c r="B836" s="49" t="s">
        <v>1889</v>
      </c>
      <c r="C836" s="49" t="s">
        <v>119</v>
      </c>
      <c r="D836" s="7" t="s">
        <v>243</v>
      </c>
      <c r="E836" s="49" t="s">
        <v>472</v>
      </c>
      <c r="F836" s="7" t="s">
        <v>1890</v>
      </c>
      <c r="G836" s="7" t="str">
        <f aca="true" t="shared" si="39" ref="G836:G899">TEXT(INT((HOUR(F836)*3600+MINUTE(F836)*60+SECOND(F836))/$I$2/60),"0")&amp;"."&amp;TEXT(MOD((HOUR(F836)*3600+MINUTE(F836)*60+SECOND(F836))/$I$2,60),"00")&amp;"/km"</f>
        <v>5.45/km</v>
      </c>
      <c r="H836" s="50">
        <f t="shared" si="37"/>
        <v>0.018599537037037032</v>
      </c>
      <c r="I836" s="50">
        <f t="shared" si="38"/>
        <v>0.01487268518518518</v>
      </c>
    </row>
    <row r="837" spans="1:9" ht="15" customHeight="1">
      <c r="A837" s="7">
        <v>834</v>
      </c>
      <c r="B837" s="49" t="s">
        <v>1891</v>
      </c>
      <c r="C837" s="49" t="s">
        <v>1892</v>
      </c>
      <c r="D837" s="7" t="s">
        <v>224</v>
      </c>
      <c r="E837" s="49" t="s">
        <v>456</v>
      </c>
      <c r="F837" s="7" t="s">
        <v>1890</v>
      </c>
      <c r="G837" s="7" t="str">
        <f t="shared" si="39"/>
        <v>5.45/km</v>
      </c>
      <c r="H837" s="50">
        <f t="shared" si="37"/>
        <v>0.018599537037037032</v>
      </c>
      <c r="I837" s="50">
        <f t="shared" si="38"/>
        <v>0.014918981481481474</v>
      </c>
    </row>
    <row r="838" spans="1:9" ht="15" customHeight="1">
      <c r="A838" s="7">
        <v>835</v>
      </c>
      <c r="B838" s="49" t="s">
        <v>1893</v>
      </c>
      <c r="C838" s="49" t="s">
        <v>106</v>
      </c>
      <c r="D838" s="7" t="s">
        <v>243</v>
      </c>
      <c r="E838" s="49" t="s">
        <v>424</v>
      </c>
      <c r="F838" s="7" t="s">
        <v>1890</v>
      </c>
      <c r="G838" s="7" t="str">
        <f t="shared" si="39"/>
        <v>5.45/km</v>
      </c>
      <c r="H838" s="50">
        <f t="shared" si="37"/>
        <v>0.018599537037037032</v>
      </c>
      <c r="I838" s="50">
        <f t="shared" si="38"/>
        <v>0.01487268518518518</v>
      </c>
    </row>
    <row r="839" spans="1:9" ht="15" customHeight="1">
      <c r="A839" s="7">
        <v>836</v>
      </c>
      <c r="B839" s="49" t="s">
        <v>1894</v>
      </c>
      <c r="C839" s="49" t="s">
        <v>1502</v>
      </c>
      <c r="D839" s="7" t="s">
        <v>260</v>
      </c>
      <c r="E839" s="49" t="s">
        <v>561</v>
      </c>
      <c r="F839" s="7" t="s">
        <v>1895</v>
      </c>
      <c r="G839" s="7" t="str">
        <f t="shared" si="39"/>
        <v>5.46/km</v>
      </c>
      <c r="H839" s="50">
        <f t="shared" si="37"/>
        <v>0.018680555555555554</v>
      </c>
      <c r="I839" s="50">
        <f t="shared" si="38"/>
        <v>0.013773148148148142</v>
      </c>
    </row>
    <row r="840" spans="1:9" ht="15" customHeight="1">
      <c r="A840" s="7">
        <v>837</v>
      </c>
      <c r="B840" s="49" t="s">
        <v>1896</v>
      </c>
      <c r="C840" s="49" t="s">
        <v>1897</v>
      </c>
      <c r="D840" s="7" t="s">
        <v>214</v>
      </c>
      <c r="E840" s="49" t="s">
        <v>1564</v>
      </c>
      <c r="F840" s="7" t="s">
        <v>1898</v>
      </c>
      <c r="G840" s="7" t="str">
        <f t="shared" si="39"/>
        <v>5.47/km</v>
      </c>
      <c r="H840" s="50">
        <f t="shared" si="37"/>
        <v>0.01884259259259259</v>
      </c>
      <c r="I840" s="50">
        <f t="shared" si="38"/>
        <v>0.01663194444444444</v>
      </c>
    </row>
    <row r="841" spans="1:9" ht="15" customHeight="1">
      <c r="A841" s="7">
        <v>838</v>
      </c>
      <c r="B841" s="49" t="s">
        <v>1899</v>
      </c>
      <c r="C841" s="49" t="s">
        <v>1900</v>
      </c>
      <c r="D841" s="7" t="s">
        <v>1300</v>
      </c>
      <c r="E841" s="49" t="s">
        <v>503</v>
      </c>
      <c r="F841" s="7" t="s">
        <v>1901</v>
      </c>
      <c r="G841" s="7" t="str">
        <f t="shared" si="39"/>
        <v>5.48/km</v>
      </c>
      <c r="H841" s="50">
        <f t="shared" si="37"/>
        <v>0.01886574074074074</v>
      </c>
      <c r="I841" s="50">
        <f t="shared" si="38"/>
        <v>0.00645833333333333</v>
      </c>
    </row>
    <row r="842" spans="1:9" ht="15" customHeight="1">
      <c r="A842" s="7">
        <v>839</v>
      </c>
      <c r="B842" s="49" t="s">
        <v>155</v>
      </c>
      <c r="C842" s="49" t="s">
        <v>1902</v>
      </c>
      <c r="D842" s="7" t="s">
        <v>224</v>
      </c>
      <c r="E842" s="49" t="s">
        <v>381</v>
      </c>
      <c r="F842" s="7" t="s">
        <v>1903</v>
      </c>
      <c r="G842" s="7" t="str">
        <f t="shared" si="39"/>
        <v>5.48/km</v>
      </c>
      <c r="H842" s="50">
        <f t="shared" si="37"/>
        <v>0.01890046296296296</v>
      </c>
      <c r="I842" s="50">
        <f t="shared" si="38"/>
        <v>0.0152199074074074</v>
      </c>
    </row>
    <row r="843" spans="1:9" ht="15" customHeight="1">
      <c r="A843" s="7">
        <v>840</v>
      </c>
      <c r="B843" s="49" t="s">
        <v>1904</v>
      </c>
      <c r="C843" s="49" t="s">
        <v>234</v>
      </c>
      <c r="D843" s="7" t="s">
        <v>1428</v>
      </c>
      <c r="E843" s="49" t="s">
        <v>410</v>
      </c>
      <c r="F843" s="7" t="s">
        <v>1905</v>
      </c>
      <c r="G843" s="7" t="str">
        <f t="shared" si="39"/>
        <v>5.48/km</v>
      </c>
      <c r="H843" s="50">
        <f t="shared" si="37"/>
        <v>0.018935185185185187</v>
      </c>
      <c r="I843" s="50">
        <f t="shared" si="38"/>
        <v>0.005601851851851851</v>
      </c>
    </row>
    <row r="844" spans="1:9" ht="15" customHeight="1">
      <c r="A844" s="7">
        <v>841</v>
      </c>
      <c r="B844" s="49" t="s">
        <v>1906</v>
      </c>
      <c r="C844" s="49" t="s">
        <v>94</v>
      </c>
      <c r="D844" s="7" t="s">
        <v>214</v>
      </c>
      <c r="E844" s="49" t="s">
        <v>209</v>
      </c>
      <c r="F844" s="7" t="s">
        <v>1907</v>
      </c>
      <c r="G844" s="7" t="str">
        <f t="shared" si="39"/>
        <v>5.48/km</v>
      </c>
      <c r="H844" s="50">
        <f t="shared" si="37"/>
        <v>0.018958333333333334</v>
      </c>
      <c r="I844" s="50">
        <f t="shared" si="38"/>
        <v>0.01674768518518518</v>
      </c>
    </row>
    <row r="845" spans="1:9" ht="15" customHeight="1">
      <c r="A845" s="7">
        <v>842</v>
      </c>
      <c r="B845" s="49" t="s">
        <v>1908</v>
      </c>
      <c r="C845" s="49" t="s">
        <v>650</v>
      </c>
      <c r="D845" s="7" t="s">
        <v>283</v>
      </c>
      <c r="E845" s="49" t="s">
        <v>598</v>
      </c>
      <c r="F845" s="7" t="s">
        <v>1909</v>
      </c>
      <c r="G845" s="7" t="str">
        <f t="shared" si="39"/>
        <v>5.49/km</v>
      </c>
      <c r="H845" s="50">
        <f t="shared" si="37"/>
        <v>0.019016203703703702</v>
      </c>
      <c r="I845" s="50">
        <f t="shared" si="38"/>
        <v>0.010844907407407404</v>
      </c>
    </row>
    <row r="846" spans="1:9" ht="15" customHeight="1">
      <c r="A846" s="7">
        <v>843</v>
      </c>
      <c r="B846" s="49" t="s">
        <v>1910</v>
      </c>
      <c r="C846" s="49" t="s">
        <v>288</v>
      </c>
      <c r="D846" s="7" t="s">
        <v>283</v>
      </c>
      <c r="E846" s="49" t="s">
        <v>378</v>
      </c>
      <c r="F846" s="7" t="s">
        <v>1911</v>
      </c>
      <c r="G846" s="7" t="str">
        <f t="shared" si="39"/>
        <v>5.49/km</v>
      </c>
      <c r="H846" s="50">
        <f t="shared" si="37"/>
        <v>0.01905092592592593</v>
      </c>
      <c r="I846" s="50">
        <f t="shared" si="38"/>
        <v>0.010879629629629631</v>
      </c>
    </row>
    <row r="847" spans="1:9" ht="15" customHeight="1">
      <c r="A847" s="7">
        <v>844</v>
      </c>
      <c r="B847" s="49" t="s">
        <v>1912</v>
      </c>
      <c r="C847" s="49" t="s">
        <v>427</v>
      </c>
      <c r="D847" s="7" t="s">
        <v>214</v>
      </c>
      <c r="E847" s="49" t="s">
        <v>424</v>
      </c>
      <c r="F847" s="7" t="s">
        <v>1913</v>
      </c>
      <c r="G847" s="7" t="str">
        <f t="shared" si="39"/>
        <v>5.49/km</v>
      </c>
      <c r="H847" s="50">
        <f t="shared" si="37"/>
        <v>0.019062500000000003</v>
      </c>
      <c r="I847" s="50">
        <f t="shared" si="38"/>
        <v>0.01685185185185185</v>
      </c>
    </row>
    <row r="848" spans="1:9" ht="15" customHeight="1">
      <c r="A848" s="7">
        <v>845</v>
      </c>
      <c r="B848" s="49" t="s">
        <v>1914</v>
      </c>
      <c r="C848" s="49" t="s">
        <v>198</v>
      </c>
      <c r="D848" s="7" t="s">
        <v>271</v>
      </c>
      <c r="E848" s="49" t="s">
        <v>331</v>
      </c>
      <c r="F848" s="7" t="s">
        <v>1915</v>
      </c>
      <c r="G848" s="7" t="str">
        <f t="shared" si="39"/>
        <v>5.50/km</v>
      </c>
      <c r="H848" s="50">
        <f t="shared" si="37"/>
        <v>0.019108796296296297</v>
      </c>
      <c r="I848" s="50">
        <f t="shared" si="38"/>
        <v>0.0028703703703703703</v>
      </c>
    </row>
    <row r="849" spans="1:9" ht="15" customHeight="1">
      <c r="A849" s="7">
        <v>846</v>
      </c>
      <c r="B849" s="49" t="s">
        <v>1374</v>
      </c>
      <c r="C849" s="49" t="s">
        <v>1475</v>
      </c>
      <c r="D849" s="7" t="s">
        <v>242</v>
      </c>
      <c r="E849" s="49" t="s">
        <v>424</v>
      </c>
      <c r="F849" s="7" t="s">
        <v>1916</v>
      </c>
      <c r="G849" s="7" t="str">
        <f t="shared" si="39"/>
        <v>5.50/km</v>
      </c>
      <c r="H849" s="50">
        <f t="shared" si="37"/>
        <v>0.019166666666666665</v>
      </c>
      <c r="I849" s="50">
        <f t="shared" si="38"/>
        <v>0.014837962962962959</v>
      </c>
    </row>
    <row r="850" spans="1:9" ht="15" customHeight="1">
      <c r="A850" s="7">
        <v>847</v>
      </c>
      <c r="B850" s="49" t="s">
        <v>1668</v>
      </c>
      <c r="C850" s="49" t="s">
        <v>117</v>
      </c>
      <c r="D850" s="7" t="s">
        <v>224</v>
      </c>
      <c r="E850" s="49" t="s">
        <v>185</v>
      </c>
      <c r="F850" s="7" t="s">
        <v>1917</v>
      </c>
      <c r="G850" s="7" t="str">
        <f t="shared" si="39"/>
        <v>5.50/km</v>
      </c>
      <c r="H850" s="50">
        <f t="shared" si="37"/>
        <v>0.019189814814814812</v>
      </c>
      <c r="I850" s="50">
        <f t="shared" si="38"/>
        <v>0.015509259259259254</v>
      </c>
    </row>
    <row r="851" spans="1:9" ht="15" customHeight="1">
      <c r="A851" s="7">
        <v>848</v>
      </c>
      <c r="B851" s="49" t="s">
        <v>1918</v>
      </c>
      <c r="C851" s="49" t="s">
        <v>103</v>
      </c>
      <c r="D851" s="7" t="s">
        <v>229</v>
      </c>
      <c r="E851" s="49" t="s">
        <v>378</v>
      </c>
      <c r="F851" s="7" t="s">
        <v>1919</v>
      </c>
      <c r="G851" s="7" t="str">
        <f t="shared" si="39"/>
        <v>5.51/km</v>
      </c>
      <c r="H851" s="50">
        <f t="shared" si="37"/>
        <v>0.01921296296296296</v>
      </c>
      <c r="I851" s="50">
        <f t="shared" si="38"/>
        <v>0.01706018518518518</v>
      </c>
    </row>
    <row r="852" spans="1:9" ht="15" customHeight="1">
      <c r="A852" s="7">
        <v>849</v>
      </c>
      <c r="B852" s="49" t="s">
        <v>1920</v>
      </c>
      <c r="C852" s="49" t="s">
        <v>1679</v>
      </c>
      <c r="D852" s="7" t="s">
        <v>260</v>
      </c>
      <c r="E852" s="49" t="s">
        <v>503</v>
      </c>
      <c r="F852" s="7" t="s">
        <v>1921</v>
      </c>
      <c r="G852" s="7" t="str">
        <f t="shared" si="39"/>
        <v>5.51/km</v>
      </c>
      <c r="H852" s="50">
        <f t="shared" si="37"/>
        <v>0.01922453703703704</v>
      </c>
      <c r="I852" s="50">
        <f t="shared" si="38"/>
        <v>0.014317129629629628</v>
      </c>
    </row>
    <row r="853" spans="1:9" ht="15" customHeight="1">
      <c r="A853" s="7">
        <v>850</v>
      </c>
      <c r="B853" s="49" t="s">
        <v>1922</v>
      </c>
      <c r="C853" s="49" t="s">
        <v>174</v>
      </c>
      <c r="D853" s="7" t="s">
        <v>220</v>
      </c>
      <c r="E853" s="49" t="s">
        <v>378</v>
      </c>
      <c r="F853" s="7" t="s">
        <v>1921</v>
      </c>
      <c r="G853" s="7" t="str">
        <f t="shared" si="39"/>
        <v>5.51/km</v>
      </c>
      <c r="H853" s="50">
        <f t="shared" si="37"/>
        <v>0.01922453703703704</v>
      </c>
      <c r="I853" s="50">
        <f t="shared" si="38"/>
        <v>0.014513888888888896</v>
      </c>
    </row>
    <row r="854" spans="1:9" ht="15" customHeight="1">
      <c r="A854" s="7">
        <v>851</v>
      </c>
      <c r="B854" s="49" t="s">
        <v>1923</v>
      </c>
      <c r="C854" s="49" t="s">
        <v>123</v>
      </c>
      <c r="D854" s="7" t="s">
        <v>260</v>
      </c>
      <c r="E854" s="49" t="s">
        <v>209</v>
      </c>
      <c r="F854" s="7" t="s">
        <v>1924</v>
      </c>
      <c r="G854" s="7" t="str">
        <f t="shared" si="39"/>
        <v>5.51/km</v>
      </c>
      <c r="H854" s="50">
        <f t="shared" si="37"/>
        <v>0.019236111111111114</v>
      </c>
      <c r="I854" s="50">
        <f t="shared" si="38"/>
        <v>0.014328703703703701</v>
      </c>
    </row>
    <row r="855" spans="1:9" ht="15" customHeight="1">
      <c r="A855" s="7">
        <v>852</v>
      </c>
      <c r="B855" s="49" t="s">
        <v>530</v>
      </c>
      <c r="C855" s="49" t="s">
        <v>109</v>
      </c>
      <c r="D855" s="7" t="s">
        <v>224</v>
      </c>
      <c r="E855" s="49" t="s">
        <v>511</v>
      </c>
      <c r="F855" s="7" t="s">
        <v>1925</v>
      </c>
      <c r="G855" s="7" t="str">
        <f t="shared" si="39"/>
        <v>5.51/km</v>
      </c>
      <c r="H855" s="50">
        <f t="shared" si="37"/>
        <v>0.01925925925925926</v>
      </c>
      <c r="I855" s="50">
        <f t="shared" si="38"/>
        <v>0.015578703703703702</v>
      </c>
    </row>
    <row r="856" spans="1:9" ht="15" customHeight="1">
      <c r="A856" s="7">
        <v>853</v>
      </c>
      <c r="B856" s="49" t="s">
        <v>1926</v>
      </c>
      <c r="C856" s="49" t="s">
        <v>1679</v>
      </c>
      <c r="D856" s="7" t="s">
        <v>271</v>
      </c>
      <c r="E856" s="49" t="s">
        <v>561</v>
      </c>
      <c r="F856" s="7" t="s">
        <v>1927</v>
      </c>
      <c r="G856" s="7" t="str">
        <f t="shared" si="39"/>
        <v>5.51/km</v>
      </c>
      <c r="H856" s="50">
        <f t="shared" si="37"/>
        <v>0.019270833333333334</v>
      </c>
      <c r="I856" s="50">
        <f t="shared" si="38"/>
        <v>0.0030324074074074073</v>
      </c>
    </row>
    <row r="857" spans="1:9" ht="15" customHeight="1">
      <c r="A857" s="7">
        <v>854</v>
      </c>
      <c r="B857" s="49" t="s">
        <v>1928</v>
      </c>
      <c r="C857" s="49" t="s">
        <v>1929</v>
      </c>
      <c r="D857" s="7" t="s">
        <v>224</v>
      </c>
      <c r="E857" s="49" t="s">
        <v>586</v>
      </c>
      <c r="F857" s="7" t="s">
        <v>1930</v>
      </c>
      <c r="G857" s="7" t="str">
        <f t="shared" si="39"/>
        <v>5.52/km</v>
      </c>
      <c r="H857" s="50">
        <f t="shared" si="37"/>
        <v>0.01935185185185185</v>
      </c>
      <c r="I857" s="50">
        <f t="shared" si="38"/>
        <v>0.01567129629629629</v>
      </c>
    </row>
    <row r="858" spans="1:9" ht="15" customHeight="1">
      <c r="A858" s="7">
        <v>855</v>
      </c>
      <c r="B858" s="49" t="s">
        <v>1760</v>
      </c>
      <c r="C858" s="49" t="s">
        <v>100</v>
      </c>
      <c r="D858" s="7" t="s">
        <v>229</v>
      </c>
      <c r="E858" s="49" t="s">
        <v>586</v>
      </c>
      <c r="F858" s="7" t="s">
        <v>1931</v>
      </c>
      <c r="G858" s="7" t="str">
        <f t="shared" si="39"/>
        <v>5.53/km</v>
      </c>
      <c r="H858" s="50">
        <f t="shared" si="37"/>
        <v>0.019444444444444445</v>
      </c>
      <c r="I858" s="50">
        <f t="shared" si="38"/>
        <v>0.017291666666666667</v>
      </c>
    </row>
    <row r="859" spans="1:9" ht="15" customHeight="1">
      <c r="A859" s="7">
        <v>856</v>
      </c>
      <c r="B859" s="49" t="s">
        <v>184</v>
      </c>
      <c r="C859" s="49" t="s">
        <v>166</v>
      </c>
      <c r="D859" s="7" t="s">
        <v>220</v>
      </c>
      <c r="E859" s="49" t="s">
        <v>424</v>
      </c>
      <c r="F859" s="7" t="s">
        <v>1932</v>
      </c>
      <c r="G859" s="7" t="str">
        <f t="shared" si="39"/>
        <v>5.53/km</v>
      </c>
      <c r="H859" s="50">
        <f t="shared" si="37"/>
        <v>0.019502314814814813</v>
      </c>
      <c r="I859" s="50">
        <f t="shared" si="38"/>
        <v>0.014791666666666668</v>
      </c>
    </row>
    <row r="860" spans="1:9" ht="15" customHeight="1">
      <c r="A860" s="7">
        <v>857</v>
      </c>
      <c r="B860" s="49" t="s">
        <v>222</v>
      </c>
      <c r="C860" s="49" t="s">
        <v>90</v>
      </c>
      <c r="D860" s="7" t="s">
        <v>224</v>
      </c>
      <c r="E860" s="49" t="s">
        <v>378</v>
      </c>
      <c r="F860" s="7" t="s">
        <v>1933</v>
      </c>
      <c r="G860" s="7" t="str">
        <f t="shared" si="39"/>
        <v>5.54/km</v>
      </c>
      <c r="H860" s="50">
        <f t="shared" si="37"/>
        <v>0.019548611111111107</v>
      </c>
      <c r="I860" s="50">
        <f t="shared" si="38"/>
        <v>0.01586805555555555</v>
      </c>
    </row>
    <row r="861" spans="1:9" ht="15" customHeight="1">
      <c r="A861" s="7">
        <v>858</v>
      </c>
      <c r="B861" s="49" t="s">
        <v>1934</v>
      </c>
      <c r="C861" s="49" t="s">
        <v>1935</v>
      </c>
      <c r="D861" s="7" t="s">
        <v>296</v>
      </c>
      <c r="E861" s="49" t="s">
        <v>461</v>
      </c>
      <c r="F861" s="7" t="s">
        <v>1936</v>
      </c>
      <c r="G861" s="7" t="str">
        <f t="shared" si="39"/>
        <v>5.54/km</v>
      </c>
      <c r="H861" s="50">
        <f t="shared" si="37"/>
        <v>0.019560185185185187</v>
      </c>
      <c r="I861" s="50">
        <f t="shared" si="38"/>
        <v>0.019560185185185187</v>
      </c>
    </row>
    <row r="862" spans="1:9" ht="15" customHeight="1">
      <c r="A862" s="7">
        <v>859</v>
      </c>
      <c r="B862" s="49" t="s">
        <v>1937</v>
      </c>
      <c r="C862" s="49" t="s">
        <v>130</v>
      </c>
      <c r="D862" s="7" t="s">
        <v>229</v>
      </c>
      <c r="E862" s="49" t="s">
        <v>133</v>
      </c>
      <c r="F862" s="7" t="s">
        <v>1938</v>
      </c>
      <c r="G862" s="7" t="str">
        <f t="shared" si="39"/>
        <v>5.54/km</v>
      </c>
      <c r="H862" s="50">
        <f t="shared" si="37"/>
        <v>0.01960648148148148</v>
      </c>
      <c r="I862" s="50">
        <f t="shared" si="38"/>
        <v>0.017453703703703704</v>
      </c>
    </row>
    <row r="863" spans="1:9" ht="15" customHeight="1">
      <c r="A863" s="7">
        <v>860</v>
      </c>
      <c r="B863" s="49" t="s">
        <v>727</v>
      </c>
      <c r="C863" s="49" t="s">
        <v>153</v>
      </c>
      <c r="D863" s="7" t="s">
        <v>260</v>
      </c>
      <c r="E863" s="49" t="s">
        <v>133</v>
      </c>
      <c r="F863" s="7" t="s">
        <v>1938</v>
      </c>
      <c r="G863" s="7" t="str">
        <f t="shared" si="39"/>
        <v>5.54/km</v>
      </c>
      <c r="H863" s="50">
        <f aca="true" t="shared" si="40" ref="H863:H926">F863-$F$4</f>
        <v>0.01960648148148148</v>
      </c>
      <c r="I863" s="50">
        <f aca="true" t="shared" si="41" ref="I863:I926">F863-INDEX($F$4:$F$1058,MATCH(D863,$D$4:$D$1058,0))</f>
        <v>0.01469907407407407</v>
      </c>
    </row>
    <row r="864" spans="1:9" ht="15" customHeight="1">
      <c r="A864" s="7">
        <v>861</v>
      </c>
      <c r="B864" s="49" t="s">
        <v>1939</v>
      </c>
      <c r="C864" s="49" t="s">
        <v>232</v>
      </c>
      <c r="D864" s="7" t="s">
        <v>220</v>
      </c>
      <c r="E864" s="49" t="s">
        <v>378</v>
      </c>
      <c r="F864" s="7" t="s">
        <v>1940</v>
      </c>
      <c r="G864" s="7" t="str">
        <f t="shared" si="39"/>
        <v>5.55/km</v>
      </c>
      <c r="H864" s="50">
        <f t="shared" si="40"/>
        <v>0.019675925925925923</v>
      </c>
      <c r="I864" s="50">
        <f t="shared" si="41"/>
        <v>0.014965277777777779</v>
      </c>
    </row>
    <row r="865" spans="1:9" ht="15" customHeight="1">
      <c r="A865" s="7">
        <v>862</v>
      </c>
      <c r="B865" s="49" t="s">
        <v>1941</v>
      </c>
      <c r="C865" s="49" t="s">
        <v>153</v>
      </c>
      <c r="D865" s="7" t="s">
        <v>242</v>
      </c>
      <c r="E865" s="49" t="s">
        <v>133</v>
      </c>
      <c r="F865" s="7" t="s">
        <v>1942</v>
      </c>
      <c r="G865" s="7" t="str">
        <f t="shared" si="39"/>
        <v>5.55/km</v>
      </c>
      <c r="H865" s="50">
        <f t="shared" si="40"/>
        <v>0.01971064814814815</v>
      </c>
      <c r="I865" s="50">
        <f t="shared" si="41"/>
        <v>0.015381944444444445</v>
      </c>
    </row>
    <row r="866" spans="1:9" ht="15" customHeight="1">
      <c r="A866" s="7">
        <v>863</v>
      </c>
      <c r="B866" s="49" t="s">
        <v>1943</v>
      </c>
      <c r="C866" s="49" t="s">
        <v>1944</v>
      </c>
      <c r="D866" s="7" t="s">
        <v>1324</v>
      </c>
      <c r="E866" s="49" t="s">
        <v>511</v>
      </c>
      <c r="F866" s="7" t="s">
        <v>1945</v>
      </c>
      <c r="G866" s="7" t="str">
        <f t="shared" si="39"/>
        <v>5.55/km</v>
      </c>
      <c r="H866" s="50">
        <f t="shared" si="40"/>
        <v>0.01974537037037037</v>
      </c>
      <c r="I866" s="50">
        <f t="shared" si="41"/>
        <v>0.007245370370370374</v>
      </c>
    </row>
    <row r="867" spans="1:9" ht="15" customHeight="1">
      <c r="A867" s="7">
        <v>864</v>
      </c>
      <c r="B867" s="49" t="s">
        <v>1946</v>
      </c>
      <c r="C867" s="49" t="s">
        <v>270</v>
      </c>
      <c r="D867" s="7" t="s">
        <v>271</v>
      </c>
      <c r="E867" s="49" t="s">
        <v>561</v>
      </c>
      <c r="F867" s="7" t="s">
        <v>1947</v>
      </c>
      <c r="G867" s="7" t="str">
        <f t="shared" si="39"/>
        <v>5.56/km</v>
      </c>
      <c r="H867" s="50">
        <f t="shared" si="40"/>
        <v>0.01980324074074074</v>
      </c>
      <c r="I867" s="50">
        <f t="shared" si="41"/>
        <v>0.0035648148148148123</v>
      </c>
    </row>
    <row r="868" spans="1:9" ht="15" customHeight="1">
      <c r="A868" s="7">
        <v>865</v>
      </c>
      <c r="B868" s="49" t="s">
        <v>488</v>
      </c>
      <c r="C868" s="49" t="s">
        <v>1948</v>
      </c>
      <c r="D868" s="7" t="s">
        <v>346</v>
      </c>
      <c r="E868" s="49" t="s">
        <v>728</v>
      </c>
      <c r="F868" s="7" t="s">
        <v>1949</v>
      </c>
      <c r="G868" s="7" t="str">
        <f t="shared" si="39"/>
        <v>5.56/km</v>
      </c>
      <c r="H868" s="50">
        <f t="shared" si="40"/>
        <v>0.01988425925925926</v>
      </c>
      <c r="I868" s="50">
        <f t="shared" si="41"/>
        <v>0.017083333333333336</v>
      </c>
    </row>
    <row r="869" spans="1:9" ht="15" customHeight="1">
      <c r="A869" s="7">
        <v>866</v>
      </c>
      <c r="B869" s="49" t="s">
        <v>1548</v>
      </c>
      <c r="C869" s="49" t="s">
        <v>102</v>
      </c>
      <c r="D869" s="7" t="s">
        <v>243</v>
      </c>
      <c r="E869" s="49" t="s">
        <v>542</v>
      </c>
      <c r="F869" s="7" t="s">
        <v>1949</v>
      </c>
      <c r="G869" s="7" t="str">
        <f t="shared" si="39"/>
        <v>5.56/km</v>
      </c>
      <c r="H869" s="50">
        <f t="shared" si="40"/>
        <v>0.01988425925925926</v>
      </c>
      <c r="I869" s="50">
        <f t="shared" si="41"/>
        <v>0.01615740740740741</v>
      </c>
    </row>
    <row r="870" spans="1:9" ht="15" customHeight="1">
      <c r="A870" s="7">
        <v>867</v>
      </c>
      <c r="B870" s="49" t="s">
        <v>1950</v>
      </c>
      <c r="C870" s="49" t="s">
        <v>88</v>
      </c>
      <c r="D870" s="7" t="s">
        <v>204</v>
      </c>
      <c r="E870" s="49" t="s">
        <v>728</v>
      </c>
      <c r="F870" s="7" t="s">
        <v>1951</v>
      </c>
      <c r="G870" s="7" t="str">
        <f t="shared" si="39"/>
        <v>5.57/km</v>
      </c>
      <c r="H870" s="50">
        <f t="shared" si="40"/>
        <v>0.019895833333333328</v>
      </c>
      <c r="I870" s="50">
        <f t="shared" si="41"/>
        <v>0.019212962962962956</v>
      </c>
    </row>
    <row r="871" spans="1:9" ht="15" customHeight="1">
      <c r="A871" s="7">
        <v>868</v>
      </c>
      <c r="B871" s="49" t="s">
        <v>1952</v>
      </c>
      <c r="C871" s="49" t="s">
        <v>1953</v>
      </c>
      <c r="D871" s="7" t="s">
        <v>224</v>
      </c>
      <c r="E871" s="49" t="s">
        <v>249</v>
      </c>
      <c r="F871" s="7" t="s">
        <v>1954</v>
      </c>
      <c r="G871" s="7" t="str">
        <f t="shared" si="39"/>
        <v>5.57/km</v>
      </c>
      <c r="H871" s="50">
        <f t="shared" si="40"/>
        <v>0.01990740740740741</v>
      </c>
      <c r="I871" s="50">
        <f t="shared" si="41"/>
        <v>0.01622685185185185</v>
      </c>
    </row>
    <row r="872" spans="1:9" ht="15" customHeight="1">
      <c r="A872" s="7">
        <v>869</v>
      </c>
      <c r="B872" s="49" t="s">
        <v>1955</v>
      </c>
      <c r="C872" s="49" t="s">
        <v>102</v>
      </c>
      <c r="D872" s="7" t="s">
        <v>208</v>
      </c>
      <c r="E872" s="49" t="s">
        <v>561</v>
      </c>
      <c r="F872" s="7" t="s">
        <v>1956</v>
      </c>
      <c r="G872" s="7" t="str">
        <f t="shared" si="39"/>
        <v>5.58/km</v>
      </c>
      <c r="H872" s="50">
        <f t="shared" si="40"/>
        <v>0.02006944444444444</v>
      </c>
      <c r="I872" s="50">
        <f t="shared" si="41"/>
        <v>0.01880787037037036</v>
      </c>
    </row>
    <row r="873" spans="1:9" ht="15" customHeight="1">
      <c r="A873" s="7">
        <v>870</v>
      </c>
      <c r="B873" s="49" t="s">
        <v>1957</v>
      </c>
      <c r="C873" s="49" t="s">
        <v>109</v>
      </c>
      <c r="D873" s="7" t="s">
        <v>243</v>
      </c>
      <c r="E873" s="49" t="s">
        <v>424</v>
      </c>
      <c r="F873" s="7" t="s">
        <v>1958</v>
      </c>
      <c r="G873" s="7" t="str">
        <f t="shared" si="39"/>
        <v>5.58/km</v>
      </c>
      <c r="H873" s="50">
        <f t="shared" si="40"/>
        <v>0.020092592592592592</v>
      </c>
      <c r="I873" s="50">
        <f t="shared" si="41"/>
        <v>0.01636574074074074</v>
      </c>
    </row>
    <row r="874" spans="1:9" ht="15" customHeight="1">
      <c r="A874" s="7">
        <v>871</v>
      </c>
      <c r="B874" s="49" t="s">
        <v>1959</v>
      </c>
      <c r="C874" s="49" t="s">
        <v>103</v>
      </c>
      <c r="D874" s="7" t="s">
        <v>250</v>
      </c>
      <c r="E874" s="49" t="s">
        <v>598</v>
      </c>
      <c r="F874" s="7" t="s">
        <v>1960</v>
      </c>
      <c r="G874" s="7" t="str">
        <f t="shared" si="39"/>
        <v>5.58/km</v>
      </c>
      <c r="H874" s="50">
        <f t="shared" si="40"/>
        <v>0.02011574074074074</v>
      </c>
      <c r="I874" s="50">
        <f t="shared" si="41"/>
        <v>0.011817129629629625</v>
      </c>
    </row>
    <row r="875" spans="1:9" ht="15" customHeight="1">
      <c r="A875" s="7">
        <v>872</v>
      </c>
      <c r="B875" s="49" t="s">
        <v>1961</v>
      </c>
      <c r="C875" s="49" t="s">
        <v>106</v>
      </c>
      <c r="D875" s="7" t="s">
        <v>229</v>
      </c>
      <c r="E875" s="49" t="s">
        <v>598</v>
      </c>
      <c r="F875" s="7" t="s">
        <v>1960</v>
      </c>
      <c r="G875" s="7" t="str">
        <f t="shared" si="39"/>
        <v>5.58/km</v>
      </c>
      <c r="H875" s="50">
        <f t="shared" si="40"/>
        <v>0.02011574074074074</v>
      </c>
      <c r="I875" s="50">
        <f t="shared" si="41"/>
        <v>0.017962962962962962</v>
      </c>
    </row>
    <row r="876" spans="1:9" ht="15" customHeight="1">
      <c r="A876" s="7">
        <v>873</v>
      </c>
      <c r="B876" s="49" t="s">
        <v>1962</v>
      </c>
      <c r="C876" s="49" t="s">
        <v>120</v>
      </c>
      <c r="D876" s="7" t="s">
        <v>224</v>
      </c>
      <c r="E876" s="49" t="s">
        <v>233</v>
      </c>
      <c r="F876" s="7" t="s">
        <v>1963</v>
      </c>
      <c r="G876" s="7" t="str">
        <f t="shared" si="39"/>
        <v>5.59/km</v>
      </c>
      <c r="H876" s="50">
        <f t="shared" si="40"/>
        <v>0.020173611111111114</v>
      </c>
      <c r="I876" s="50">
        <f t="shared" si="41"/>
        <v>0.016493055555555556</v>
      </c>
    </row>
    <row r="877" spans="1:9" ht="15" customHeight="1">
      <c r="A877" s="7">
        <v>874</v>
      </c>
      <c r="B877" s="49" t="s">
        <v>1964</v>
      </c>
      <c r="C877" s="49" t="s">
        <v>123</v>
      </c>
      <c r="D877" s="7" t="s">
        <v>260</v>
      </c>
      <c r="E877" s="49" t="s">
        <v>448</v>
      </c>
      <c r="F877" s="7" t="s">
        <v>1963</v>
      </c>
      <c r="G877" s="7" t="str">
        <f t="shared" si="39"/>
        <v>5.59/km</v>
      </c>
      <c r="H877" s="50">
        <f t="shared" si="40"/>
        <v>0.020173611111111114</v>
      </c>
      <c r="I877" s="50">
        <f t="shared" si="41"/>
        <v>0.015266203703703702</v>
      </c>
    </row>
    <row r="878" spans="1:9" ht="15" customHeight="1">
      <c r="A878" s="7">
        <v>875</v>
      </c>
      <c r="B878" s="49" t="s">
        <v>1965</v>
      </c>
      <c r="C878" s="49" t="s">
        <v>103</v>
      </c>
      <c r="D878" s="7" t="s">
        <v>214</v>
      </c>
      <c r="E878" s="49" t="s">
        <v>410</v>
      </c>
      <c r="F878" s="7" t="s">
        <v>1963</v>
      </c>
      <c r="G878" s="7" t="str">
        <f t="shared" si="39"/>
        <v>5.59/km</v>
      </c>
      <c r="H878" s="50">
        <f t="shared" si="40"/>
        <v>0.020173611111111114</v>
      </c>
      <c r="I878" s="50">
        <f t="shared" si="41"/>
        <v>0.017962962962962962</v>
      </c>
    </row>
    <row r="879" spans="1:9" ht="15" customHeight="1">
      <c r="A879" s="7">
        <v>876</v>
      </c>
      <c r="B879" s="49" t="s">
        <v>1966</v>
      </c>
      <c r="C879" s="49" t="s">
        <v>1967</v>
      </c>
      <c r="D879" s="7" t="s">
        <v>229</v>
      </c>
      <c r="E879" s="49" t="s">
        <v>1688</v>
      </c>
      <c r="F879" s="7" t="s">
        <v>1968</v>
      </c>
      <c r="G879" s="7" t="str">
        <f t="shared" si="39"/>
        <v>5.59/km</v>
      </c>
      <c r="H879" s="50">
        <f t="shared" si="40"/>
        <v>0.02021990740740741</v>
      </c>
      <c r="I879" s="50">
        <f t="shared" si="41"/>
        <v>0.01806712962962963</v>
      </c>
    </row>
    <row r="880" spans="1:9" ht="15" customHeight="1">
      <c r="A880" s="7">
        <v>877</v>
      </c>
      <c r="B880" s="49" t="s">
        <v>1969</v>
      </c>
      <c r="C880" s="49" t="s">
        <v>672</v>
      </c>
      <c r="D880" s="7" t="s">
        <v>271</v>
      </c>
      <c r="E880" s="49" t="s">
        <v>378</v>
      </c>
      <c r="F880" s="7" t="s">
        <v>1970</v>
      </c>
      <c r="G880" s="7" t="str">
        <f t="shared" si="39"/>
        <v>5.60/km</v>
      </c>
      <c r="H880" s="50">
        <f t="shared" si="40"/>
        <v>0.020289351851851857</v>
      </c>
      <c r="I880" s="50">
        <f t="shared" si="41"/>
        <v>0.00405092592592593</v>
      </c>
    </row>
    <row r="881" spans="1:9" ht="15" customHeight="1">
      <c r="A881" s="7">
        <v>878</v>
      </c>
      <c r="B881" s="49" t="s">
        <v>1971</v>
      </c>
      <c r="C881" s="49" t="s">
        <v>119</v>
      </c>
      <c r="D881" s="7" t="s">
        <v>208</v>
      </c>
      <c r="E881" s="49" t="s">
        <v>511</v>
      </c>
      <c r="F881" s="7" t="s">
        <v>1972</v>
      </c>
      <c r="G881" s="7" t="str">
        <f t="shared" si="39"/>
        <v>6.00/km</v>
      </c>
      <c r="H881" s="50">
        <f t="shared" si="40"/>
        <v>0.020300925925925924</v>
      </c>
      <c r="I881" s="50">
        <f t="shared" si="41"/>
        <v>0.019039351851851846</v>
      </c>
    </row>
    <row r="882" spans="1:9" ht="15" customHeight="1">
      <c r="A882" s="7">
        <v>879</v>
      </c>
      <c r="B882" s="49" t="s">
        <v>1973</v>
      </c>
      <c r="C882" s="49" t="s">
        <v>92</v>
      </c>
      <c r="D882" s="7" t="s">
        <v>283</v>
      </c>
      <c r="E882" s="49" t="s">
        <v>378</v>
      </c>
      <c r="F882" s="7" t="s">
        <v>1974</v>
      </c>
      <c r="G882" s="7" t="str">
        <f t="shared" si="39"/>
        <v>6.01/km</v>
      </c>
      <c r="H882" s="50">
        <f t="shared" si="40"/>
        <v>0.020381944444444446</v>
      </c>
      <c r="I882" s="50">
        <f t="shared" si="41"/>
        <v>0.012210648148148148</v>
      </c>
    </row>
    <row r="883" spans="1:9" ht="15" customHeight="1">
      <c r="A883" s="7">
        <v>880</v>
      </c>
      <c r="B883" s="49" t="s">
        <v>154</v>
      </c>
      <c r="C883" s="49" t="s">
        <v>1720</v>
      </c>
      <c r="D883" s="7" t="s">
        <v>260</v>
      </c>
      <c r="E883" s="49" t="s">
        <v>424</v>
      </c>
      <c r="F883" s="7" t="s">
        <v>1975</v>
      </c>
      <c r="G883" s="7" t="str">
        <f t="shared" si="39"/>
        <v>6.01/km</v>
      </c>
      <c r="H883" s="50">
        <f t="shared" si="40"/>
        <v>0.020393518518518512</v>
      </c>
      <c r="I883" s="50">
        <f t="shared" si="41"/>
        <v>0.0154861111111111</v>
      </c>
    </row>
    <row r="884" spans="1:9" ht="15" customHeight="1">
      <c r="A884" s="7">
        <v>881</v>
      </c>
      <c r="B884" s="49" t="s">
        <v>1976</v>
      </c>
      <c r="C884" s="49" t="s">
        <v>91</v>
      </c>
      <c r="D884" s="7" t="s">
        <v>229</v>
      </c>
      <c r="E884" s="49" t="s">
        <v>209</v>
      </c>
      <c r="F884" s="7" t="s">
        <v>1977</v>
      </c>
      <c r="G884" s="7" t="str">
        <f t="shared" si="39"/>
        <v>6.02/km</v>
      </c>
      <c r="H884" s="50">
        <f t="shared" si="40"/>
        <v>0.02053240740740741</v>
      </c>
      <c r="I884" s="50">
        <f t="shared" si="41"/>
        <v>0.01837962962962963</v>
      </c>
    </row>
    <row r="885" spans="1:9" ht="15" customHeight="1">
      <c r="A885" s="7">
        <v>882</v>
      </c>
      <c r="B885" s="49" t="s">
        <v>1978</v>
      </c>
      <c r="C885" s="49" t="s">
        <v>1979</v>
      </c>
      <c r="D885" s="7" t="s">
        <v>1324</v>
      </c>
      <c r="E885" s="49" t="s">
        <v>561</v>
      </c>
      <c r="F885" s="7" t="s">
        <v>1980</v>
      </c>
      <c r="G885" s="7" t="str">
        <f t="shared" si="39"/>
        <v>6.03/km</v>
      </c>
      <c r="H885" s="50">
        <f t="shared" si="40"/>
        <v>0.0206712962962963</v>
      </c>
      <c r="I885" s="50">
        <f t="shared" si="41"/>
        <v>0.008171296296296301</v>
      </c>
    </row>
    <row r="886" spans="1:9" ht="15" customHeight="1">
      <c r="A886" s="7">
        <v>883</v>
      </c>
      <c r="B886" s="49" t="s">
        <v>1981</v>
      </c>
      <c r="C886" s="49" t="s">
        <v>1982</v>
      </c>
      <c r="D886" s="7" t="s">
        <v>220</v>
      </c>
      <c r="E886" s="49" t="s">
        <v>511</v>
      </c>
      <c r="F886" s="7" t="s">
        <v>1983</v>
      </c>
      <c r="G886" s="7" t="str">
        <f t="shared" si="39"/>
        <v>6.04/km</v>
      </c>
      <c r="H886" s="50">
        <f t="shared" si="40"/>
        <v>0.02077546296296296</v>
      </c>
      <c r="I886" s="50">
        <f t="shared" si="41"/>
        <v>0.016064814814814816</v>
      </c>
    </row>
    <row r="887" spans="1:9" ht="15" customHeight="1">
      <c r="A887" s="7">
        <v>884</v>
      </c>
      <c r="B887" s="49" t="s">
        <v>1984</v>
      </c>
      <c r="C887" s="49" t="s">
        <v>90</v>
      </c>
      <c r="D887" s="7" t="s">
        <v>229</v>
      </c>
      <c r="E887" s="49" t="s">
        <v>631</v>
      </c>
      <c r="F887" s="7" t="s">
        <v>1985</v>
      </c>
      <c r="G887" s="7" t="str">
        <f t="shared" si="39"/>
        <v>6.05/km</v>
      </c>
      <c r="H887" s="50">
        <f t="shared" si="40"/>
        <v>0.02084490740740741</v>
      </c>
      <c r="I887" s="50">
        <f t="shared" si="41"/>
        <v>0.01869212962962963</v>
      </c>
    </row>
    <row r="888" spans="1:9" ht="15" customHeight="1">
      <c r="A888" s="7">
        <v>885</v>
      </c>
      <c r="B888" s="49" t="s">
        <v>1986</v>
      </c>
      <c r="C888" s="49" t="s">
        <v>1987</v>
      </c>
      <c r="D888" s="7" t="s">
        <v>260</v>
      </c>
      <c r="E888" s="49" t="s">
        <v>445</v>
      </c>
      <c r="F888" s="7" t="s">
        <v>1985</v>
      </c>
      <c r="G888" s="7" t="str">
        <f t="shared" si="39"/>
        <v>6.05/km</v>
      </c>
      <c r="H888" s="50">
        <f t="shared" si="40"/>
        <v>0.02084490740740741</v>
      </c>
      <c r="I888" s="50">
        <f t="shared" si="41"/>
        <v>0.015937499999999997</v>
      </c>
    </row>
    <row r="889" spans="1:9" ht="15" customHeight="1">
      <c r="A889" s="7">
        <v>886</v>
      </c>
      <c r="B889" s="49" t="s">
        <v>1988</v>
      </c>
      <c r="C889" s="49" t="s">
        <v>99</v>
      </c>
      <c r="D889" s="7" t="s">
        <v>204</v>
      </c>
      <c r="E889" s="49" t="s">
        <v>331</v>
      </c>
      <c r="F889" s="7" t="s">
        <v>1989</v>
      </c>
      <c r="G889" s="7" t="str">
        <f t="shared" si="39"/>
        <v>6.05/km</v>
      </c>
      <c r="H889" s="50">
        <f t="shared" si="40"/>
        <v>0.020856481481481483</v>
      </c>
      <c r="I889" s="50">
        <f t="shared" si="41"/>
        <v>0.02017361111111111</v>
      </c>
    </row>
    <row r="890" spans="1:9" ht="15" customHeight="1">
      <c r="A890" s="7">
        <v>887</v>
      </c>
      <c r="B890" s="49" t="s">
        <v>1990</v>
      </c>
      <c r="C890" s="49" t="s">
        <v>90</v>
      </c>
      <c r="D890" s="7" t="s">
        <v>250</v>
      </c>
      <c r="E890" s="49" t="s">
        <v>133</v>
      </c>
      <c r="F890" s="7" t="s">
        <v>1989</v>
      </c>
      <c r="G890" s="7" t="str">
        <f t="shared" si="39"/>
        <v>6.05/km</v>
      </c>
      <c r="H890" s="50">
        <f t="shared" si="40"/>
        <v>0.020856481481481483</v>
      </c>
      <c r="I890" s="50">
        <f t="shared" si="41"/>
        <v>0.012557870370370369</v>
      </c>
    </row>
    <row r="891" spans="1:9" ht="15" customHeight="1">
      <c r="A891" s="7">
        <v>888</v>
      </c>
      <c r="B891" s="49" t="s">
        <v>1991</v>
      </c>
      <c r="C891" s="49" t="s">
        <v>1992</v>
      </c>
      <c r="D891" s="7" t="s">
        <v>260</v>
      </c>
      <c r="E891" s="49" t="s">
        <v>728</v>
      </c>
      <c r="F891" s="7" t="s">
        <v>1993</v>
      </c>
      <c r="G891" s="7" t="str">
        <f t="shared" si="39"/>
        <v>6.06/km</v>
      </c>
      <c r="H891" s="50">
        <f t="shared" si="40"/>
        <v>0.02101851851851852</v>
      </c>
      <c r="I891" s="50">
        <f t="shared" si="41"/>
        <v>0.016111111111111107</v>
      </c>
    </row>
    <row r="892" spans="1:9" ht="15" customHeight="1">
      <c r="A892" s="7">
        <v>889</v>
      </c>
      <c r="B892" s="49" t="s">
        <v>1994</v>
      </c>
      <c r="C892" s="49" t="s">
        <v>145</v>
      </c>
      <c r="D892" s="7" t="s">
        <v>283</v>
      </c>
      <c r="E892" s="49" t="s">
        <v>424</v>
      </c>
      <c r="F892" s="7" t="s">
        <v>1995</v>
      </c>
      <c r="G892" s="7" t="str">
        <f t="shared" si="39"/>
        <v>6.07/km</v>
      </c>
      <c r="H892" s="50">
        <f t="shared" si="40"/>
        <v>0.02105324074074074</v>
      </c>
      <c r="I892" s="50">
        <f t="shared" si="41"/>
        <v>0.012881944444444442</v>
      </c>
    </row>
    <row r="893" spans="1:9" ht="15" customHeight="1">
      <c r="A893" s="7">
        <v>890</v>
      </c>
      <c r="B893" s="49" t="s">
        <v>156</v>
      </c>
      <c r="C893" s="49" t="s">
        <v>1439</v>
      </c>
      <c r="D893" s="7" t="s">
        <v>260</v>
      </c>
      <c r="E893" s="49" t="s">
        <v>209</v>
      </c>
      <c r="F893" s="7" t="s">
        <v>1996</v>
      </c>
      <c r="G893" s="7" t="str">
        <f t="shared" si="39"/>
        <v>6.08/km</v>
      </c>
      <c r="H893" s="50">
        <f t="shared" si="40"/>
        <v>0.02122685185185185</v>
      </c>
      <c r="I893" s="50">
        <f t="shared" si="41"/>
        <v>0.01631944444444444</v>
      </c>
    </row>
    <row r="894" spans="1:9" ht="15" customHeight="1">
      <c r="A894" s="7">
        <v>891</v>
      </c>
      <c r="B894" s="49" t="s">
        <v>1997</v>
      </c>
      <c r="C894" s="49" t="s">
        <v>126</v>
      </c>
      <c r="D894" s="7" t="s">
        <v>220</v>
      </c>
      <c r="E894" s="49" t="s">
        <v>542</v>
      </c>
      <c r="F894" s="7" t="s">
        <v>1998</v>
      </c>
      <c r="G894" s="7" t="str">
        <f t="shared" si="39"/>
        <v>6.09/km</v>
      </c>
      <c r="H894" s="50">
        <f t="shared" si="40"/>
        <v>0.021319444444444446</v>
      </c>
      <c r="I894" s="50">
        <f t="shared" si="41"/>
        <v>0.016608796296296302</v>
      </c>
    </row>
    <row r="895" spans="1:9" ht="15" customHeight="1">
      <c r="A895" s="7">
        <v>892</v>
      </c>
      <c r="B895" s="49" t="s">
        <v>1999</v>
      </c>
      <c r="C895" s="49" t="s">
        <v>88</v>
      </c>
      <c r="D895" s="7" t="s">
        <v>214</v>
      </c>
      <c r="E895" s="49" t="s">
        <v>503</v>
      </c>
      <c r="F895" s="7" t="s">
        <v>2000</v>
      </c>
      <c r="G895" s="7" t="str">
        <f t="shared" si="39"/>
        <v>6.10/km</v>
      </c>
      <c r="H895" s="50">
        <f t="shared" si="40"/>
        <v>0.021493055555555557</v>
      </c>
      <c r="I895" s="50">
        <f t="shared" si="41"/>
        <v>0.019282407407407404</v>
      </c>
    </row>
    <row r="896" spans="1:9" ht="15" customHeight="1">
      <c r="A896" s="7">
        <v>893</v>
      </c>
      <c r="B896" s="49" t="s">
        <v>2001</v>
      </c>
      <c r="C896" s="49" t="s">
        <v>264</v>
      </c>
      <c r="D896" s="7" t="s">
        <v>220</v>
      </c>
      <c r="E896" s="49" t="s">
        <v>209</v>
      </c>
      <c r="F896" s="7" t="s">
        <v>2002</v>
      </c>
      <c r="G896" s="7" t="str">
        <f t="shared" si="39"/>
        <v>6.11/km</v>
      </c>
      <c r="H896" s="50">
        <f t="shared" si="40"/>
        <v>0.021527777777777778</v>
      </c>
      <c r="I896" s="50">
        <f t="shared" si="41"/>
        <v>0.016817129629629633</v>
      </c>
    </row>
    <row r="897" spans="1:9" ht="15" customHeight="1">
      <c r="A897" s="7">
        <v>894</v>
      </c>
      <c r="B897" s="49" t="s">
        <v>2003</v>
      </c>
      <c r="C897" s="49" t="s">
        <v>108</v>
      </c>
      <c r="D897" s="7" t="s">
        <v>208</v>
      </c>
      <c r="E897" s="49" t="s">
        <v>209</v>
      </c>
      <c r="F897" s="7" t="s">
        <v>2004</v>
      </c>
      <c r="G897" s="7" t="str">
        <f t="shared" si="39"/>
        <v>6.11/km</v>
      </c>
      <c r="H897" s="50">
        <f t="shared" si="40"/>
        <v>0.02153935185185185</v>
      </c>
      <c r="I897" s="50">
        <f t="shared" si="41"/>
        <v>0.020277777777777773</v>
      </c>
    </row>
    <row r="898" spans="1:9" ht="15" customHeight="1">
      <c r="A898" s="7">
        <v>895</v>
      </c>
      <c r="B898" s="49" t="s">
        <v>2005</v>
      </c>
      <c r="C898" s="49" t="s">
        <v>1679</v>
      </c>
      <c r="D898" s="7" t="s">
        <v>260</v>
      </c>
      <c r="E898" s="49" t="s">
        <v>410</v>
      </c>
      <c r="F898" s="7" t="s">
        <v>2006</v>
      </c>
      <c r="G898" s="7" t="str">
        <f t="shared" si="39"/>
        <v>6.12/km</v>
      </c>
      <c r="H898" s="50">
        <f t="shared" si="40"/>
        <v>0.021701388888888888</v>
      </c>
      <c r="I898" s="50">
        <f t="shared" si="41"/>
        <v>0.016793981481481476</v>
      </c>
    </row>
    <row r="899" spans="1:9" ht="15" customHeight="1">
      <c r="A899" s="7">
        <v>896</v>
      </c>
      <c r="B899" s="49" t="s">
        <v>2007</v>
      </c>
      <c r="C899" s="49" t="s">
        <v>2008</v>
      </c>
      <c r="D899" s="7" t="s">
        <v>346</v>
      </c>
      <c r="E899" s="49" t="s">
        <v>331</v>
      </c>
      <c r="F899" s="7" t="s">
        <v>2009</v>
      </c>
      <c r="G899" s="7" t="str">
        <f t="shared" si="39"/>
        <v>6.13/km</v>
      </c>
      <c r="H899" s="50">
        <f t="shared" si="40"/>
        <v>0.02178240740740741</v>
      </c>
      <c r="I899" s="50">
        <f t="shared" si="41"/>
        <v>0.018981481481481485</v>
      </c>
    </row>
    <row r="900" spans="1:9" ht="15" customHeight="1">
      <c r="A900" s="7">
        <v>897</v>
      </c>
      <c r="B900" s="49" t="s">
        <v>2010</v>
      </c>
      <c r="C900" s="49" t="s">
        <v>94</v>
      </c>
      <c r="D900" s="7" t="s">
        <v>229</v>
      </c>
      <c r="E900" s="49" t="s">
        <v>209</v>
      </c>
      <c r="F900" s="7" t="s">
        <v>2011</v>
      </c>
      <c r="G900" s="7" t="str">
        <f aca="true" t="shared" si="42" ref="G900:G939">TEXT(INT((HOUR(F900)*3600+MINUTE(F900)*60+SECOND(F900))/$I$2/60),"0")&amp;"."&amp;TEXT(MOD((HOUR(F900)*3600+MINUTE(F900)*60+SECOND(F900))/$I$2,60),"00")&amp;"/km"</f>
        <v>6.13/km</v>
      </c>
      <c r="H900" s="50">
        <f t="shared" si="40"/>
        <v>0.021828703703703704</v>
      </c>
      <c r="I900" s="50">
        <f t="shared" si="41"/>
        <v>0.019675925925925927</v>
      </c>
    </row>
    <row r="901" spans="1:9" ht="15" customHeight="1">
      <c r="A901" s="7">
        <v>898</v>
      </c>
      <c r="B901" s="49" t="s">
        <v>2012</v>
      </c>
      <c r="C901" s="49" t="s">
        <v>0</v>
      </c>
      <c r="D901" s="7" t="s">
        <v>214</v>
      </c>
      <c r="E901" s="49" t="s">
        <v>511</v>
      </c>
      <c r="F901" s="7" t="s">
        <v>1</v>
      </c>
      <c r="G901" s="7" t="str">
        <f t="shared" si="42"/>
        <v>6.15/km</v>
      </c>
      <c r="H901" s="50">
        <f t="shared" si="40"/>
        <v>0.021990740740740734</v>
      </c>
      <c r="I901" s="50">
        <f t="shared" si="41"/>
        <v>0.019780092592592582</v>
      </c>
    </row>
    <row r="902" spans="1:9" ht="15" customHeight="1">
      <c r="A902" s="7">
        <v>899</v>
      </c>
      <c r="B902" s="49" t="s">
        <v>2</v>
      </c>
      <c r="C902" s="49" t="s">
        <v>94</v>
      </c>
      <c r="D902" s="7" t="s">
        <v>224</v>
      </c>
      <c r="E902" s="49" t="s">
        <v>1382</v>
      </c>
      <c r="F902" s="7" t="s">
        <v>3</v>
      </c>
      <c r="G902" s="7" t="str">
        <f t="shared" si="42"/>
        <v>6.15/km</v>
      </c>
      <c r="H902" s="50">
        <f t="shared" si="40"/>
        <v>0.02201388888888889</v>
      </c>
      <c r="I902" s="50">
        <f t="shared" si="41"/>
        <v>0.01833333333333333</v>
      </c>
    </row>
    <row r="903" spans="1:9" ht="15" customHeight="1">
      <c r="A903" s="7">
        <v>900</v>
      </c>
      <c r="B903" s="49" t="s">
        <v>4</v>
      </c>
      <c r="C903" s="49" t="s">
        <v>127</v>
      </c>
      <c r="D903" s="7" t="s">
        <v>214</v>
      </c>
      <c r="E903" s="49" t="s">
        <v>5</v>
      </c>
      <c r="F903" s="7" t="s">
        <v>6</v>
      </c>
      <c r="G903" s="7" t="str">
        <f t="shared" si="42"/>
        <v>6.15/km</v>
      </c>
      <c r="H903" s="50">
        <f t="shared" si="40"/>
        <v>0.022060185185185183</v>
      </c>
      <c r="I903" s="50">
        <f t="shared" si="41"/>
        <v>0.01984953703703703</v>
      </c>
    </row>
    <row r="904" spans="1:9" ht="15" customHeight="1">
      <c r="A904" s="7">
        <v>901</v>
      </c>
      <c r="B904" s="49" t="s">
        <v>7</v>
      </c>
      <c r="C904" s="49" t="s">
        <v>113</v>
      </c>
      <c r="D904" s="7" t="s">
        <v>214</v>
      </c>
      <c r="E904" s="49" t="s">
        <v>133</v>
      </c>
      <c r="F904" s="7" t="s">
        <v>8</v>
      </c>
      <c r="G904" s="7" t="str">
        <f t="shared" si="42"/>
        <v>6.16/km</v>
      </c>
      <c r="H904" s="50">
        <f t="shared" si="40"/>
        <v>0.02209490740740741</v>
      </c>
      <c r="I904" s="50">
        <f t="shared" si="41"/>
        <v>0.019884259259259258</v>
      </c>
    </row>
    <row r="905" spans="1:9" ht="15" customHeight="1">
      <c r="A905" s="7">
        <v>902</v>
      </c>
      <c r="B905" s="49" t="s">
        <v>9</v>
      </c>
      <c r="C905" s="49" t="s">
        <v>99</v>
      </c>
      <c r="D905" s="7" t="s">
        <v>243</v>
      </c>
      <c r="E905" s="49" t="s">
        <v>561</v>
      </c>
      <c r="F905" s="7" t="s">
        <v>10</v>
      </c>
      <c r="G905" s="7" t="str">
        <f t="shared" si="42"/>
        <v>6.16/km</v>
      </c>
      <c r="H905" s="50">
        <f t="shared" si="40"/>
        <v>0.02216435185185186</v>
      </c>
      <c r="I905" s="50">
        <f t="shared" si="41"/>
        <v>0.018437500000000006</v>
      </c>
    </row>
    <row r="906" spans="1:9" ht="15" customHeight="1">
      <c r="A906" s="7">
        <v>903</v>
      </c>
      <c r="B906" s="49" t="s">
        <v>171</v>
      </c>
      <c r="C906" s="49" t="s">
        <v>268</v>
      </c>
      <c r="D906" s="7" t="s">
        <v>214</v>
      </c>
      <c r="E906" s="49" t="s">
        <v>233</v>
      </c>
      <c r="F906" s="7" t="s">
        <v>11</v>
      </c>
      <c r="G906" s="7" t="str">
        <f t="shared" si="42"/>
        <v>6.17/km</v>
      </c>
      <c r="H906" s="50">
        <f t="shared" si="40"/>
        <v>0.022233796296296293</v>
      </c>
      <c r="I906" s="50">
        <f t="shared" si="41"/>
        <v>0.02002314814814814</v>
      </c>
    </row>
    <row r="907" spans="1:9" ht="15" customHeight="1">
      <c r="A907" s="7">
        <v>904</v>
      </c>
      <c r="B907" s="49" t="s">
        <v>12</v>
      </c>
      <c r="C907" s="49" t="s">
        <v>13</v>
      </c>
      <c r="D907" s="7" t="s">
        <v>242</v>
      </c>
      <c r="E907" s="49" t="s">
        <v>424</v>
      </c>
      <c r="F907" s="7" t="s">
        <v>14</v>
      </c>
      <c r="G907" s="7" t="str">
        <f t="shared" si="42"/>
        <v>6.17/km</v>
      </c>
      <c r="H907" s="50">
        <f t="shared" si="40"/>
        <v>0.022256944444444447</v>
      </c>
      <c r="I907" s="50">
        <f t="shared" si="41"/>
        <v>0.01792824074074074</v>
      </c>
    </row>
    <row r="908" spans="1:9" ht="15" customHeight="1">
      <c r="A908" s="7">
        <v>905</v>
      </c>
      <c r="B908" s="49" t="s">
        <v>15</v>
      </c>
      <c r="C908" s="49" t="s">
        <v>110</v>
      </c>
      <c r="D908" s="7" t="s">
        <v>283</v>
      </c>
      <c r="E908" s="49" t="s">
        <v>445</v>
      </c>
      <c r="F908" s="7" t="s">
        <v>16</v>
      </c>
      <c r="G908" s="7" t="str">
        <f t="shared" si="42"/>
        <v>6.19/km</v>
      </c>
      <c r="H908" s="50">
        <f t="shared" si="40"/>
        <v>0.022523148148148146</v>
      </c>
      <c r="I908" s="50">
        <f t="shared" si="41"/>
        <v>0.014351851851851848</v>
      </c>
    </row>
    <row r="909" spans="1:9" ht="15" customHeight="1">
      <c r="A909" s="7">
        <v>906</v>
      </c>
      <c r="B909" s="49" t="s">
        <v>17</v>
      </c>
      <c r="C909" s="49" t="s">
        <v>102</v>
      </c>
      <c r="D909" s="7" t="s">
        <v>243</v>
      </c>
      <c r="E909" s="49" t="s">
        <v>542</v>
      </c>
      <c r="F909" s="7" t="s">
        <v>18</v>
      </c>
      <c r="G909" s="7" t="str">
        <f t="shared" si="42"/>
        <v>6.21/km</v>
      </c>
      <c r="H909" s="50">
        <f t="shared" si="40"/>
        <v>0.02268518518518519</v>
      </c>
      <c r="I909" s="50">
        <f t="shared" si="41"/>
        <v>0.018958333333333337</v>
      </c>
    </row>
    <row r="910" spans="1:9" ht="15" customHeight="1">
      <c r="A910" s="7">
        <v>907</v>
      </c>
      <c r="B910" s="49" t="s">
        <v>19</v>
      </c>
      <c r="C910" s="49" t="s">
        <v>98</v>
      </c>
      <c r="D910" s="7" t="s">
        <v>229</v>
      </c>
      <c r="E910" s="49" t="s">
        <v>561</v>
      </c>
      <c r="F910" s="7" t="s">
        <v>20</v>
      </c>
      <c r="G910" s="7" t="str">
        <f t="shared" si="42"/>
        <v>6.21/km</v>
      </c>
      <c r="H910" s="50">
        <f t="shared" si="40"/>
        <v>0.02277777777777778</v>
      </c>
      <c r="I910" s="50">
        <f t="shared" si="41"/>
        <v>0.020625</v>
      </c>
    </row>
    <row r="911" spans="1:9" ht="15" customHeight="1">
      <c r="A911" s="7">
        <v>908</v>
      </c>
      <c r="B911" s="49" t="s">
        <v>21</v>
      </c>
      <c r="C911" s="49" t="s">
        <v>22</v>
      </c>
      <c r="D911" s="7" t="s">
        <v>260</v>
      </c>
      <c r="E911" s="49" t="s">
        <v>728</v>
      </c>
      <c r="F911" s="7" t="s">
        <v>23</v>
      </c>
      <c r="G911" s="7" t="str">
        <f t="shared" si="42"/>
        <v>6.23/km</v>
      </c>
      <c r="H911" s="50">
        <f t="shared" si="40"/>
        <v>0.02291666666666667</v>
      </c>
      <c r="I911" s="50">
        <f t="shared" si="41"/>
        <v>0.018009259259259256</v>
      </c>
    </row>
    <row r="912" spans="1:9" ht="15" customHeight="1">
      <c r="A912" s="7">
        <v>909</v>
      </c>
      <c r="B912" s="49" t="s">
        <v>24</v>
      </c>
      <c r="C912" s="49" t="s">
        <v>25</v>
      </c>
      <c r="D912" s="7" t="s">
        <v>260</v>
      </c>
      <c r="E912" s="49" t="s">
        <v>631</v>
      </c>
      <c r="F912" s="7" t="s">
        <v>26</v>
      </c>
      <c r="G912" s="7" t="str">
        <f t="shared" si="42"/>
        <v>6.24/km</v>
      </c>
      <c r="H912" s="50">
        <f t="shared" si="40"/>
        <v>0.023043981481481485</v>
      </c>
      <c r="I912" s="50">
        <f t="shared" si="41"/>
        <v>0.018136574074074072</v>
      </c>
    </row>
    <row r="913" spans="1:9" ht="15" customHeight="1">
      <c r="A913" s="7">
        <v>910</v>
      </c>
      <c r="B913" s="49" t="s">
        <v>27</v>
      </c>
      <c r="C913" s="49" t="s">
        <v>75</v>
      </c>
      <c r="D913" s="7" t="s">
        <v>224</v>
      </c>
      <c r="E913" s="49" t="s">
        <v>511</v>
      </c>
      <c r="F913" s="7" t="s">
        <v>28</v>
      </c>
      <c r="G913" s="7" t="str">
        <f t="shared" si="42"/>
        <v>6.25/km</v>
      </c>
      <c r="H913" s="50">
        <f t="shared" si="40"/>
        <v>0.02319444444444444</v>
      </c>
      <c r="I913" s="50">
        <f t="shared" si="41"/>
        <v>0.019513888888888883</v>
      </c>
    </row>
    <row r="914" spans="1:9" ht="15" customHeight="1">
      <c r="A914" s="7">
        <v>911</v>
      </c>
      <c r="B914" s="49" t="s">
        <v>155</v>
      </c>
      <c r="C914" s="49" t="s">
        <v>843</v>
      </c>
      <c r="D914" s="7" t="s">
        <v>229</v>
      </c>
      <c r="E914" s="49" t="s">
        <v>133</v>
      </c>
      <c r="F914" s="7" t="s">
        <v>29</v>
      </c>
      <c r="G914" s="7" t="str">
        <f t="shared" si="42"/>
        <v>6.27/km</v>
      </c>
      <c r="H914" s="50">
        <f t="shared" si="40"/>
        <v>0.02336805555555555</v>
      </c>
      <c r="I914" s="50">
        <f t="shared" si="41"/>
        <v>0.021215277777777774</v>
      </c>
    </row>
    <row r="915" spans="1:9" ht="15" customHeight="1">
      <c r="A915" s="7">
        <v>912</v>
      </c>
      <c r="B915" s="49" t="s">
        <v>30</v>
      </c>
      <c r="C915" s="49" t="s">
        <v>31</v>
      </c>
      <c r="D915" s="7" t="s">
        <v>250</v>
      </c>
      <c r="E915" s="49" t="s">
        <v>378</v>
      </c>
      <c r="F915" s="7" t="s">
        <v>32</v>
      </c>
      <c r="G915" s="7" t="str">
        <f t="shared" si="42"/>
        <v>6.27/km</v>
      </c>
      <c r="H915" s="50">
        <f t="shared" si="40"/>
        <v>0.023379629629629632</v>
      </c>
      <c r="I915" s="50">
        <f t="shared" si="41"/>
        <v>0.015081018518518518</v>
      </c>
    </row>
    <row r="916" spans="1:9" ht="15" customHeight="1">
      <c r="A916" s="7">
        <v>913</v>
      </c>
      <c r="B916" s="49" t="s">
        <v>33</v>
      </c>
      <c r="C916" s="49" t="s">
        <v>289</v>
      </c>
      <c r="D916" s="7" t="s">
        <v>250</v>
      </c>
      <c r="E916" s="49" t="s">
        <v>503</v>
      </c>
      <c r="F916" s="7" t="s">
        <v>34</v>
      </c>
      <c r="G916" s="7" t="str">
        <f t="shared" si="42"/>
        <v>6.29/km</v>
      </c>
      <c r="H916" s="50">
        <f t="shared" si="40"/>
        <v>0.02366898148148148</v>
      </c>
      <c r="I916" s="50">
        <f t="shared" si="41"/>
        <v>0.015370370370370364</v>
      </c>
    </row>
    <row r="917" spans="1:9" ht="15" customHeight="1">
      <c r="A917" s="7">
        <v>914</v>
      </c>
      <c r="B917" s="49" t="s">
        <v>35</v>
      </c>
      <c r="C917" s="49" t="s">
        <v>90</v>
      </c>
      <c r="D917" s="7" t="s">
        <v>208</v>
      </c>
      <c r="E917" s="49" t="s">
        <v>424</v>
      </c>
      <c r="F917" s="7" t="s">
        <v>36</v>
      </c>
      <c r="G917" s="7" t="str">
        <f t="shared" si="42"/>
        <v>6.31/km</v>
      </c>
      <c r="H917" s="50">
        <f t="shared" si="40"/>
        <v>0.023877314814814816</v>
      </c>
      <c r="I917" s="50">
        <f t="shared" si="41"/>
        <v>0.02261574074074074</v>
      </c>
    </row>
    <row r="918" spans="1:9" ht="15" customHeight="1">
      <c r="A918" s="7">
        <v>915</v>
      </c>
      <c r="B918" s="49" t="s">
        <v>1806</v>
      </c>
      <c r="C918" s="49" t="s">
        <v>89</v>
      </c>
      <c r="D918" s="7" t="s">
        <v>224</v>
      </c>
      <c r="E918" s="49" t="s">
        <v>410</v>
      </c>
      <c r="F918" s="7" t="s">
        <v>37</v>
      </c>
      <c r="G918" s="7" t="str">
        <f t="shared" si="42"/>
        <v>6.31/km</v>
      </c>
      <c r="H918" s="50">
        <f t="shared" si="40"/>
        <v>0.023888888888888883</v>
      </c>
      <c r="I918" s="50">
        <f t="shared" si="41"/>
        <v>0.020208333333333325</v>
      </c>
    </row>
    <row r="919" spans="1:9" ht="15" customHeight="1">
      <c r="A919" s="7">
        <v>916</v>
      </c>
      <c r="B919" s="49" t="s">
        <v>950</v>
      </c>
      <c r="C919" s="49" t="s">
        <v>117</v>
      </c>
      <c r="D919" s="7" t="s">
        <v>243</v>
      </c>
      <c r="E919" s="49" t="s">
        <v>424</v>
      </c>
      <c r="F919" s="7" t="s">
        <v>38</v>
      </c>
      <c r="G919" s="7" t="str">
        <f t="shared" si="42"/>
        <v>6.32/km</v>
      </c>
      <c r="H919" s="50">
        <f t="shared" si="40"/>
        <v>0.023946759259259258</v>
      </c>
      <c r="I919" s="50">
        <f t="shared" si="41"/>
        <v>0.020219907407407405</v>
      </c>
    </row>
    <row r="920" spans="1:9" ht="15" customHeight="1">
      <c r="A920" s="7">
        <v>917</v>
      </c>
      <c r="B920" s="49" t="s">
        <v>176</v>
      </c>
      <c r="C920" s="49" t="s">
        <v>198</v>
      </c>
      <c r="D920" s="7" t="s">
        <v>257</v>
      </c>
      <c r="E920" s="49" t="s">
        <v>448</v>
      </c>
      <c r="F920" s="7" t="s">
        <v>39</v>
      </c>
      <c r="G920" s="7" t="str">
        <f t="shared" si="42"/>
        <v>6.33/km</v>
      </c>
      <c r="H920" s="50">
        <f t="shared" si="40"/>
        <v>0.024085648148148148</v>
      </c>
      <c r="I920" s="50">
        <f t="shared" si="41"/>
        <v>0.01690972222222222</v>
      </c>
    </row>
    <row r="921" spans="1:9" ht="15" customHeight="1">
      <c r="A921" s="7">
        <v>918</v>
      </c>
      <c r="B921" s="49" t="s">
        <v>40</v>
      </c>
      <c r="C921" s="49" t="s">
        <v>1098</v>
      </c>
      <c r="D921" s="7" t="s">
        <v>271</v>
      </c>
      <c r="E921" s="49" t="s">
        <v>503</v>
      </c>
      <c r="F921" s="7" t="s">
        <v>41</v>
      </c>
      <c r="G921" s="7" t="str">
        <f t="shared" si="42"/>
        <v>6.35/km</v>
      </c>
      <c r="H921" s="50">
        <f t="shared" si="40"/>
        <v>0.024398148148148148</v>
      </c>
      <c r="I921" s="50">
        <f t="shared" si="41"/>
        <v>0.008159722222222221</v>
      </c>
    </row>
    <row r="922" spans="1:9" ht="15" customHeight="1">
      <c r="A922" s="7">
        <v>919</v>
      </c>
      <c r="B922" s="49" t="s">
        <v>42</v>
      </c>
      <c r="C922" s="49" t="s">
        <v>161</v>
      </c>
      <c r="D922" s="7" t="s">
        <v>283</v>
      </c>
      <c r="E922" s="49" t="s">
        <v>503</v>
      </c>
      <c r="F922" s="7" t="s">
        <v>43</v>
      </c>
      <c r="G922" s="7" t="str">
        <f t="shared" si="42"/>
        <v>6.38/km</v>
      </c>
      <c r="H922" s="50">
        <f t="shared" si="40"/>
        <v>0.02471064814814814</v>
      </c>
      <c r="I922" s="50">
        <f t="shared" si="41"/>
        <v>0.016539351851851843</v>
      </c>
    </row>
    <row r="923" spans="1:9" ht="15" customHeight="1">
      <c r="A923" s="7">
        <v>920</v>
      </c>
      <c r="B923" s="49" t="s">
        <v>44</v>
      </c>
      <c r="C923" s="49" t="s">
        <v>244</v>
      </c>
      <c r="D923" s="7" t="s">
        <v>220</v>
      </c>
      <c r="E923" s="49" t="s">
        <v>424</v>
      </c>
      <c r="F923" s="7" t="s">
        <v>45</v>
      </c>
      <c r="G923" s="7" t="str">
        <f t="shared" si="42"/>
        <v>6.38/km</v>
      </c>
      <c r="H923" s="50">
        <f t="shared" si="40"/>
        <v>0.024733796296296295</v>
      </c>
      <c r="I923" s="50">
        <f t="shared" si="41"/>
        <v>0.02002314814814815</v>
      </c>
    </row>
    <row r="924" spans="1:9" ht="15" customHeight="1">
      <c r="A924" s="17">
        <v>921</v>
      </c>
      <c r="B924" s="46" t="s">
        <v>496</v>
      </c>
      <c r="C924" s="46" t="s">
        <v>298</v>
      </c>
      <c r="D924" s="17" t="s">
        <v>224</v>
      </c>
      <c r="E924" s="46" t="s">
        <v>87</v>
      </c>
      <c r="F924" s="17" t="s">
        <v>46</v>
      </c>
      <c r="G924" s="17" t="str">
        <f t="shared" si="42"/>
        <v>6.43/km</v>
      </c>
      <c r="H924" s="18">
        <f t="shared" si="40"/>
        <v>0.025243055555555553</v>
      </c>
      <c r="I924" s="18">
        <f t="shared" si="41"/>
        <v>0.021562499999999995</v>
      </c>
    </row>
    <row r="925" spans="1:9" ht="15" customHeight="1">
      <c r="A925" s="7">
        <v>922</v>
      </c>
      <c r="B925" s="49" t="s">
        <v>47</v>
      </c>
      <c r="C925" s="49" t="s">
        <v>93</v>
      </c>
      <c r="D925" s="7" t="s">
        <v>214</v>
      </c>
      <c r="E925" s="49" t="s">
        <v>1516</v>
      </c>
      <c r="F925" s="7" t="s">
        <v>48</v>
      </c>
      <c r="G925" s="7" t="str">
        <f t="shared" si="42"/>
        <v>6.48/km</v>
      </c>
      <c r="H925" s="50">
        <f t="shared" si="40"/>
        <v>0.025833333333333326</v>
      </c>
      <c r="I925" s="50">
        <f t="shared" si="41"/>
        <v>0.023622685185185174</v>
      </c>
    </row>
    <row r="926" spans="1:9" ht="15" customHeight="1">
      <c r="A926" s="7">
        <v>923</v>
      </c>
      <c r="B926" s="49" t="s">
        <v>49</v>
      </c>
      <c r="C926" s="49" t="s">
        <v>162</v>
      </c>
      <c r="D926" s="7" t="s">
        <v>220</v>
      </c>
      <c r="E926" s="49" t="s">
        <v>233</v>
      </c>
      <c r="F926" s="7" t="s">
        <v>50</v>
      </c>
      <c r="G926" s="7" t="str">
        <f t="shared" si="42"/>
        <v>6.50/km</v>
      </c>
      <c r="H926" s="50">
        <f t="shared" si="40"/>
        <v>0.02603009259259259</v>
      </c>
      <c r="I926" s="50">
        <f t="shared" si="41"/>
        <v>0.021319444444444446</v>
      </c>
    </row>
    <row r="927" spans="1:9" ht="15" customHeight="1">
      <c r="A927" s="7">
        <v>924</v>
      </c>
      <c r="B927" s="49" t="s">
        <v>51</v>
      </c>
      <c r="C927" s="49" t="s">
        <v>106</v>
      </c>
      <c r="D927" s="7" t="s">
        <v>229</v>
      </c>
      <c r="E927" s="49" t="s">
        <v>511</v>
      </c>
      <c r="F927" s="7" t="s">
        <v>52</v>
      </c>
      <c r="G927" s="7" t="str">
        <f t="shared" si="42"/>
        <v>6.57/km</v>
      </c>
      <c r="H927" s="50">
        <f aca="true" t="shared" si="43" ref="H927:H939">F927-$F$4</f>
        <v>0.026863425925925923</v>
      </c>
      <c r="I927" s="50">
        <f aca="true" t="shared" si="44" ref="I927:I939">F927-INDEX($F$4:$F$1058,MATCH(D927,$D$4:$D$1058,0))</f>
        <v>0.024710648148148145</v>
      </c>
    </row>
    <row r="928" spans="1:9" ht="15" customHeight="1">
      <c r="A928" s="7">
        <v>925</v>
      </c>
      <c r="B928" s="49" t="s">
        <v>53</v>
      </c>
      <c r="C928" s="49" t="s">
        <v>89</v>
      </c>
      <c r="D928" s="7" t="s">
        <v>250</v>
      </c>
      <c r="E928" s="49" t="s">
        <v>511</v>
      </c>
      <c r="F928" s="7" t="s">
        <v>52</v>
      </c>
      <c r="G928" s="7" t="str">
        <f t="shared" si="42"/>
        <v>6.57/km</v>
      </c>
      <c r="H928" s="50">
        <f t="shared" si="43"/>
        <v>0.026863425925925923</v>
      </c>
      <c r="I928" s="50">
        <f t="shared" si="44"/>
        <v>0.01856481481481481</v>
      </c>
    </row>
    <row r="929" spans="1:9" ht="15" customHeight="1">
      <c r="A929" s="7">
        <v>926</v>
      </c>
      <c r="B929" s="49" t="s">
        <v>54</v>
      </c>
      <c r="C929" s="49" t="s">
        <v>150</v>
      </c>
      <c r="D929" s="7" t="s">
        <v>1428</v>
      </c>
      <c r="E929" s="49" t="s">
        <v>398</v>
      </c>
      <c r="F929" s="7" t="s">
        <v>52</v>
      </c>
      <c r="G929" s="7" t="str">
        <f t="shared" si="42"/>
        <v>6.57/km</v>
      </c>
      <c r="H929" s="50">
        <f t="shared" si="43"/>
        <v>0.026863425925925923</v>
      </c>
      <c r="I929" s="50">
        <f t="shared" si="44"/>
        <v>0.013530092592592587</v>
      </c>
    </row>
    <row r="930" spans="1:9" ht="15" customHeight="1">
      <c r="A930" s="7">
        <v>927</v>
      </c>
      <c r="B930" s="49" t="s">
        <v>698</v>
      </c>
      <c r="C930" s="49" t="s">
        <v>205</v>
      </c>
      <c r="D930" s="7" t="s">
        <v>204</v>
      </c>
      <c r="E930" s="49" t="s">
        <v>511</v>
      </c>
      <c r="F930" s="7" t="s">
        <v>52</v>
      </c>
      <c r="G930" s="7" t="str">
        <f t="shared" si="42"/>
        <v>6.57/km</v>
      </c>
      <c r="H930" s="50">
        <f t="shared" si="43"/>
        <v>0.026863425925925923</v>
      </c>
      <c r="I930" s="50">
        <f t="shared" si="44"/>
        <v>0.02618055555555555</v>
      </c>
    </row>
    <row r="931" spans="1:9" ht="15" customHeight="1">
      <c r="A931" s="7">
        <v>928</v>
      </c>
      <c r="B931" s="49" t="s">
        <v>55</v>
      </c>
      <c r="C931" s="49" t="s">
        <v>145</v>
      </c>
      <c r="D931" s="7" t="s">
        <v>250</v>
      </c>
      <c r="E931" s="49" t="s">
        <v>424</v>
      </c>
      <c r="F931" s="7" t="s">
        <v>56</v>
      </c>
      <c r="G931" s="7" t="str">
        <f t="shared" si="42"/>
        <v>7.09/km</v>
      </c>
      <c r="H931" s="50">
        <f t="shared" si="43"/>
        <v>0.028321759259259255</v>
      </c>
      <c r="I931" s="50">
        <f t="shared" si="44"/>
        <v>0.02002314814814814</v>
      </c>
    </row>
    <row r="932" spans="1:9" ht="15" customHeight="1">
      <c r="A932" s="7">
        <v>929</v>
      </c>
      <c r="B932" s="49" t="s">
        <v>57</v>
      </c>
      <c r="C932" s="49" t="s">
        <v>58</v>
      </c>
      <c r="D932" s="7" t="s">
        <v>260</v>
      </c>
      <c r="E932" s="49" t="s">
        <v>456</v>
      </c>
      <c r="F932" s="7" t="s">
        <v>59</v>
      </c>
      <c r="G932" s="7" t="str">
        <f t="shared" si="42"/>
        <v>7.11/km</v>
      </c>
      <c r="H932" s="50">
        <f t="shared" si="43"/>
        <v>0.028460648148148145</v>
      </c>
      <c r="I932" s="50">
        <f t="shared" si="44"/>
        <v>0.023553240740740732</v>
      </c>
    </row>
    <row r="933" spans="1:9" ht="15" customHeight="1">
      <c r="A933" s="7">
        <v>930</v>
      </c>
      <c r="B933" s="49" t="s">
        <v>60</v>
      </c>
      <c r="C933" s="49" t="s">
        <v>61</v>
      </c>
      <c r="D933" s="7" t="s">
        <v>243</v>
      </c>
      <c r="E933" s="49" t="s">
        <v>503</v>
      </c>
      <c r="F933" s="7" t="s">
        <v>62</v>
      </c>
      <c r="G933" s="7" t="str">
        <f t="shared" si="42"/>
        <v>7.14/km</v>
      </c>
      <c r="H933" s="50">
        <f t="shared" si="43"/>
        <v>0.028888888888888888</v>
      </c>
      <c r="I933" s="50">
        <f t="shared" si="44"/>
        <v>0.025162037037037035</v>
      </c>
    </row>
    <row r="934" spans="1:9" ht="15" customHeight="1">
      <c r="A934" s="7">
        <v>931</v>
      </c>
      <c r="B934" s="49" t="s">
        <v>215</v>
      </c>
      <c r="C934" s="49" t="s">
        <v>88</v>
      </c>
      <c r="D934" s="7" t="s">
        <v>224</v>
      </c>
      <c r="E934" s="49" t="s">
        <v>233</v>
      </c>
      <c r="F934" s="7" t="s">
        <v>63</v>
      </c>
      <c r="G934" s="7" t="str">
        <f t="shared" si="42"/>
        <v>7.38/km</v>
      </c>
      <c r="H934" s="50">
        <f t="shared" si="43"/>
        <v>0.031689814814814816</v>
      </c>
      <c r="I934" s="50">
        <f t="shared" si="44"/>
        <v>0.028009259259259258</v>
      </c>
    </row>
    <row r="935" spans="1:9" ht="15" customHeight="1">
      <c r="A935" s="7">
        <v>932</v>
      </c>
      <c r="B935" s="49" t="s">
        <v>64</v>
      </c>
      <c r="C935" s="49" t="s">
        <v>65</v>
      </c>
      <c r="D935" s="7" t="s">
        <v>271</v>
      </c>
      <c r="E935" s="49" t="s">
        <v>378</v>
      </c>
      <c r="F935" s="7" t="s">
        <v>66</v>
      </c>
      <c r="G935" s="7" t="str">
        <f t="shared" si="42"/>
        <v>7.42/km</v>
      </c>
      <c r="H935" s="50">
        <f t="shared" si="43"/>
        <v>0.03209490740740741</v>
      </c>
      <c r="I935" s="50">
        <f t="shared" si="44"/>
        <v>0.015856481481481485</v>
      </c>
    </row>
    <row r="936" spans="1:9" ht="15" customHeight="1">
      <c r="A936" s="7">
        <v>933</v>
      </c>
      <c r="B936" s="49" t="s">
        <v>67</v>
      </c>
      <c r="C936" s="49" t="s">
        <v>105</v>
      </c>
      <c r="D936" s="7" t="s">
        <v>214</v>
      </c>
      <c r="E936" s="49" t="s">
        <v>445</v>
      </c>
      <c r="F936" s="7" t="s">
        <v>68</v>
      </c>
      <c r="G936" s="7" t="str">
        <f t="shared" si="42"/>
        <v>7.56/km</v>
      </c>
      <c r="H936" s="50">
        <f t="shared" si="43"/>
        <v>0.03370370370370371</v>
      </c>
      <c r="I936" s="50">
        <f t="shared" si="44"/>
        <v>0.03149305555555555</v>
      </c>
    </row>
    <row r="937" spans="1:9" ht="15" customHeight="1">
      <c r="A937" s="7">
        <v>934</v>
      </c>
      <c r="B937" s="49" t="s">
        <v>155</v>
      </c>
      <c r="C937" s="49" t="s">
        <v>1379</v>
      </c>
      <c r="D937" s="7" t="s">
        <v>271</v>
      </c>
      <c r="E937" s="49" t="s">
        <v>631</v>
      </c>
      <c r="F937" s="7" t="s">
        <v>69</v>
      </c>
      <c r="G937" s="7" t="str">
        <f t="shared" si="42"/>
        <v>8.03/km</v>
      </c>
      <c r="H937" s="50">
        <f t="shared" si="43"/>
        <v>0.034583333333333334</v>
      </c>
      <c r="I937" s="50">
        <f t="shared" si="44"/>
        <v>0.018344907407407407</v>
      </c>
    </row>
    <row r="938" spans="1:9" ht="15" customHeight="1">
      <c r="A938" s="7">
        <v>935</v>
      </c>
      <c r="B938" s="49" t="s">
        <v>547</v>
      </c>
      <c r="C938" s="49" t="s">
        <v>109</v>
      </c>
      <c r="D938" s="7" t="s">
        <v>243</v>
      </c>
      <c r="E938" s="49" t="s">
        <v>631</v>
      </c>
      <c r="F938" s="7" t="s">
        <v>70</v>
      </c>
      <c r="G938" s="7" t="str">
        <f t="shared" si="42"/>
        <v>8.04/km</v>
      </c>
      <c r="H938" s="50">
        <f t="shared" si="43"/>
        <v>0.03460648148148148</v>
      </c>
      <c r="I938" s="50">
        <f t="shared" si="44"/>
        <v>0.03087962962962963</v>
      </c>
    </row>
    <row r="939" spans="1:9" ht="15" customHeight="1">
      <c r="A939" s="8">
        <v>936</v>
      </c>
      <c r="B939" s="51" t="s">
        <v>71</v>
      </c>
      <c r="C939" s="51" t="s">
        <v>1439</v>
      </c>
      <c r="D939" s="8" t="s">
        <v>260</v>
      </c>
      <c r="E939" s="51" t="s">
        <v>631</v>
      </c>
      <c r="F939" s="8" t="s">
        <v>72</v>
      </c>
      <c r="G939" s="8" t="str">
        <f t="shared" si="42"/>
        <v>8.06/km</v>
      </c>
      <c r="H939" s="52">
        <f t="shared" si="43"/>
        <v>0.03489583333333333</v>
      </c>
      <c r="I939" s="52">
        <f t="shared" si="44"/>
        <v>0.029988425925925915</v>
      </c>
    </row>
  </sheetData>
  <autoFilter ref="A3:I93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4"/>
  <sheetViews>
    <sheetView workbookViewId="0" topLeftCell="A1">
      <pane ySplit="3" topLeftCell="BM4" activePane="bottomLeft" state="frozen"/>
      <selection pane="topLeft" activeCell="A1" sqref="A1"/>
      <selection pane="bottomLeft" activeCell="I19" sqref="I19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1" t="str">
        <f>Individuale!A1</f>
        <v> Trofeo S.Ippolito 7ª edizione</v>
      </c>
      <c r="B1" s="32"/>
      <c r="C1" s="33"/>
    </row>
    <row r="2" spans="1:3" ht="33" customHeight="1">
      <c r="A2" s="34" t="str">
        <f>Individuale!A2&amp;" km. "&amp;Individuale!I2</f>
        <v>Fiumicino (RM) Italia - Domenica 03/10/2010 km. 10</v>
      </c>
      <c r="B2" s="35"/>
      <c r="C2" s="36"/>
    </row>
    <row r="3" spans="1:3" ht="24.75" customHeight="1">
      <c r="A3" s="19" t="s">
        <v>77</v>
      </c>
      <c r="B3" s="20" t="s">
        <v>81</v>
      </c>
      <c r="C3" s="20" t="s">
        <v>86</v>
      </c>
    </row>
    <row r="4" spans="1:3" ht="15" customHeight="1">
      <c r="A4" s="37">
        <v>1</v>
      </c>
      <c r="B4" s="38" t="s">
        <v>209</v>
      </c>
      <c r="C4" s="43">
        <v>80</v>
      </c>
    </row>
    <row r="5" spans="1:3" ht="15" customHeight="1">
      <c r="A5" s="39">
        <v>2</v>
      </c>
      <c r="B5" s="40" t="s">
        <v>424</v>
      </c>
      <c r="C5" s="44">
        <v>70</v>
      </c>
    </row>
    <row r="6" spans="1:3" ht="15" customHeight="1">
      <c r="A6" s="39">
        <v>3</v>
      </c>
      <c r="B6" s="40" t="s">
        <v>378</v>
      </c>
      <c r="C6" s="44">
        <v>53</v>
      </c>
    </row>
    <row r="7" spans="1:3" ht="15" customHeight="1">
      <c r="A7" s="39">
        <v>4</v>
      </c>
      <c r="B7" s="40" t="s">
        <v>511</v>
      </c>
      <c r="C7" s="44">
        <v>44</v>
      </c>
    </row>
    <row r="8" spans="1:3" ht="15" customHeight="1">
      <c r="A8" s="39">
        <v>5</v>
      </c>
      <c r="B8" s="40" t="s">
        <v>561</v>
      </c>
      <c r="C8" s="44">
        <v>41</v>
      </c>
    </row>
    <row r="9" spans="1:3" ht="15" customHeight="1">
      <c r="A9" s="39">
        <v>6</v>
      </c>
      <c r="B9" s="40" t="s">
        <v>448</v>
      </c>
      <c r="C9" s="44">
        <v>34</v>
      </c>
    </row>
    <row r="10" spans="1:3" ht="15" customHeight="1">
      <c r="A10" s="39">
        <v>7</v>
      </c>
      <c r="B10" s="40" t="s">
        <v>445</v>
      </c>
      <c r="C10" s="44">
        <v>32</v>
      </c>
    </row>
    <row r="11" spans="1:3" ht="15" customHeight="1">
      <c r="A11" s="39">
        <v>8</v>
      </c>
      <c r="B11" s="40" t="s">
        <v>133</v>
      </c>
      <c r="C11" s="44">
        <v>31</v>
      </c>
    </row>
    <row r="12" spans="1:3" ht="15" customHeight="1">
      <c r="A12" s="39">
        <v>9</v>
      </c>
      <c r="B12" s="40" t="s">
        <v>301</v>
      </c>
      <c r="C12" s="44">
        <v>27</v>
      </c>
    </row>
    <row r="13" spans="1:3" ht="15" customHeight="1">
      <c r="A13" s="39">
        <v>10</v>
      </c>
      <c r="B13" s="40" t="s">
        <v>506</v>
      </c>
      <c r="C13" s="44">
        <v>24</v>
      </c>
    </row>
    <row r="14" spans="1:3" ht="15" customHeight="1">
      <c r="A14" s="39">
        <v>11</v>
      </c>
      <c r="B14" s="40" t="s">
        <v>456</v>
      </c>
      <c r="C14" s="44">
        <v>22</v>
      </c>
    </row>
    <row r="15" spans="1:3" ht="15" customHeight="1">
      <c r="A15" s="39">
        <v>12</v>
      </c>
      <c r="B15" s="40" t="s">
        <v>542</v>
      </c>
      <c r="C15" s="44">
        <v>20</v>
      </c>
    </row>
    <row r="16" spans="1:3" ht="15" customHeight="1">
      <c r="A16" s="39">
        <v>13</v>
      </c>
      <c r="B16" s="40" t="s">
        <v>631</v>
      </c>
      <c r="C16" s="44">
        <v>19</v>
      </c>
    </row>
    <row r="17" spans="1:3" ht="15" customHeight="1">
      <c r="A17" s="39">
        <v>14</v>
      </c>
      <c r="B17" s="40" t="s">
        <v>233</v>
      </c>
      <c r="C17" s="44">
        <v>19</v>
      </c>
    </row>
    <row r="18" spans="1:3" ht="15" customHeight="1">
      <c r="A18" s="39">
        <v>15</v>
      </c>
      <c r="B18" s="40" t="s">
        <v>598</v>
      </c>
      <c r="C18" s="44">
        <v>19</v>
      </c>
    </row>
    <row r="19" spans="1:3" ht="15" customHeight="1">
      <c r="A19" s="39">
        <v>16</v>
      </c>
      <c r="B19" s="40" t="s">
        <v>227</v>
      </c>
      <c r="C19" s="44">
        <v>18</v>
      </c>
    </row>
    <row r="20" spans="1:3" ht="15" customHeight="1">
      <c r="A20" s="39">
        <v>17</v>
      </c>
      <c r="B20" s="40" t="s">
        <v>410</v>
      </c>
      <c r="C20" s="44">
        <v>17</v>
      </c>
    </row>
    <row r="21" spans="1:3" ht="15" customHeight="1">
      <c r="A21" s="39">
        <v>18</v>
      </c>
      <c r="B21" s="40" t="s">
        <v>586</v>
      </c>
      <c r="C21" s="44">
        <v>16</v>
      </c>
    </row>
    <row r="22" spans="1:3" ht="15" customHeight="1">
      <c r="A22" s="39">
        <v>19</v>
      </c>
      <c r="B22" s="40" t="s">
        <v>728</v>
      </c>
      <c r="C22" s="44">
        <v>16</v>
      </c>
    </row>
    <row r="23" spans="1:3" ht="15" customHeight="1">
      <c r="A23" s="39">
        <v>20</v>
      </c>
      <c r="B23" s="40" t="s">
        <v>342</v>
      </c>
      <c r="C23" s="44">
        <v>15</v>
      </c>
    </row>
    <row r="24" spans="1:3" ht="15" customHeight="1">
      <c r="A24" s="39">
        <v>21</v>
      </c>
      <c r="B24" s="40" t="s">
        <v>331</v>
      </c>
      <c r="C24" s="44">
        <v>15</v>
      </c>
    </row>
    <row r="25" spans="1:3" ht="15" customHeight="1">
      <c r="A25" s="39">
        <v>22</v>
      </c>
      <c r="B25" s="40" t="s">
        <v>503</v>
      </c>
      <c r="C25" s="44">
        <v>15</v>
      </c>
    </row>
    <row r="26" spans="1:3" ht="15" customHeight="1">
      <c r="A26" s="39">
        <v>23</v>
      </c>
      <c r="B26" s="40" t="s">
        <v>472</v>
      </c>
      <c r="C26" s="44">
        <v>15</v>
      </c>
    </row>
    <row r="27" spans="1:3" ht="15" customHeight="1">
      <c r="A27" s="39">
        <v>24</v>
      </c>
      <c r="B27" s="40" t="s">
        <v>398</v>
      </c>
      <c r="C27" s="44">
        <v>14</v>
      </c>
    </row>
    <row r="28" spans="1:3" ht="15" customHeight="1">
      <c r="A28" s="39">
        <v>25</v>
      </c>
      <c r="B28" s="40" t="s">
        <v>405</v>
      </c>
      <c r="C28" s="44">
        <v>14</v>
      </c>
    </row>
    <row r="29" spans="1:3" ht="15" customHeight="1">
      <c r="A29" s="39">
        <v>26</v>
      </c>
      <c r="B29" s="40" t="s">
        <v>178</v>
      </c>
      <c r="C29" s="44">
        <v>13</v>
      </c>
    </row>
    <row r="30" spans="1:3" ht="15" customHeight="1">
      <c r="A30" s="39">
        <v>27</v>
      </c>
      <c r="B30" s="40" t="s">
        <v>665</v>
      </c>
      <c r="C30" s="44">
        <v>12</v>
      </c>
    </row>
    <row r="31" spans="1:3" ht="15" customHeight="1">
      <c r="A31" s="39">
        <v>28</v>
      </c>
      <c r="B31" s="40" t="s">
        <v>428</v>
      </c>
      <c r="C31" s="44">
        <v>11</v>
      </c>
    </row>
    <row r="32" spans="1:3" ht="15" customHeight="1">
      <c r="A32" s="39">
        <v>29</v>
      </c>
      <c r="B32" s="40" t="s">
        <v>381</v>
      </c>
      <c r="C32" s="44">
        <v>11</v>
      </c>
    </row>
    <row r="33" spans="1:3" ht="15" customHeight="1">
      <c r="A33" s="39">
        <v>30</v>
      </c>
      <c r="B33" s="40" t="s">
        <v>273</v>
      </c>
      <c r="C33" s="44">
        <v>11</v>
      </c>
    </row>
    <row r="34" spans="1:3" ht="15" customHeight="1">
      <c r="A34" s="39">
        <v>31</v>
      </c>
      <c r="B34" s="40" t="s">
        <v>249</v>
      </c>
      <c r="C34" s="44">
        <v>10</v>
      </c>
    </row>
    <row r="35" spans="1:3" ht="15" customHeight="1">
      <c r="A35" s="21">
        <v>32</v>
      </c>
      <c r="B35" s="22" t="s">
        <v>87</v>
      </c>
      <c r="C35" s="23">
        <v>9</v>
      </c>
    </row>
    <row r="36" spans="1:3" ht="15" customHeight="1">
      <c r="A36" s="39">
        <v>33</v>
      </c>
      <c r="B36" s="40" t="s">
        <v>356</v>
      </c>
      <c r="C36" s="44">
        <v>8</v>
      </c>
    </row>
    <row r="37" spans="1:3" ht="15" customHeight="1">
      <c r="A37" s="39">
        <v>34</v>
      </c>
      <c r="B37" s="40" t="s">
        <v>402</v>
      </c>
      <c r="C37" s="44">
        <v>8</v>
      </c>
    </row>
    <row r="38" spans="1:3" ht="15" customHeight="1">
      <c r="A38" s="39">
        <v>35</v>
      </c>
      <c r="B38" s="40" t="s">
        <v>1382</v>
      </c>
      <c r="C38" s="44">
        <v>7</v>
      </c>
    </row>
    <row r="39" spans="1:3" ht="15" customHeight="1">
      <c r="A39" s="39">
        <v>36</v>
      </c>
      <c r="B39" s="40" t="s">
        <v>413</v>
      </c>
      <c r="C39" s="44">
        <v>7</v>
      </c>
    </row>
    <row r="40" spans="1:3" ht="15" customHeight="1">
      <c r="A40" s="39">
        <v>37</v>
      </c>
      <c r="B40" s="40" t="s">
        <v>514</v>
      </c>
      <c r="C40" s="44">
        <v>6</v>
      </c>
    </row>
    <row r="41" spans="1:3" ht="15" customHeight="1">
      <c r="A41" s="39">
        <v>38</v>
      </c>
      <c r="B41" s="40" t="s">
        <v>135</v>
      </c>
      <c r="C41" s="44">
        <v>6</v>
      </c>
    </row>
    <row r="42" spans="1:3" ht="15" customHeight="1">
      <c r="A42" s="39">
        <v>39</v>
      </c>
      <c r="B42" s="40" t="s">
        <v>577</v>
      </c>
      <c r="C42" s="44">
        <v>5</v>
      </c>
    </row>
    <row r="43" spans="1:3" ht="15" customHeight="1">
      <c r="A43" s="39">
        <v>40</v>
      </c>
      <c r="B43" s="40" t="s">
        <v>325</v>
      </c>
      <c r="C43" s="44">
        <v>5</v>
      </c>
    </row>
    <row r="44" spans="1:3" ht="15" customHeight="1">
      <c r="A44" s="39">
        <v>41</v>
      </c>
      <c r="B44" s="40" t="s">
        <v>458</v>
      </c>
      <c r="C44" s="44">
        <v>4</v>
      </c>
    </row>
    <row r="45" spans="1:3" ht="15" customHeight="1">
      <c r="A45" s="39">
        <v>42</v>
      </c>
      <c r="B45" s="40" t="s">
        <v>256</v>
      </c>
      <c r="C45" s="44">
        <v>4</v>
      </c>
    </row>
    <row r="46" spans="1:3" ht="15" customHeight="1">
      <c r="A46" s="39">
        <v>43</v>
      </c>
      <c r="B46" s="40" t="s">
        <v>636</v>
      </c>
      <c r="C46" s="44">
        <v>4</v>
      </c>
    </row>
    <row r="47" spans="1:3" ht="15" customHeight="1">
      <c r="A47" s="39">
        <v>44</v>
      </c>
      <c r="B47" s="40" t="s">
        <v>435</v>
      </c>
      <c r="C47" s="44">
        <v>4</v>
      </c>
    </row>
    <row r="48" spans="1:3" ht="15" customHeight="1">
      <c r="A48" s="39">
        <v>45</v>
      </c>
      <c r="B48" s="40" t="s">
        <v>386</v>
      </c>
      <c r="C48" s="44">
        <v>4</v>
      </c>
    </row>
    <row r="49" spans="1:3" ht="15" customHeight="1">
      <c r="A49" s="39">
        <v>46</v>
      </c>
      <c r="B49" s="40" t="s">
        <v>366</v>
      </c>
      <c r="C49" s="44">
        <v>4</v>
      </c>
    </row>
    <row r="50" spans="1:3" ht="15" customHeight="1">
      <c r="A50" s="39">
        <v>47</v>
      </c>
      <c r="B50" s="40" t="s">
        <v>194</v>
      </c>
      <c r="C50" s="44">
        <v>4</v>
      </c>
    </row>
    <row r="51" spans="1:3" ht="15" customHeight="1">
      <c r="A51" s="39">
        <v>48</v>
      </c>
      <c r="B51" s="40" t="s">
        <v>461</v>
      </c>
      <c r="C51" s="44">
        <v>4</v>
      </c>
    </row>
    <row r="52" spans="1:3" ht="15" customHeight="1">
      <c r="A52" s="39">
        <v>49</v>
      </c>
      <c r="B52" s="40" t="s">
        <v>185</v>
      </c>
      <c r="C52" s="44">
        <v>3</v>
      </c>
    </row>
    <row r="53" spans="1:3" ht="15" customHeight="1">
      <c r="A53" s="39">
        <v>50</v>
      </c>
      <c r="B53" s="40" t="s">
        <v>918</v>
      </c>
      <c r="C53" s="44">
        <v>3</v>
      </c>
    </row>
    <row r="54" spans="1:3" ht="15" customHeight="1">
      <c r="A54" s="39">
        <v>51</v>
      </c>
      <c r="B54" s="40" t="s">
        <v>757</v>
      </c>
      <c r="C54" s="44">
        <v>3</v>
      </c>
    </row>
    <row r="55" spans="1:3" ht="15" customHeight="1">
      <c r="A55" s="39">
        <v>52</v>
      </c>
      <c r="B55" s="40" t="s">
        <v>315</v>
      </c>
      <c r="C55" s="44">
        <v>3</v>
      </c>
    </row>
    <row r="56" spans="1:3" ht="15" customHeight="1">
      <c r="A56" s="39">
        <v>53</v>
      </c>
      <c r="B56" s="40" t="s">
        <v>1024</v>
      </c>
      <c r="C56" s="44">
        <v>3</v>
      </c>
    </row>
    <row r="57" spans="1:3" ht="15" customHeight="1">
      <c r="A57" s="39">
        <v>54</v>
      </c>
      <c r="B57" s="40" t="s">
        <v>765</v>
      </c>
      <c r="C57" s="44">
        <v>3</v>
      </c>
    </row>
    <row r="58" spans="1:3" ht="15" customHeight="1">
      <c r="A58" s="39">
        <v>55</v>
      </c>
      <c r="B58" s="40" t="s">
        <v>1688</v>
      </c>
      <c r="C58" s="44">
        <v>3</v>
      </c>
    </row>
    <row r="59" spans="1:3" ht="15" customHeight="1">
      <c r="A59" s="39">
        <v>56</v>
      </c>
      <c r="B59" s="40" t="s">
        <v>136</v>
      </c>
      <c r="C59" s="44">
        <v>3</v>
      </c>
    </row>
    <row r="60" spans="1:3" ht="15" customHeight="1">
      <c r="A60" s="39">
        <v>57</v>
      </c>
      <c r="B60" s="40" t="s">
        <v>310</v>
      </c>
      <c r="C60" s="44">
        <v>3</v>
      </c>
    </row>
    <row r="61" spans="1:3" ht="15" customHeight="1">
      <c r="A61" s="39">
        <v>58</v>
      </c>
      <c r="B61" s="40" t="s">
        <v>1564</v>
      </c>
      <c r="C61" s="44">
        <v>2</v>
      </c>
    </row>
    <row r="62" spans="1:3" ht="15" customHeight="1">
      <c r="A62" s="39">
        <v>59</v>
      </c>
      <c r="B62" s="40" t="s">
        <v>1009</v>
      </c>
      <c r="C62" s="44">
        <v>2</v>
      </c>
    </row>
    <row r="63" spans="1:3" ht="15" customHeight="1">
      <c r="A63" s="39">
        <v>60</v>
      </c>
      <c r="B63" s="40" t="s">
        <v>352</v>
      </c>
      <c r="C63" s="44">
        <v>2</v>
      </c>
    </row>
    <row r="64" spans="1:3" ht="15" customHeight="1">
      <c r="A64" s="39">
        <v>61</v>
      </c>
      <c r="B64" s="40" t="s">
        <v>1157</v>
      </c>
      <c r="C64" s="44">
        <v>2</v>
      </c>
    </row>
    <row r="65" spans="1:3" ht="15" customHeight="1">
      <c r="A65" s="39">
        <v>62</v>
      </c>
      <c r="B65" s="40" t="s">
        <v>438</v>
      </c>
      <c r="C65" s="44">
        <v>2</v>
      </c>
    </row>
    <row r="66" spans="1:3" ht="15" customHeight="1">
      <c r="A66" s="39">
        <v>63</v>
      </c>
      <c r="B66" s="40" t="s">
        <v>489</v>
      </c>
      <c r="C66" s="44">
        <v>2</v>
      </c>
    </row>
    <row r="67" spans="1:3" ht="15" customHeight="1">
      <c r="A67" s="39">
        <v>64</v>
      </c>
      <c r="B67" s="40" t="s">
        <v>1516</v>
      </c>
      <c r="C67" s="44">
        <v>2</v>
      </c>
    </row>
    <row r="68" spans="1:3" ht="15" customHeight="1">
      <c r="A68" s="39">
        <v>65</v>
      </c>
      <c r="B68" s="40" t="s">
        <v>375</v>
      </c>
      <c r="C68" s="44">
        <v>2</v>
      </c>
    </row>
    <row r="69" spans="1:3" ht="15" customHeight="1">
      <c r="A69" s="39">
        <v>66</v>
      </c>
      <c r="B69" s="40" t="s">
        <v>1454</v>
      </c>
      <c r="C69" s="44">
        <v>2</v>
      </c>
    </row>
    <row r="70" spans="1:3" ht="15" customHeight="1">
      <c r="A70" s="39">
        <v>67</v>
      </c>
      <c r="B70" s="40" t="s">
        <v>673</v>
      </c>
      <c r="C70" s="44">
        <v>2</v>
      </c>
    </row>
    <row r="71" spans="1:3" ht="15" customHeight="1">
      <c r="A71" s="39">
        <v>68</v>
      </c>
      <c r="B71" s="40" t="s">
        <v>828</v>
      </c>
      <c r="C71" s="44">
        <v>2</v>
      </c>
    </row>
    <row r="72" spans="1:3" ht="15" customHeight="1">
      <c r="A72" s="39">
        <v>69</v>
      </c>
      <c r="B72" s="40" t="s">
        <v>611</v>
      </c>
      <c r="C72" s="44">
        <v>2</v>
      </c>
    </row>
    <row r="73" spans="1:3" ht="15" customHeight="1">
      <c r="A73" s="39">
        <v>70</v>
      </c>
      <c r="B73" s="40" t="s">
        <v>138</v>
      </c>
      <c r="C73" s="44">
        <v>2</v>
      </c>
    </row>
    <row r="74" spans="1:3" ht="15" customHeight="1">
      <c r="A74" s="39">
        <v>71</v>
      </c>
      <c r="B74" s="40" t="s">
        <v>1601</v>
      </c>
      <c r="C74" s="44">
        <v>2</v>
      </c>
    </row>
    <row r="75" spans="1:3" ht="15" customHeight="1">
      <c r="A75" s="39">
        <v>72</v>
      </c>
      <c r="B75" s="40" t="s">
        <v>390</v>
      </c>
      <c r="C75" s="44">
        <v>2</v>
      </c>
    </row>
    <row r="76" spans="1:3" ht="15" customHeight="1">
      <c r="A76" s="39">
        <v>73</v>
      </c>
      <c r="B76" s="40" t="s">
        <v>851</v>
      </c>
      <c r="C76" s="44">
        <v>1</v>
      </c>
    </row>
    <row r="77" spans="1:3" ht="15" customHeight="1">
      <c r="A77" s="39">
        <v>74</v>
      </c>
      <c r="B77" s="40" t="s">
        <v>529</v>
      </c>
      <c r="C77" s="44">
        <v>1</v>
      </c>
    </row>
    <row r="78" spans="1:3" ht="15" customHeight="1">
      <c r="A78" s="39">
        <v>75</v>
      </c>
      <c r="B78" s="40" t="s">
        <v>134</v>
      </c>
      <c r="C78" s="44">
        <v>1</v>
      </c>
    </row>
    <row r="79" spans="1:3" ht="15" customHeight="1">
      <c r="A79" s="39">
        <v>76</v>
      </c>
      <c r="B79" s="40" t="s">
        <v>1200</v>
      </c>
      <c r="C79" s="44">
        <v>1</v>
      </c>
    </row>
    <row r="80" spans="1:3" ht="15" customHeight="1">
      <c r="A80" s="39">
        <v>77</v>
      </c>
      <c r="B80" s="40" t="s">
        <v>1151</v>
      </c>
      <c r="C80" s="44">
        <v>1</v>
      </c>
    </row>
    <row r="81" spans="1:3" ht="15" customHeight="1">
      <c r="A81" s="39">
        <v>78</v>
      </c>
      <c r="B81" s="40" t="s">
        <v>1103</v>
      </c>
      <c r="C81" s="44">
        <v>1</v>
      </c>
    </row>
    <row r="82" spans="1:3" ht="15" customHeight="1">
      <c r="A82" s="39">
        <v>79</v>
      </c>
      <c r="B82" s="40" t="s">
        <v>1406</v>
      </c>
      <c r="C82" s="44">
        <v>1</v>
      </c>
    </row>
    <row r="83" spans="1:3" ht="15" customHeight="1">
      <c r="A83" s="39">
        <v>80</v>
      </c>
      <c r="B83" s="40" t="s">
        <v>307</v>
      </c>
      <c r="C83" s="44">
        <v>1</v>
      </c>
    </row>
    <row r="84" spans="1:3" ht="15" customHeight="1">
      <c r="A84" s="39">
        <v>81</v>
      </c>
      <c r="B84" s="40" t="s">
        <v>339</v>
      </c>
      <c r="C84" s="44">
        <v>1</v>
      </c>
    </row>
    <row r="85" spans="1:3" ht="15" customHeight="1">
      <c r="A85" s="39">
        <v>82</v>
      </c>
      <c r="B85" s="40" t="s">
        <v>304</v>
      </c>
      <c r="C85" s="44">
        <v>1</v>
      </c>
    </row>
    <row r="86" spans="1:3" ht="15" customHeight="1">
      <c r="A86" s="39">
        <v>83</v>
      </c>
      <c r="B86" s="40" t="s">
        <v>347</v>
      </c>
      <c r="C86" s="44">
        <v>1</v>
      </c>
    </row>
    <row r="87" spans="1:3" ht="15" customHeight="1">
      <c r="A87" s="39">
        <v>84</v>
      </c>
      <c r="B87" s="40" t="s">
        <v>1067</v>
      </c>
      <c r="C87" s="44">
        <v>1</v>
      </c>
    </row>
    <row r="88" spans="1:3" ht="15" customHeight="1">
      <c r="A88" s="39">
        <v>85</v>
      </c>
      <c r="B88" s="40" t="s">
        <v>1386</v>
      </c>
      <c r="C88" s="44">
        <v>1</v>
      </c>
    </row>
    <row r="89" spans="1:3" ht="15" customHeight="1">
      <c r="A89" s="39">
        <v>86</v>
      </c>
      <c r="B89" s="40" t="s">
        <v>328</v>
      </c>
      <c r="C89" s="44">
        <v>1</v>
      </c>
    </row>
    <row r="90" spans="1:3" ht="15" customHeight="1">
      <c r="A90" s="39">
        <v>87</v>
      </c>
      <c r="B90" s="40" t="s">
        <v>1255</v>
      </c>
      <c r="C90" s="44">
        <v>1</v>
      </c>
    </row>
    <row r="91" spans="1:3" ht="15" customHeight="1">
      <c r="A91" s="39">
        <v>88</v>
      </c>
      <c r="B91" s="40" t="s">
        <v>1062</v>
      </c>
      <c r="C91" s="44">
        <v>1</v>
      </c>
    </row>
    <row r="92" spans="1:3" ht="15" customHeight="1">
      <c r="A92" s="39">
        <v>89</v>
      </c>
      <c r="B92" s="40" t="s">
        <v>5</v>
      </c>
      <c r="C92" s="44">
        <v>1</v>
      </c>
    </row>
    <row r="93" spans="1:3" ht="15" customHeight="1">
      <c r="A93" s="39">
        <v>90</v>
      </c>
      <c r="B93" s="40" t="s">
        <v>554</v>
      </c>
      <c r="C93" s="44">
        <v>1</v>
      </c>
    </row>
    <row r="94" spans="1:3" ht="15" customHeight="1">
      <c r="A94" s="39">
        <v>91</v>
      </c>
      <c r="B94" s="40" t="s">
        <v>840</v>
      </c>
      <c r="C94" s="44">
        <v>1</v>
      </c>
    </row>
    <row r="95" spans="1:3" ht="15" customHeight="1">
      <c r="A95" s="39">
        <v>92</v>
      </c>
      <c r="B95" s="40" t="s">
        <v>1568</v>
      </c>
      <c r="C95" s="44">
        <v>1</v>
      </c>
    </row>
    <row r="96" spans="1:3" ht="15" customHeight="1">
      <c r="A96" s="39">
        <v>93</v>
      </c>
      <c r="B96" s="40" t="s">
        <v>1153</v>
      </c>
      <c r="C96" s="44">
        <v>1</v>
      </c>
    </row>
    <row r="97" spans="1:3" ht="15" customHeight="1">
      <c r="A97" s="39">
        <v>94</v>
      </c>
      <c r="B97" s="40" t="s">
        <v>129</v>
      </c>
      <c r="C97" s="44">
        <v>1</v>
      </c>
    </row>
    <row r="98" spans="1:3" ht="15" customHeight="1">
      <c r="A98" s="39">
        <v>95</v>
      </c>
      <c r="B98" s="40" t="s">
        <v>794</v>
      </c>
      <c r="C98" s="44">
        <v>1</v>
      </c>
    </row>
    <row r="99" spans="1:3" ht="15" customHeight="1">
      <c r="A99" s="39">
        <v>96</v>
      </c>
      <c r="B99" s="40" t="s">
        <v>1320</v>
      </c>
      <c r="C99" s="44">
        <v>1</v>
      </c>
    </row>
    <row r="100" spans="1:3" ht="15" customHeight="1">
      <c r="A100" s="39">
        <v>97</v>
      </c>
      <c r="B100" s="40" t="s">
        <v>480</v>
      </c>
      <c r="C100" s="44">
        <v>1</v>
      </c>
    </row>
    <row r="101" spans="1:3" ht="15" customHeight="1">
      <c r="A101" s="39">
        <v>98</v>
      </c>
      <c r="B101" s="40" t="s">
        <v>177</v>
      </c>
      <c r="C101" s="44">
        <v>1</v>
      </c>
    </row>
    <row r="102" spans="1:3" ht="15" customHeight="1">
      <c r="A102" s="39">
        <v>99</v>
      </c>
      <c r="B102" s="40" t="s">
        <v>1833</v>
      </c>
      <c r="C102" s="44">
        <v>1</v>
      </c>
    </row>
    <row r="103" spans="1:3" ht="15" customHeight="1">
      <c r="A103" s="41">
        <v>100</v>
      </c>
      <c r="B103" s="42" t="s">
        <v>1315</v>
      </c>
      <c r="C103" s="45">
        <v>1</v>
      </c>
    </row>
    <row r="104" ht="12.75">
      <c r="C104" s="4">
        <f>SUM(C4:C103)</f>
        <v>936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2010-10-06T13:27:45Z</dcterms:modified>
  <cp:category/>
  <cp:version/>
  <cp:contentType/>
  <cp:contentStatus/>
</cp:coreProperties>
</file>