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'Individuale'!$A$4:$J$268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<sst xmlns="http://schemas.openxmlformats.org/spreadsheetml/2006/main" count="1809" uniqueCount="889">
  <si>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</si>
  <si>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</si>
  <si>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</si>
  <si>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</si>
  <si>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</si>
  <si>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</si>
  <si>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</si>
  <si>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</si>
  <si>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</si>
  <si>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</si>
  <si>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</si>
  <si>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</si>
  <si>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</si>
  <si>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LBM SPORT TEAM</t>
  </si>
  <si>
    <t>SM</t>
  </si>
  <si>
    <t>SM35</t>
  </si>
  <si>
    <t>SM45</t>
  </si>
  <si>
    <t>SM40</t>
  </si>
  <si>
    <t>EASY RUNNER</t>
  </si>
  <si>
    <t>SM50</t>
  </si>
  <si>
    <t>SM55</t>
  </si>
  <si>
    <t>SM60</t>
  </si>
  <si>
    <t>HAPPY RUNNER CLUB</t>
  </si>
  <si>
    <t>SM65</t>
  </si>
  <si>
    <t>SM70</t>
  </si>
  <si>
    <t>RIMINI MARATHON</t>
  </si>
  <si>
    <t>PICO RUNNERS</t>
  </si>
  <si>
    <t>5ª edizione</t>
  </si>
  <si>
    <t>MARCO</t>
  </si>
  <si>
    <t>ALFREDO</t>
  </si>
  <si>
    <t>SALVATORE</t>
  </si>
  <si>
    <t>MATTEO</t>
  </si>
  <si>
    <t>LUIGI</t>
  </si>
  <si>
    <t>ANDREA</t>
  </si>
  <si>
    <t>ALESSANDRO</t>
  </si>
  <si>
    <t>CARMINE</t>
  </si>
  <si>
    <t>SF35</t>
  </si>
  <si>
    <t>GIANCARLO</t>
  </si>
  <si>
    <t>MARTINO</t>
  </si>
  <si>
    <t>LEONARDO</t>
  </si>
  <si>
    <t>ANTONIO</t>
  </si>
  <si>
    <t>MASSIMILIANO</t>
  </si>
  <si>
    <t>LUCA</t>
  </si>
  <si>
    <t>GIORGIO</t>
  </si>
  <si>
    <t>DANILO</t>
  </si>
  <si>
    <t>ESPOSITO</t>
  </si>
  <si>
    <t>GIUSEPPE</t>
  </si>
  <si>
    <t>FABIO</t>
  </si>
  <si>
    <t>VINCENZO</t>
  </si>
  <si>
    <t>ANTONINO</t>
  </si>
  <si>
    <t>FRANCESCO</t>
  </si>
  <si>
    <t>SF55</t>
  </si>
  <si>
    <t>ROBERTO</t>
  </si>
  <si>
    <t>PAOLO</t>
  </si>
  <si>
    <t>DARIO</t>
  </si>
  <si>
    <t>GABRIELE</t>
  </si>
  <si>
    <t>SF</t>
  </si>
  <si>
    <t>DOMENICO</t>
  </si>
  <si>
    <t>FERDINANDO</t>
  </si>
  <si>
    <t>GIOVANNI</t>
  </si>
  <si>
    <t>PIETRO</t>
  </si>
  <si>
    <t>FRANCO</t>
  </si>
  <si>
    <t>MARIO</t>
  </si>
  <si>
    <t>MASSIMO</t>
  </si>
  <si>
    <t>MAURIZIO</t>
  </si>
  <si>
    <t>PASQUALE</t>
  </si>
  <si>
    <t>DANIELA</t>
  </si>
  <si>
    <t>DANIELE</t>
  </si>
  <si>
    <t>GIULIANO</t>
  </si>
  <si>
    <t>MAURO</t>
  </si>
  <si>
    <t>SF40</t>
  </si>
  <si>
    <t>ANGELO</t>
  </si>
  <si>
    <t>CLAUDIO</t>
  </si>
  <si>
    <t>RUNCARD</t>
  </si>
  <si>
    <t>SF50</t>
  </si>
  <si>
    <t>GIACOMO</t>
  </si>
  <si>
    <t>NICOLA</t>
  </si>
  <si>
    <t>ROSSI</t>
  </si>
  <si>
    <t>ELENA</t>
  </si>
  <si>
    <t>CARLO</t>
  </si>
  <si>
    <t>MICHELE</t>
  </si>
  <si>
    <t>LEPORE</t>
  </si>
  <si>
    <t>MENNA</t>
  </si>
  <si>
    <t>SF45</t>
  </si>
  <si>
    <t>SIMONE</t>
  </si>
  <si>
    <t>IVAN</t>
  </si>
  <si>
    <t>ENRICO</t>
  </si>
  <si>
    <t>MANCINI</t>
  </si>
  <si>
    <t>MARIANO</t>
  </si>
  <si>
    <t>LIBERO</t>
  </si>
  <si>
    <t>FEDERICO</t>
  </si>
  <si>
    <t>FILIPPO</t>
  </si>
  <si>
    <t>GEMMA</t>
  </si>
  <si>
    <t>BRUNO</t>
  </si>
  <si>
    <t>GERARDO</t>
  </si>
  <si>
    <t>ALFONSO</t>
  </si>
  <si>
    <t>ATL. BANCOLE</t>
  </si>
  <si>
    <t>SF60</t>
  </si>
  <si>
    <t>INDIVIDUALE</t>
  </si>
  <si>
    <t>VELATTA</t>
  </si>
  <si>
    <t>STEFANO</t>
  </si>
  <si>
    <t>AS GAGLIANICO 1974</t>
  </si>
  <si>
    <t>2:43:51</t>
  </si>
  <si>
    <t>AGLA</t>
  </si>
  <si>
    <t>SAID</t>
  </si>
  <si>
    <t>ATL.CASTENASO CELTIC DRUID</t>
  </si>
  <si>
    <t>2:44:01</t>
  </si>
  <si>
    <t>BRUNI</t>
  </si>
  <si>
    <t>TEAM OTC COMO</t>
  </si>
  <si>
    <t>2:53:50</t>
  </si>
  <si>
    <t>TRENTIN</t>
  </si>
  <si>
    <t>VIRGINIO</t>
  </si>
  <si>
    <t>IDEALDOOR LIBERTAS S.BIAGIO</t>
  </si>
  <si>
    <t>2:55:41</t>
  </si>
  <si>
    <t>ZUCCARELLO</t>
  </si>
  <si>
    <t>G.P.TAGLIO DI PO</t>
  </si>
  <si>
    <t>2:57:58</t>
  </si>
  <si>
    <t>BENATTI</t>
  </si>
  <si>
    <t>U.S. MONTI PALLIDI MOENA</t>
  </si>
  <si>
    <t>2:58:22</t>
  </si>
  <si>
    <t>VIT</t>
  </si>
  <si>
    <t>ROLANDO</t>
  </si>
  <si>
    <t>ATHLETIC CLUB APICILIA LATISANA</t>
  </si>
  <si>
    <t>3:00:48</t>
  </si>
  <si>
    <t>SCOLARO</t>
  </si>
  <si>
    <t>ALBERTO</t>
  </si>
  <si>
    <t>GSD VALDALPONE</t>
  </si>
  <si>
    <t>3:01:15</t>
  </si>
  <si>
    <t>TOMA</t>
  </si>
  <si>
    <t>MIRCO</t>
  </si>
  <si>
    <t>G.P. PARCO APUANE</t>
  </si>
  <si>
    <t>3:01:58</t>
  </si>
  <si>
    <t>BATTOCCHIO</t>
  </si>
  <si>
    <t>BLADE RUNNERS MANIAGO</t>
  </si>
  <si>
    <t>3:02:46</t>
  </si>
  <si>
    <t>VALBONESI</t>
  </si>
  <si>
    <t>SANDRO</t>
  </si>
  <si>
    <t>3:02:48</t>
  </si>
  <si>
    <t>FABBRI</t>
  </si>
  <si>
    <t>CORRI FORREST ASD</t>
  </si>
  <si>
    <t>3:03:02</t>
  </si>
  <si>
    <t>SCROFANI</t>
  </si>
  <si>
    <t>ASD BLADE &lt;RUNNERS MANIAGO</t>
  </si>
  <si>
    <t>3:04:37</t>
  </si>
  <si>
    <t>ZONTA</t>
  </si>
  <si>
    <t>3:08:10</t>
  </si>
  <si>
    <t>ILLARI</t>
  </si>
  <si>
    <t>3:08:39</t>
  </si>
  <si>
    <t>AVIS SACMI IMOLA</t>
  </si>
  <si>
    <t>3:10:19</t>
  </si>
  <si>
    <t>PONCHIONE</t>
  </si>
  <si>
    <t>ASD GATE CRAL INPS</t>
  </si>
  <si>
    <t>3:10:28</t>
  </si>
  <si>
    <t>FEDUZZI</t>
  </si>
  <si>
    <t>ROBERTINO</t>
  </si>
  <si>
    <t>OLIMPIA NUOVA RUNNING</t>
  </si>
  <si>
    <t>3:10:45</t>
  </si>
  <si>
    <t>SENSOLI</t>
  </si>
  <si>
    <t>GIANLUCA</t>
  </si>
  <si>
    <t>MISANO PODISMO</t>
  </si>
  <si>
    <t>3:10:55</t>
  </si>
  <si>
    <t>DI IORIO</t>
  </si>
  <si>
    <t>MARCIATORI DESIO</t>
  </si>
  <si>
    <t>3:11:24</t>
  </si>
  <si>
    <t>BORLENGHI</t>
  </si>
  <si>
    <t>MARATHON CREMONA</t>
  </si>
  <si>
    <t>TOMASSONE</t>
  </si>
  <si>
    <t>ONDAVERDE ATHLETIC TEAM</t>
  </si>
  <si>
    <t>3:12:29</t>
  </si>
  <si>
    <t>GIAZZI</t>
  </si>
  <si>
    <t>OSCAR</t>
  </si>
  <si>
    <t>3:15:31</t>
  </si>
  <si>
    <t>PONTIROLI</t>
  </si>
  <si>
    <t>UISP PROV. MODENA</t>
  </si>
  <si>
    <t>3:15:35</t>
  </si>
  <si>
    <t>COSTANTINI</t>
  </si>
  <si>
    <t>S.C.LOMBARDINI</t>
  </si>
  <si>
    <t>3:16:42</t>
  </si>
  <si>
    <t>GARIBALDI</t>
  </si>
  <si>
    <t>JACOPO</t>
  </si>
  <si>
    <t>ATL.ENTELLA RUNNING</t>
  </si>
  <si>
    <t>3:17:12</t>
  </si>
  <si>
    <t>MAISTRI</t>
  </si>
  <si>
    <t>VERONA TRAIL RUNNERS</t>
  </si>
  <si>
    <t>3:17:29</t>
  </si>
  <si>
    <t>POESINI</t>
  </si>
  <si>
    <t>FEDERICA</t>
  </si>
  <si>
    <t>MARATHON CLUB CITTA DI CASTELLO</t>
  </si>
  <si>
    <t>3:19:17</t>
  </si>
  <si>
    <t>DE BERNARDI</t>
  </si>
  <si>
    <t>POLISPORTIVA ALBASAGGIA</t>
  </si>
  <si>
    <t>3:19:21</t>
  </si>
  <si>
    <t>NEGRONI</t>
  </si>
  <si>
    <t>AVIS CASTEL SAN PIETRO</t>
  </si>
  <si>
    <t>3:19:57</t>
  </si>
  <si>
    <t>PAPETTI</t>
  </si>
  <si>
    <t>IVANO</t>
  </si>
  <si>
    <t>3:20:03</t>
  </si>
  <si>
    <t>RUSCELLI</t>
  </si>
  <si>
    <t>DAVIDE</t>
  </si>
  <si>
    <t>ASD MISANO PODISMO</t>
  </si>
  <si>
    <t>3:20:15</t>
  </si>
  <si>
    <t>PAPINI</t>
  </si>
  <si>
    <t>ATL.MANARA</t>
  </si>
  <si>
    <t>3:21:27</t>
  </si>
  <si>
    <t>FIORI</t>
  </si>
  <si>
    <t>G.S.AVIS FORLI</t>
  </si>
  <si>
    <t>3:22:49</t>
  </si>
  <si>
    <t>CONTU</t>
  </si>
  <si>
    <t>CAMBIASO RISSO</t>
  </si>
  <si>
    <t>3:23:05</t>
  </si>
  <si>
    <t>BONFIGLIO</t>
  </si>
  <si>
    <t>TT CESENATICO</t>
  </si>
  <si>
    <t>3:23:30</t>
  </si>
  <si>
    <t>GENTILE</t>
  </si>
  <si>
    <t>3:23:31</t>
  </si>
  <si>
    <t>CAGOL</t>
  </si>
  <si>
    <t>EDOARDO</t>
  </si>
  <si>
    <t>MARATHON CLUB TRENTO</t>
  </si>
  <si>
    <t>3:24:17</t>
  </si>
  <si>
    <t>BIGNOTTI</t>
  </si>
  <si>
    <t>GAZETTA RUNNERS CLUB</t>
  </si>
  <si>
    <t>3:24:57</t>
  </si>
  <si>
    <t>GUARNIERI</t>
  </si>
  <si>
    <t>ATLETICA BARILLA</t>
  </si>
  <si>
    <t>3:25:55</t>
  </si>
  <si>
    <t>FOPPA</t>
  </si>
  <si>
    <t>ATL.ROVELLASCA</t>
  </si>
  <si>
    <t>3:26:14</t>
  </si>
  <si>
    <t>GOSTOLI</t>
  </si>
  <si>
    <t>3:26:15</t>
  </si>
  <si>
    <t>CAGNANI</t>
  </si>
  <si>
    <t>ATL.IMOLA SACMI AVIS</t>
  </si>
  <si>
    <t>3:26:24</t>
  </si>
  <si>
    <t>VISMARA</t>
  </si>
  <si>
    <t>ASD RUNNER BERGAMO</t>
  </si>
  <si>
    <t>3:26:33</t>
  </si>
  <si>
    <t>BRENICCI</t>
  </si>
  <si>
    <t>MDS</t>
  </si>
  <si>
    <t>3:26:34</t>
  </si>
  <si>
    <t>VOLPE</t>
  </si>
  <si>
    <t>3:26:39</t>
  </si>
  <si>
    <t>MARCHESI</t>
  </si>
  <si>
    <t>ILARIA</t>
  </si>
  <si>
    <t>POL.ATL.SCANDIANO</t>
  </si>
  <si>
    <t>3:26:43</t>
  </si>
  <si>
    <t>TARCHINI</t>
  </si>
  <si>
    <t>3:26:55</t>
  </si>
  <si>
    <t>BUSSI</t>
  </si>
  <si>
    <t>ALAN</t>
  </si>
  <si>
    <t>ASD DINAMO SPORT</t>
  </si>
  <si>
    <t>3:27:47</t>
  </si>
  <si>
    <t>MIORI</t>
  </si>
  <si>
    <t>ATLET.VALLE DI CEMBRA TN</t>
  </si>
  <si>
    <t>3:27:58</t>
  </si>
  <si>
    <t>VEDILEI</t>
  </si>
  <si>
    <t>COLLEMARATHON CLUB</t>
  </si>
  <si>
    <t>3:28:21</t>
  </si>
  <si>
    <t>BONAVENTURA</t>
  </si>
  <si>
    <t>G.T.A. CREMA</t>
  </si>
  <si>
    <t>3:28:56</t>
  </si>
  <si>
    <t>BUSETTI</t>
  </si>
  <si>
    <t>GS AVIS OGGIONO</t>
  </si>
  <si>
    <t>3:29:48</t>
  </si>
  <si>
    <t>BOSIO</t>
  </si>
  <si>
    <t>ASD ATLETICA LA TORRE</t>
  </si>
  <si>
    <t>3:29:49</t>
  </si>
  <si>
    <t>ALESSANDRI</t>
  </si>
  <si>
    <t>CRAL MONTE PASCHI DI SIENA</t>
  </si>
  <si>
    <t>3:30:17</t>
  </si>
  <si>
    <t>GUIDI</t>
  </si>
  <si>
    <t>ALESSIO</t>
  </si>
  <si>
    <t>POL.ZOLA</t>
  </si>
  <si>
    <t>3:30:18</t>
  </si>
  <si>
    <t>GUERZONI</t>
  </si>
  <si>
    <t>MANUEL</t>
  </si>
  <si>
    <t>3:30:25</t>
  </si>
  <si>
    <t>YURI</t>
  </si>
  <si>
    <t>ASD TOSCO ROMAGNOLA</t>
  </si>
  <si>
    <t>3:30:29</t>
  </si>
  <si>
    <t>BARONIO</t>
  </si>
  <si>
    <t>RUNNING CAZZAGO SAN MARTINO</t>
  </si>
  <si>
    <t>3:31:03</t>
  </si>
  <si>
    <t>SONSOGNO</t>
  </si>
  <si>
    <t>CINZIA</t>
  </si>
  <si>
    <t>ME629</t>
  </si>
  <si>
    <t>3:31:13</t>
  </si>
  <si>
    <t>DALLA TORRE</t>
  </si>
  <si>
    <t>ITALIA</t>
  </si>
  <si>
    <t>3:32:07</t>
  </si>
  <si>
    <t>VENTURI</t>
  </si>
  <si>
    <t>G.P. I CAGNON</t>
  </si>
  <si>
    <t>3:32:59</t>
  </si>
  <si>
    <t>MARZORATI</t>
  </si>
  <si>
    <t>ROLDANO</t>
  </si>
  <si>
    <t>GARDA SPORT EVENTS</t>
  </si>
  <si>
    <t>3:33:47</t>
  </si>
  <si>
    <t>ACCARINO</t>
  </si>
  <si>
    <t>VILLA DE SANTIS</t>
  </si>
  <si>
    <t>FACCHINELLI</t>
  </si>
  <si>
    <t>DANIEL</t>
  </si>
  <si>
    <t>ROAD RUNNERS CLUB MILANO</t>
  </si>
  <si>
    <t>3:34:53</t>
  </si>
  <si>
    <t>DONNINI</t>
  </si>
  <si>
    <t>GSD LIBERTAS LA TORRE</t>
  </si>
  <si>
    <t>3:34:59</t>
  </si>
  <si>
    <t>ZAGO</t>
  </si>
  <si>
    <t>EUGENIO</t>
  </si>
  <si>
    <t>ASD RUNNERS CLUB AGGREDIRE</t>
  </si>
  <si>
    <t>3:35:21</t>
  </si>
  <si>
    <t>FRATTINI</t>
  </si>
  <si>
    <t>SILVIO</t>
  </si>
  <si>
    <t>ATLETICA MARATHON BELLINZAGO</t>
  </si>
  <si>
    <t>3:35:31</t>
  </si>
  <si>
    <t>LIDA TANZI</t>
  </si>
  <si>
    <t>ATLETICA MANARA</t>
  </si>
  <si>
    <t>3:35:51</t>
  </si>
  <si>
    <t>GIANNELLA</t>
  </si>
  <si>
    <t>LIBERTAS OSTIA</t>
  </si>
  <si>
    <t>3:35:52</t>
  </si>
  <si>
    <t>VERONA</t>
  </si>
  <si>
    <t>SOC.POD.BIASOLA</t>
  </si>
  <si>
    <t>3:35:55</t>
  </si>
  <si>
    <t>SEMPRINI</t>
  </si>
  <si>
    <t>ASD G.S. LOCOMOTIVA</t>
  </si>
  <si>
    <t>3:36:13</t>
  </si>
  <si>
    <t>CASONI</t>
  </si>
  <si>
    <t>G.P. CORNO GIOVINE</t>
  </si>
  <si>
    <t>3:37:06</t>
  </si>
  <si>
    <t>ORSINI</t>
  </si>
  <si>
    <t>ATLETICA PERIGNANO</t>
  </si>
  <si>
    <t>3:37:28</t>
  </si>
  <si>
    <t>CARTA</t>
  </si>
  <si>
    <t>VITTORIO</t>
  </si>
  <si>
    <t>3:38:38</t>
  </si>
  <si>
    <t>SIRACUSA</t>
  </si>
  <si>
    <t>3:39:01</t>
  </si>
  <si>
    <t>AVELLONE</t>
  </si>
  <si>
    <t>AVIS FORLI</t>
  </si>
  <si>
    <t>3:39:39</t>
  </si>
  <si>
    <t>SURIAN</t>
  </si>
  <si>
    <t>NICOLO</t>
  </si>
  <si>
    <t>ACQUI RUNNERS</t>
  </si>
  <si>
    <t>3:39:42</t>
  </si>
  <si>
    <t>CORGHI</t>
  </si>
  <si>
    <t>ROAD &amp; TRAIL RUNNING</t>
  </si>
  <si>
    <t>3:40:12</t>
  </si>
  <si>
    <t>ABBIATI</t>
  </si>
  <si>
    <t>RUNNERS DESIO</t>
  </si>
  <si>
    <t>3:40:20</t>
  </si>
  <si>
    <t>MICALIZZI</t>
  </si>
  <si>
    <t>RUNNERS VARESE</t>
  </si>
  <si>
    <t>3:40:28</t>
  </si>
  <si>
    <t>FRANCESCHINI</t>
  </si>
  <si>
    <t>ASD LE SGALMARE</t>
  </si>
  <si>
    <t>3:41:41</t>
  </si>
  <si>
    <t>AIUDI</t>
  </si>
  <si>
    <t>FANO CORRE</t>
  </si>
  <si>
    <t>3:42:08</t>
  </si>
  <si>
    <t>PAGLIERO</t>
  </si>
  <si>
    <t>LILIANA F.</t>
  </si>
  <si>
    <t>BRANCALEONE ASTI</t>
  </si>
  <si>
    <t>3:42:20</t>
  </si>
  <si>
    <t>MIGLIAVACCA</t>
  </si>
  <si>
    <t>G.P.CASALESE</t>
  </si>
  <si>
    <t>3:42:34</t>
  </si>
  <si>
    <t>GAZZETTA</t>
  </si>
  <si>
    <t>POD.MONSELICENSI</t>
  </si>
  <si>
    <t>3:42:36</t>
  </si>
  <si>
    <t>NICOLUSSI MOTZE</t>
  </si>
  <si>
    <t>GS VALSUGANA TRENTINO</t>
  </si>
  <si>
    <t>3:42:41</t>
  </si>
  <si>
    <t>PERAZZOLO</t>
  </si>
  <si>
    <t>MICHEL</t>
  </si>
  <si>
    <t>NONANTOLA POL. A.D.</t>
  </si>
  <si>
    <t>3:42:49</t>
  </si>
  <si>
    <t>MELCHIORRE</t>
  </si>
  <si>
    <t>ASD AMICA</t>
  </si>
  <si>
    <t>3:42:51</t>
  </si>
  <si>
    <t>GORGONE</t>
  </si>
  <si>
    <t>G.S.BANCARI ROMANI</t>
  </si>
  <si>
    <t>3:42:55</t>
  </si>
  <si>
    <t>BENEDETTINI</t>
  </si>
  <si>
    <t>UISP COMITATO BOLOGNA</t>
  </si>
  <si>
    <t>3:42:56</t>
  </si>
  <si>
    <t>BRACCINI</t>
  </si>
  <si>
    <t>GIAMPAOLO</t>
  </si>
  <si>
    <t>3:43:00</t>
  </si>
  <si>
    <t>SANTI</t>
  </si>
  <si>
    <t>ALESSIA</t>
  </si>
  <si>
    <t>3:43:01</t>
  </si>
  <si>
    <t>PINI</t>
  </si>
  <si>
    <t>DELLA MONICA</t>
  </si>
  <si>
    <t>GP.CORNO GIOVINE</t>
  </si>
  <si>
    <t>3:43:03</t>
  </si>
  <si>
    <t>FRIGNANI</t>
  </si>
  <si>
    <t>3:43:06</t>
  </si>
  <si>
    <t>BUTTINONI</t>
  </si>
  <si>
    <t>G.S.AVIS TREVIGLIO</t>
  </si>
  <si>
    <t>3:43:31</t>
  </si>
  <si>
    <t>CASATI</t>
  </si>
  <si>
    <t>BOIANO</t>
  </si>
  <si>
    <t>MATESE RUNNING</t>
  </si>
  <si>
    <t>3:43:55</t>
  </si>
  <si>
    <t>SCRIVANO</t>
  </si>
  <si>
    <t>FLAVIO</t>
  </si>
  <si>
    <t>ACQUIRUNNERS</t>
  </si>
  <si>
    <t>3:44:03</t>
  </si>
  <si>
    <t>MATTEI</t>
  </si>
  <si>
    <t>EMANUELE</t>
  </si>
  <si>
    <t>3:44:06</t>
  </si>
  <si>
    <t>LANDI</t>
  </si>
  <si>
    <t>ASD COLLEMAR-ATHON</t>
  </si>
  <si>
    <t>3:44:42</t>
  </si>
  <si>
    <t>CAMPI</t>
  </si>
  <si>
    <t>GOFFREDO</t>
  </si>
  <si>
    <t>3:45:23</t>
  </si>
  <si>
    <t>SUSINI</t>
  </si>
  <si>
    <t>LUCIANO</t>
  </si>
  <si>
    <t>UISP VALDERA</t>
  </si>
  <si>
    <t>3:45:29</t>
  </si>
  <si>
    <t>MDS PANARIA GROUP</t>
  </si>
  <si>
    <t>3:45:50</t>
  </si>
  <si>
    <t>RANZUGLIA</t>
  </si>
  <si>
    <t>GIULIA</t>
  </si>
  <si>
    <t>UISP MACERATA</t>
  </si>
  <si>
    <t>3:46:05</t>
  </si>
  <si>
    <t>GILIOLI</t>
  </si>
  <si>
    <t>SOC.POL.RUBIERA</t>
  </si>
  <si>
    <t>3:46:11</t>
  </si>
  <si>
    <t>SECCI</t>
  </si>
  <si>
    <t>POD. RUBIERESE</t>
  </si>
  <si>
    <t>PULICI</t>
  </si>
  <si>
    <t>G.S.AVIS SEREGNO</t>
  </si>
  <si>
    <t>3:46:17</t>
  </si>
  <si>
    <t>GHILARDI</t>
  </si>
  <si>
    <t>GIAN LUIGI</t>
  </si>
  <si>
    <t>MARATONETI MIRANDOLESI</t>
  </si>
  <si>
    <t>3:46:20</t>
  </si>
  <si>
    <t>TREBBI</t>
  </si>
  <si>
    <t>POL.MONTE SAN PIETRO</t>
  </si>
  <si>
    <t>3:46:39</t>
  </si>
  <si>
    <t>ZERBINATI</t>
  </si>
  <si>
    <t>3:47:04</t>
  </si>
  <si>
    <t>DONATI</t>
  </si>
  <si>
    <t>G.P.CERVESE</t>
  </si>
  <si>
    <t>3:47:15</t>
  </si>
  <si>
    <t>ATL. CASONE NOCETO</t>
  </si>
  <si>
    <t>3:47:47</t>
  </si>
  <si>
    <t>CISCATO</t>
  </si>
  <si>
    <t>UISP PARMA</t>
  </si>
  <si>
    <t>3:48:02</t>
  </si>
  <si>
    <t>PIANA</t>
  </si>
  <si>
    <t>MATTIA</t>
  </si>
  <si>
    <t>3:49:24</t>
  </si>
  <si>
    <t>ARMAROLI</t>
  </si>
  <si>
    <t>AMICA ASD</t>
  </si>
  <si>
    <t>3:49:52</t>
  </si>
  <si>
    <t>MANTOVANI</t>
  </si>
  <si>
    <t>BENSANELLI</t>
  </si>
  <si>
    <t>3C COMPAGNIA CORRIDORI CREMONESI</t>
  </si>
  <si>
    <t>3:49:56</t>
  </si>
  <si>
    <t>FARAONE</t>
  </si>
  <si>
    <t>POD.RUBIERESE</t>
  </si>
  <si>
    <t>3:50:18</t>
  </si>
  <si>
    <t>FUSI</t>
  </si>
  <si>
    <t>CRAL WHIRPOOL</t>
  </si>
  <si>
    <t>3:50:57</t>
  </si>
  <si>
    <t>CHIZZINI</t>
  </si>
  <si>
    <t>JURI</t>
  </si>
  <si>
    <t>VERDE PISELLO GROUP</t>
  </si>
  <si>
    <t>3:51:13</t>
  </si>
  <si>
    <t>RASINI</t>
  </si>
  <si>
    <t>ASD G.P. AVIS SUZZARA</t>
  </si>
  <si>
    <t>3:51:30</t>
  </si>
  <si>
    <t>MAURI</t>
  </si>
  <si>
    <t>ATLETICA MELITO</t>
  </si>
  <si>
    <t>3:52:52</t>
  </si>
  <si>
    <t>VERSOLATO</t>
  </si>
  <si>
    <t>BARBARA</t>
  </si>
  <si>
    <t>BREMA RUNNING TEAM</t>
  </si>
  <si>
    <t>3:53:07</t>
  </si>
  <si>
    <t>TALLARITA</t>
  </si>
  <si>
    <t>GREEN AND SPORT</t>
  </si>
  <si>
    <t>3:53:32</t>
  </si>
  <si>
    <t>BIGI</t>
  </si>
  <si>
    <t>CLUB SUPER MARATHON ITALIA</t>
  </si>
  <si>
    <t>3:53:42</t>
  </si>
  <si>
    <t>VIZZINI</t>
  </si>
  <si>
    <t>PRATO NORD PODISMO (TESSERA CSI PRATO)</t>
  </si>
  <si>
    <t>3:54:33</t>
  </si>
  <si>
    <t>DIJUST</t>
  </si>
  <si>
    <t>ASD LEONE SAN MARCO</t>
  </si>
  <si>
    <t>3:54:55</t>
  </si>
  <si>
    <t>TEGGI</t>
  </si>
  <si>
    <t>AQUADELA BOLOGNA</t>
  </si>
  <si>
    <t>3:56:10</t>
  </si>
  <si>
    <t>CORTELLA</t>
  </si>
  <si>
    <t>3:56:14</t>
  </si>
  <si>
    <t>BISETTI</t>
  </si>
  <si>
    <t>ATLETICA CALDERARA TECNOPLAST</t>
  </si>
  <si>
    <t>3:56:22</t>
  </si>
  <si>
    <t>VENA</t>
  </si>
  <si>
    <t>POL.DIMICA POTENTER</t>
  </si>
  <si>
    <t>3:57:23</t>
  </si>
  <si>
    <t>GALATI</t>
  </si>
  <si>
    <t>BRANCALEONE  ASTI</t>
  </si>
  <si>
    <t>3:57:30</t>
  </si>
  <si>
    <t>SARACINI</t>
  </si>
  <si>
    <t>ASD SPEZIA MARATHON</t>
  </si>
  <si>
    <t>3:57:42</t>
  </si>
  <si>
    <t>SALIMBENE</t>
  </si>
  <si>
    <t>ATLETICA FIRENZE MARATHON</t>
  </si>
  <si>
    <t>3:58:48</t>
  </si>
  <si>
    <t>SUCCI</t>
  </si>
  <si>
    <t>GOLDEN CLUB RIMINI</t>
  </si>
  <si>
    <t>3:58:54</t>
  </si>
  <si>
    <t>CATANI</t>
  </si>
  <si>
    <t>RAFFAELLA</t>
  </si>
  <si>
    <t>UISP COM.PROV.RAVENNA</t>
  </si>
  <si>
    <t>3:59:01</t>
  </si>
  <si>
    <t>FOLLI</t>
  </si>
  <si>
    <t>GS LAMONE RUSSI</t>
  </si>
  <si>
    <t>ZANETTI</t>
  </si>
  <si>
    <t>ASD S.SPIRITO TRAIL</t>
  </si>
  <si>
    <t>3:59:03</t>
  </si>
  <si>
    <t>MAZZON</t>
  </si>
  <si>
    <t>GINO STEFANO</t>
  </si>
  <si>
    <t>3:59:06</t>
  </si>
  <si>
    <t>TERENZINI</t>
  </si>
  <si>
    <t>3:59:08</t>
  </si>
  <si>
    <t>LUSUARDI</t>
  </si>
  <si>
    <t>POL.RUBIERA</t>
  </si>
  <si>
    <t>3:59:41</t>
  </si>
  <si>
    <t>GAMBAIANI</t>
  </si>
  <si>
    <t>3:59:43</t>
  </si>
  <si>
    <t>LEO</t>
  </si>
  <si>
    <t>ASD NOVARA CHE CORRE</t>
  </si>
  <si>
    <t>3:59:51</t>
  </si>
  <si>
    <t>FAGGIOLI</t>
  </si>
  <si>
    <t>LORENZO</t>
  </si>
  <si>
    <t>MODENA RUNNER CLUB</t>
  </si>
  <si>
    <t>3:59:52</t>
  </si>
  <si>
    <t>CIAMPI</t>
  </si>
  <si>
    <t>RENZO</t>
  </si>
  <si>
    <t>ATLETICA PERIGNANO TEAM WARRIORS</t>
  </si>
  <si>
    <t>4:00:13</t>
  </si>
  <si>
    <t>VITA</t>
  </si>
  <si>
    <t>P &amp; C PODISMO E CAZZEGGIO</t>
  </si>
  <si>
    <t>4:00:15</t>
  </si>
  <si>
    <t>PELAGALLI</t>
  </si>
  <si>
    <t>LEANDRO GIORGIO</t>
  </si>
  <si>
    <t>4:00:25</t>
  </si>
  <si>
    <t>COTTI</t>
  </si>
  <si>
    <t>ATL.SANT'AGATA</t>
  </si>
  <si>
    <t>4:00:41</t>
  </si>
  <si>
    <t>LOCATELLI</t>
  </si>
  <si>
    <t>RUNNERS BAERGAMO</t>
  </si>
  <si>
    <t>4:01:19</t>
  </si>
  <si>
    <t>SERRA</t>
  </si>
  <si>
    <t>4:01:34</t>
  </si>
  <si>
    <t>MATTIOLI</t>
  </si>
  <si>
    <t>MONTE SAN PIETRO</t>
  </si>
  <si>
    <t>4:01:35</t>
  </si>
  <si>
    <t>SPICHETTI</t>
  </si>
  <si>
    <t>PRATO NORD CSI</t>
  </si>
  <si>
    <t>4:01:37</t>
  </si>
  <si>
    <t>MALACARI</t>
  </si>
  <si>
    <t>GIOVANBATTISTA</t>
  </si>
  <si>
    <t>4:01:40</t>
  </si>
  <si>
    <t>SOLFRIZZO</t>
  </si>
  <si>
    <t>4:04:40</t>
  </si>
  <si>
    <t>BORGHI</t>
  </si>
  <si>
    <t>4:04:50</t>
  </si>
  <si>
    <t>BUSINELLI</t>
  </si>
  <si>
    <t>GIAN LUCA</t>
  </si>
  <si>
    <t>4:04:59</t>
  </si>
  <si>
    <t>GIOFFRE'</t>
  </si>
  <si>
    <t>POLISPORTIVA TORRILE</t>
  </si>
  <si>
    <t>4:05:29</t>
  </si>
  <si>
    <t>BRIGATTI</t>
  </si>
  <si>
    <t>RUNNERS BERGAMO</t>
  </si>
  <si>
    <t>4:06:41</t>
  </si>
  <si>
    <t>BARALDI</t>
  </si>
  <si>
    <t>FAUSTO</t>
  </si>
  <si>
    <t>4:07:11</t>
  </si>
  <si>
    <t>SOAVE</t>
  </si>
  <si>
    <t>ATLTICA CALDERARA</t>
  </si>
  <si>
    <t>4:07:38</t>
  </si>
  <si>
    <t>SILIMBANI</t>
  </si>
  <si>
    <t>RUGGERO</t>
  </si>
  <si>
    <t>G.S.LAMONE</t>
  </si>
  <si>
    <t>4:07:44</t>
  </si>
  <si>
    <t>GUERRIERI</t>
  </si>
  <si>
    <t>GRAZIANO</t>
  </si>
  <si>
    <t>ASD TEAM WARRIORS PISA</t>
  </si>
  <si>
    <t>4:08:11</t>
  </si>
  <si>
    <t>BASSANETTI</t>
  </si>
  <si>
    <t>SILVIA</t>
  </si>
  <si>
    <t>ATLETICA LAMBRO</t>
  </si>
  <si>
    <t>4:08:18</t>
  </si>
  <si>
    <t>COLOMBO</t>
  </si>
  <si>
    <t>4:08:51</t>
  </si>
  <si>
    <t>BOZZALI</t>
  </si>
  <si>
    <t>4:09:30</t>
  </si>
  <si>
    <t>MARCHIONE</t>
  </si>
  <si>
    <t>SS VITTORIO ALFIERI AT</t>
  </si>
  <si>
    <t>4:09:40</t>
  </si>
  <si>
    <t>PEIFFER</t>
  </si>
  <si>
    <t>4:10:10</t>
  </si>
  <si>
    <t>EUSEBI</t>
  </si>
  <si>
    <t>4:11:24</t>
  </si>
  <si>
    <t>GILARDONI</t>
  </si>
  <si>
    <t>GIULIO</t>
  </si>
  <si>
    <t>NOVARA CHE CORRE</t>
  </si>
  <si>
    <t>4:11:43</t>
  </si>
  <si>
    <t>SCOTTI</t>
  </si>
  <si>
    <t>BERGAMO STARS ATLETICA</t>
  </si>
  <si>
    <t>4:12:23</t>
  </si>
  <si>
    <t>POZZI</t>
  </si>
  <si>
    <t>ATLETICA FUTURA ASD</t>
  </si>
  <si>
    <t>4:12:46</t>
  </si>
  <si>
    <t>ARIENTI</t>
  </si>
  <si>
    <t>STEFANIA</t>
  </si>
  <si>
    <t>GIANPIETRO</t>
  </si>
  <si>
    <t>EUROPA SPORTING CLUB</t>
  </si>
  <si>
    <t>4:12:59</t>
  </si>
  <si>
    <t>LORENZINI</t>
  </si>
  <si>
    <t>ASD PONTELUNGO</t>
  </si>
  <si>
    <t>4:13:25</t>
  </si>
  <si>
    <t>GIULIANI</t>
  </si>
  <si>
    <t>SPORT &amp; SPORTIVI</t>
  </si>
  <si>
    <t>4:14:46</t>
  </si>
  <si>
    <t>CASADEI</t>
  </si>
  <si>
    <t>LA SALANDRA</t>
  </si>
  <si>
    <t>SIMONA</t>
  </si>
  <si>
    <t>BA592</t>
  </si>
  <si>
    <t>4:14:47</t>
  </si>
  <si>
    <t>DELIA</t>
  </si>
  <si>
    <t>ASD MISANO</t>
  </si>
  <si>
    <t>4:14:48</t>
  </si>
  <si>
    <t>BENVENUTI</t>
  </si>
  <si>
    <t>ELISA</t>
  </si>
  <si>
    <t>MONARI</t>
  </si>
  <si>
    <t>SIMONETTA</t>
  </si>
  <si>
    <t>POL.MADONNINA</t>
  </si>
  <si>
    <t>4:14:50</t>
  </si>
  <si>
    <t>FERRETTI</t>
  </si>
  <si>
    <t>4:14:53</t>
  </si>
  <si>
    <t>ANGIONI</t>
  </si>
  <si>
    <t>4:14:54</t>
  </si>
  <si>
    <t>BONFIGLIOLI</t>
  </si>
  <si>
    <t>UISP PROV. BO</t>
  </si>
  <si>
    <t>4:15:17</t>
  </si>
  <si>
    <t>BOGLIONI</t>
  </si>
  <si>
    <t>ATL.FRANCIACORTA</t>
  </si>
  <si>
    <t>4:15:25</t>
  </si>
  <si>
    <t>ACCORDINI</t>
  </si>
  <si>
    <t>GP.ROMANI BIONDANI</t>
  </si>
  <si>
    <t>4:15:58</t>
  </si>
  <si>
    <t>BETTI</t>
  </si>
  <si>
    <t>LUISA</t>
  </si>
  <si>
    <t>asd  team warriors pisa</t>
  </si>
  <si>
    <t>4:17:19</t>
  </si>
  <si>
    <t>ONGARO</t>
  </si>
  <si>
    <t>SALCUS</t>
  </si>
  <si>
    <t>4:17:50</t>
  </si>
  <si>
    <t>PREARO</t>
  </si>
  <si>
    <t>VANDELLI</t>
  </si>
  <si>
    <t>ALIGI</t>
  </si>
  <si>
    <t>GP LA GUGLIA</t>
  </si>
  <si>
    <t>4:18:28</t>
  </si>
  <si>
    <t>BASLETTA</t>
  </si>
  <si>
    <t>UISP BERGAMO</t>
  </si>
  <si>
    <t>4:20:47</t>
  </si>
  <si>
    <t>DELLAPIANA</t>
  </si>
  <si>
    <t>ASD RUNNERS BERGAMO</t>
  </si>
  <si>
    <t>4:22:26</t>
  </si>
  <si>
    <t>ANDREOLI</t>
  </si>
  <si>
    <t>ORTICA TEAM</t>
  </si>
  <si>
    <t>4:22:52</t>
  </si>
  <si>
    <t>GUIDO</t>
  </si>
  <si>
    <t>DELTA SPEDIZIONI GENOVA</t>
  </si>
  <si>
    <t>4:23:00</t>
  </si>
  <si>
    <t>ZANELLI</t>
  </si>
  <si>
    <t>MARATHON CREMOBA ASD</t>
  </si>
  <si>
    <t>4:23:33</t>
  </si>
  <si>
    <t>TILL</t>
  </si>
  <si>
    <t>IAN CHARLES</t>
  </si>
  <si>
    <t>MARATHON CREMONA ASD</t>
  </si>
  <si>
    <t>4:23:34</t>
  </si>
  <si>
    <t>INNOCENTI</t>
  </si>
  <si>
    <t>POD.PRATO NORD  ASD</t>
  </si>
  <si>
    <t>4:23:48</t>
  </si>
  <si>
    <t>STEFANI</t>
  </si>
  <si>
    <t>PRATO NORD</t>
  </si>
  <si>
    <t>MASCIA</t>
  </si>
  <si>
    <t>CITTANOVA</t>
  </si>
  <si>
    <t>4:24:18</t>
  </si>
  <si>
    <t>BACCHI</t>
  </si>
  <si>
    <t>GENTILINI</t>
  </si>
  <si>
    <t>GIAN CARLO</t>
  </si>
  <si>
    <t>G.P.AVIS FORLI</t>
  </si>
  <si>
    <t>4:26:03</t>
  </si>
  <si>
    <t>MASSONE</t>
  </si>
  <si>
    <t>ASD GLI ORSI</t>
  </si>
  <si>
    <t>4:26:06</t>
  </si>
  <si>
    <t>DI FERDINANDO</t>
  </si>
  <si>
    <t>DONATO</t>
  </si>
  <si>
    <t>ASD TEAM GRANAROLO</t>
  </si>
  <si>
    <t>4:26:09</t>
  </si>
  <si>
    <t>AGAZZI</t>
  </si>
  <si>
    <t>BIPEDI ASD</t>
  </si>
  <si>
    <t>4:26:15</t>
  </si>
  <si>
    <t>SCARPANTE</t>
  </si>
  <si>
    <t>4:26:16</t>
  </si>
  <si>
    <t>TUNDO</t>
  </si>
  <si>
    <t>ATL.CRA ITALTEL</t>
  </si>
  <si>
    <t>4:27:39</t>
  </si>
  <si>
    <t>MARIA ANTONIETTA</t>
  </si>
  <si>
    <t>AVIS POD. FORLI</t>
  </si>
  <si>
    <t>4:27:50</t>
  </si>
  <si>
    <t>SAVIELLO</t>
  </si>
  <si>
    <t>EQUIPE RUNNING</t>
  </si>
  <si>
    <t>4:28:03</t>
  </si>
  <si>
    <t>ASCARI</t>
  </si>
  <si>
    <t>ASD MARATONETI MIRANDOLESI</t>
  </si>
  <si>
    <t>4:28:40</t>
  </si>
  <si>
    <t>DALBARD</t>
  </si>
  <si>
    <t>ATL.PONT DONNAS AO</t>
  </si>
  <si>
    <t>4:29:14</t>
  </si>
  <si>
    <t>NEGRE</t>
  </si>
  <si>
    <t>FREDERIC</t>
  </si>
  <si>
    <t>ATL.MONTE ROSA</t>
  </si>
  <si>
    <t>CESERACCIU</t>
  </si>
  <si>
    <t>4:29:15</t>
  </si>
  <si>
    <t>PITTI</t>
  </si>
  <si>
    <t>LO BIANCO</t>
  </si>
  <si>
    <t>POL.COOP.CERAMICHE IMOLA</t>
  </si>
  <si>
    <t>4:30:28</t>
  </si>
  <si>
    <t>BARBIERI</t>
  </si>
  <si>
    <t>GIANMATTEO</t>
  </si>
  <si>
    <t>4:30:31</t>
  </si>
  <si>
    <t>INTROCASO</t>
  </si>
  <si>
    <t>ISABELLA</t>
  </si>
  <si>
    <t>AMICI DELLO SPORT BRIOSCO</t>
  </si>
  <si>
    <t>4:33:11</t>
  </si>
  <si>
    <t>DE SANTIS</t>
  </si>
  <si>
    <t>4:33:43</t>
  </si>
  <si>
    <t>FUSAGLIA</t>
  </si>
  <si>
    <t>4:33:45</t>
  </si>
  <si>
    <t>PAMPANINI</t>
  </si>
  <si>
    <t>4:33:47</t>
  </si>
  <si>
    <t>ZANABONI</t>
  </si>
  <si>
    <t>MARIA RITA</t>
  </si>
  <si>
    <t>AMICI SPORT BRIOSCO MILANO</t>
  </si>
  <si>
    <t>4:34:39</t>
  </si>
  <si>
    <t>MALAVASI</t>
  </si>
  <si>
    <t>TEAM MUD E SNOW</t>
  </si>
  <si>
    <t>4:35:20</t>
  </si>
  <si>
    <t>BENFENATI</t>
  </si>
  <si>
    <t>VANNES</t>
  </si>
  <si>
    <t>CIRCOLO GHINELLI</t>
  </si>
  <si>
    <t>4:35:59</t>
  </si>
  <si>
    <t>AVIS FORLÌ</t>
  </si>
  <si>
    <t>4:36:14</t>
  </si>
  <si>
    <t>IADEVAIA</t>
  </si>
  <si>
    <t>POD.QUARRATA</t>
  </si>
  <si>
    <t>4:36:33</t>
  </si>
  <si>
    <t>MELANI</t>
  </si>
  <si>
    <t>ASD  IOLO</t>
  </si>
  <si>
    <t>4:36:43</t>
  </si>
  <si>
    <t>PACINOTTI</t>
  </si>
  <si>
    <t>PIERPAOLO</t>
  </si>
  <si>
    <t>PODISTICA QUARRATA</t>
  </si>
  <si>
    <t>4:36:53</t>
  </si>
  <si>
    <t>DI BIAGIO</t>
  </si>
  <si>
    <t>ATL.CASONE NOCETO</t>
  </si>
  <si>
    <t>4:38:03</t>
  </si>
  <si>
    <t>FEDELE</t>
  </si>
  <si>
    <t>SOC.BANDA DEI MALANDRINI</t>
  </si>
  <si>
    <t>4:39:03</t>
  </si>
  <si>
    <t>4:39:23</t>
  </si>
  <si>
    <t>TRANI</t>
  </si>
  <si>
    <t>ATL.SILCA CONEGLIANO</t>
  </si>
  <si>
    <t>4:40:15</t>
  </si>
  <si>
    <t>4:44:15</t>
  </si>
  <si>
    <t>FACCHINI</t>
  </si>
  <si>
    <t>MARISA</t>
  </si>
  <si>
    <t>SOC.POD.ALFONSINE</t>
  </si>
  <si>
    <t>4:44:36</t>
  </si>
  <si>
    <t>VETTORELLO</t>
  </si>
  <si>
    <t>ATLETICA ZOLA</t>
  </si>
  <si>
    <t>PEROTTI</t>
  </si>
  <si>
    <t>VALTER</t>
  </si>
  <si>
    <t>BALLOTTA CAMP</t>
  </si>
  <si>
    <t>4:45:00</t>
  </si>
  <si>
    <t>ANCORA</t>
  </si>
  <si>
    <t>VITO PIERO</t>
  </si>
  <si>
    <t>PRO PATRIA, MILANO</t>
  </si>
  <si>
    <t>4:48:28</t>
  </si>
  <si>
    <t>TERENZIANI</t>
  </si>
  <si>
    <t>CRISTINA</t>
  </si>
  <si>
    <t>4:49:03</t>
  </si>
  <si>
    <t>MONICA</t>
  </si>
  <si>
    <t>4:49:08</t>
  </si>
  <si>
    <t>CAPRARA</t>
  </si>
  <si>
    <t>LOLLI AUTO ASD</t>
  </si>
  <si>
    <t>4:50:05</t>
  </si>
  <si>
    <t>UISP FORLI CESENA</t>
  </si>
  <si>
    <t>4:52:18</t>
  </si>
  <si>
    <t>PINO</t>
  </si>
  <si>
    <t>POD. MONTE SAN PIETRO</t>
  </si>
  <si>
    <t>4:54:43</t>
  </si>
  <si>
    <t>FURLAN</t>
  </si>
  <si>
    <t>RINALDO</t>
  </si>
  <si>
    <t>ATLETI CAMPO GIURIATI</t>
  </si>
  <si>
    <t>4:55:15</t>
  </si>
  <si>
    <t>NORIS</t>
  </si>
  <si>
    <t>PAOLA</t>
  </si>
  <si>
    <t>DST TURBIGO</t>
  </si>
  <si>
    <t>GARBARINO</t>
  </si>
  <si>
    <t>GIANNI</t>
  </si>
  <si>
    <t>ATL.LOLLI AUTO</t>
  </si>
  <si>
    <t>4:59:45</t>
  </si>
  <si>
    <t>ZOLI</t>
  </si>
  <si>
    <t>AVIS FUSIGNANO</t>
  </si>
  <si>
    <t>GIRARDI</t>
  </si>
  <si>
    <t>RUNNERS &gt;CLUB AGGREDIRE</t>
  </si>
  <si>
    <t>5:15:07</t>
  </si>
  <si>
    <t>BIAGINI</t>
  </si>
  <si>
    <t>G.P. LA GUGLIA</t>
  </si>
  <si>
    <t>5:27:43</t>
  </si>
  <si>
    <t>LILLO</t>
  </si>
  <si>
    <t>LUIGINA</t>
  </si>
  <si>
    <t>5:27:52</t>
  </si>
  <si>
    <t>BERRUGI</t>
  </si>
  <si>
    <t>FRANCA</t>
  </si>
  <si>
    <t>POD. IL PONTE ASD PISA</t>
  </si>
  <si>
    <t>5:29:30</t>
  </si>
  <si>
    <t>DU</t>
  </si>
  <si>
    <t>BIEN SEN</t>
  </si>
  <si>
    <t>PODISTICA CAVRIAGO</t>
  </si>
  <si>
    <t>FUNGHI</t>
  </si>
  <si>
    <t>ENZO</t>
  </si>
  <si>
    <t>SM75</t>
  </si>
  <si>
    <t>5:29:31</t>
  </si>
  <si>
    <t>HUYNH</t>
  </si>
  <si>
    <t>THI LANG</t>
  </si>
  <si>
    <t>TOSCHI</t>
  </si>
  <si>
    <t>GIANFRANCO</t>
  </si>
  <si>
    <t>5:31:33</t>
  </si>
  <si>
    <t>LICCARDI</t>
  </si>
  <si>
    <t>5:42:53</t>
  </si>
  <si>
    <t>BLO</t>
  </si>
  <si>
    <t>VAINER</t>
  </si>
  <si>
    <t>5:43:06</t>
  </si>
  <si>
    <t>PARACCHINI</t>
  </si>
  <si>
    <t>GS GABBI</t>
  </si>
  <si>
    <t>BOLDRIN</t>
  </si>
  <si>
    <t>ADRIANO</t>
  </si>
  <si>
    <t>SOC. ATL. RIVIERA DEL BRENTA</t>
  </si>
  <si>
    <t>5:44:37</t>
  </si>
  <si>
    <t>GAVAZZENI</t>
  </si>
  <si>
    <t>GIOVANNA CARLA</t>
  </si>
  <si>
    <t>PANTERA ROSA</t>
  </si>
  <si>
    <t>5:53:06</t>
  </si>
  <si>
    <t>BUSSA</t>
  </si>
  <si>
    <t>VITO</t>
  </si>
  <si>
    <t>AMICI DELLO SPORT BRIOSCO MI516</t>
  </si>
  <si>
    <t>5:54:14</t>
  </si>
  <si>
    <t>PATTI</t>
  </si>
  <si>
    <t>PLACIDA</t>
  </si>
  <si>
    <t>AZZALIN</t>
  </si>
  <si>
    <t>5:54:29</t>
  </si>
  <si>
    <t>BORGONCINO</t>
  </si>
  <si>
    <t>MARIA CRISTINA</t>
  </si>
  <si>
    <t>ASD ATHLETIC RUN</t>
  </si>
  <si>
    <t>5:54:30</t>
  </si>
  <si>
    <t>BELOTTI</t>
  </si>
  <si>
    <t>GASPARE</t>
  </si>
  <si>
    <t>5:54:31</t>
  </si>
  <si>
    <t>COSTETTI</t>
  </si>
  <si>
    <t>MARIA LUISA</t>
  </si>
  <si>
    <t>5:54:56</t>
  </si>
  <si>
    <t>Maratona di Crevalcore</t>
  </si>
  <si>
    <t>Crevalcore (Bo) Italia - Domenica 06/01/2016</t>
  </si>
  <si>
    <t>RUNNING OLTREPO'</t>
  </si>
  <si>
    <t>A.S.D. PODISTICA SOLIDARIETÀ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</si>
</sst>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885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886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99</v>
      </c>
      <c r="C5" s="23" t="s">
        <v>100</v>
      </c>
      <c r="D5" s="11" t="s">
        <v>17</v>
      </c>
      <c r="E5" s="23" t="s">
        <v>101</v>
      </c>
      <c r="F5" s="11" t="s">
        <v>102</v>
      </c>
      <c r="G5" s="11" t="s">
        <v>102</v>
      </c>
      <c r="H5" s="11" t="str">
        <f aca="true" t="shared" si="0" ref="H5:H18">TEXT(INT((HOUR(G5)*3600+MINUTE(G5)*60+SECOND(G5))/$J$3/60),"0")&amp;"."&amp;TEXT(MOD((HOUR(G5)*3600+MINUTE(G5)*60+SECOND(G5))/$J$3,60),"00")&amp;"/km"</f>
        <v>3.53/km</v>
      </c>
      <c r="I5" s="17">
        <f aca="true" t="shared" si="1" ref="I5:I18">G5-$G$5</f>
        <v>0</v>
      </c>
      <c r="J5" s="17">
        <f>G5-INDEX($G$5:$G$264,MATCH(D5,$D$5:$D$264,0))</f>
        <v>0</v>
      </c>
    </row>
    <row r="6" spans="1:10" s="10" customFormat="1" ht="15" customHeight="1">
      <c r="A6" s="12">
        <v>2</v>
      </c>
      <c r="B6" s="15" t="s">
        <v>103</v>
      </c>
      <c r="C6" s="15" t="s">
        <v>104</v>
      </c>
      <c r="D6" s="12" t="s">
        <v>15</v>
      </c>
      <c r="E6" s="15" t="s">
        <v>105</v>
      </c>
      <c r="F6" s="12" t="s">
        <v>106</v>
      </c>
      <c r="G6" s="12" t="s">
        <v>106</v>
      </c>
      <c r="H6" s="12" t="str">
        <f t="shared" si="0"/>
        <v>3.53/km</v>
      </c>
      <c r="I6" s="13">
        <f t="shared" si="1"/>
        <v>0.0001157407407407357</v>
      </c>
      <c r="J6" s="13">
        <f aca="true" t="shared" si="2" ref="J6:J69">G6-INDEX($G$5:$G$264,MATCH(D6,$D$5:$D$264,0))</f>
        <v>0</v>
      </c>
    </row>
    <row r="7" spans="1:10" s="10" customFormat="1" ht="15" customHeight="1">
      <c r="A7" s="12">
        <v>3</v>
      </c>
      <c r="B7" s="15" t="s">
        <v>107</v>
      </c>
      <c r="C7" s="15" t="s">
        <v>90</v>
      </c>
      <c r="D7" s="12" t="s">
        <v>17</v>
      </c>
      <c r="E7" s="15" t="s">
        <v>108</v>
      </c>
      <c r="F7" s="12" t="s">
        <v>109</v>
      </c>
      <c r="G7" s="12" t="s">
        <v>109</v>
      </c>
      <c r="H7" s="12" t="str">
        <f t="shared" si="0"/>
        <v>4.07/km</v>
      </c>
      <c r="I7" s="13">
        <f t="shared" si="1"/>
        <v>0.006932870370370353</v>
      </c>
      <c r="J7" s="13">
        <f t="shared" si="2"/>
        <v>0.006932870370370353</v>
      </c>
    </row>
    <row r="8" spans="1:10" s="10" customFormat="1" ht="15" customHeight="1">
      <c r="A8" s="12">
        <v>4</v>
      </c>
      <c r="B8" s="15" t="s">
        <v>110</v>
      </c>
      <c r="C8" s="15" t="s">
        <v>111</v>
      </c>
      <c r="D8" s="12" t="s">
        <v>21</v>
      </c>
      <c r="E8" s="15" t="s">
        <v>112</v>
      </c>
      <c r="F8" s="12" t="s">
        <v>113</v>
      </c>
      <c r="G8" s="12" t="s">
        <v>113</v>
      </c>
      <c r="H8" s="12" t="str">
        <f t="shared" si="0"/>
        <v>4.10/km</v>
      </c>
      <c r="I8" s="13">
        <f t="shared" si="1"/>
        <v>0.008217592592592582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114</v>
      </c>
      <c r="C9" s="15" t="s">
        <v>76</v>
      </c>
      <c r="D9" s="12" t="s">
        <v>15</v>
      </c>
      <c r="E9" s="15" t="s">
        <v>115</v>
      </c>
      <c r="F9" s="12" t="s">
        <v>116</v>
      </c>
      <c r="G9" s="12" t="s">
        <v>116</v>
      </c>
      <c r="H9" s="12" t="str">
        <f t="shared" si="0"/>
        <v>4.13/km</v>
      </c>
      <c r="I9" s="13">
        <f t="shared" si="1"/>
        <v>0.009803240740740737</v>
      </c>
      <c r="J9" s="13">
        <f t="shared" si="2"/>
        <v>0.009687500000000002</v>
      </c>
    </row>
    <row r="10" spans="1:10" s="10" customFormat="1" ht="15" customHeight="1">
      <c r="A10" s="12">
        <v>6</v>
      </c>
      <c r="B10" s="15" t="s">
        <v>117</v>
      </c>
      <c r="C10" s="15" t="s">
        <v>100</v>
      </c>
      <c r="D10" s="12" t="s">
        <v>20</v>
      </c>
      <c r="E10" s="15" t="s">
        <v>118</v>
      </c>
      <c r="F10" s="12" t="s">
        <v>119</v>
      </c>
      <c r="G10" s="12" t="s">
        <v>119</v>
      </c>
      <c r="H10" s="12" t="str">
        <f t="shared" si="0"/>
        <v>4.14/km</v>
      </c>
      <c r="I10" s="13">
        <f t="shared" si="1"/>
        <v>0.010081018518518517</v>
      </c>
      <c r="J10" s="13">
        <f t="shared" si="2"/>
        <v>0</v>
      </c>
    </row>
    <row r="11" spans="1:10" s="10" customFormat="1" ht="15" customHeight="1">
      <c r="A11" s="12">
        <v>7</v>
      </c>
      <c r="B11" s="15" t="s">
        <v>120</v>
      </c>
      <c r="C11" s="15" t="s">
        <v>121</v>
      </c>
      <c r="D11" s="12" t="s">
        <v>19</v>
      </c>
      <c r="E11" s="15" t="s">
        <v>122</v>
      </c>
      <c r="F11" s="12" t="s">
        <v>123</v>
      </c>
      <c r="G11" s="12" t="s">
        <v>123</v>
      </c>
      <c r="H11" s="12" t="str">
        <f t="shared" si="0"/>
        <v>4.17/km</v>
      </c>
      <c r="I11" s="13">
        <f t="shared" si="1"/>
        <v>0.011770833333333328</v>
      </c>
      <c r="J11" s="13">
        <f t="shared" si="2"/>
        <v>0</v>
      </c>
    </row>
    <row r="12" spans="1:10" s="10" customFormat="1" ht="15" customHeight="1">
      <c r="A12" s="12">
        <v>8</v>
      </c>
      <c r="B12" s="15" t="s">
        <v>124</v>
      </c>
      <c r="C12" s="15" t="s">
        <v>125</v>
      </c>
      <c r="D12" s="12" t="s">
        <v>17</v>
      </c>
      <c r="E12" s="15" t="s">
        <v>126</v>
      </c>
      <c r="F12" s="12" t="s">
        <v>127</v>
      </c>
      <c r="G12" s="12" t="s">
        <v>127</v>
      </c>
      <c r="H12" s="12" t="str">
        <f t="shared" si="0"/>
        <v>4.18/km</v>
      </c>
      <c r="I12" s="13">
        <f t="shared" si="1"/>
        <v>0.012083333333333321</v>
      </c>
      <c r="J12" s="13">
        <f t="shared" si="2"/>
        <v>0.012083333333333321</v>
      </c>
    </row>
    <row r="13" spans="1:10" s="10" customFormat="1" ht="15" customHeight="1">
      <c r="A13" s="12">
        <v>9</v>
      </c>
      <c r="B13" s="15" t="s">
        <v>128</v>
      </c>
      <c r="C13" s="15" t="s">
        <v>129</v>
      </c>
      <c r="D13" s="12" t="s">
        <v>17</v>
      </c>
      <c r="E13" s="15" t="s">
        <v>130</v>
      </c>
      <c r="F13" s="12" t="s">
        <v>131</v>
      </c>
      <c r="G13" s="12" t="s">
        <v>131</v>
      </c>
      <c r="H13" s="12" t="str">
        <f t="shared" si="0"/>
        <v>4.19/km</v>
      </c>
      <c r="I13" s="13">
        <f t="shared" si="1"/>
        <v>0.012581018518518491</v>
      </c>
      <c r="J13" s="13">
        <f t="shared" si="2"/>
        <v>0.012581018518518491</v>
      </c>
    </row>
    <row r="14" spans="1:10" s="10" customFormat="1" ht="15" customHeight="1">
      <c r="A14" s="12">
        <v>10</v>
      </c>
      <c r="B14" s="15" t="s">
        <v>132</v>
      </c>
      <c r="C14" s="15" t="s">
        <v>52</v>
      </c>
      <c r="D14" s="12" t="s">
        <v>21</v>
      </c>
      <c r="E14" s="15" t="s">
        <v>133</v>
      </c>
      <c r="F14" s="12" t="s">
        <v>134</v>
      </c>
      <c r="G14" s="12" t="s">
        <v>134</v>
      </c>
      <c r="H14" s="12" t="str">
        <f t="shared" si="0"/>
        <v>4.20/km</v>
      </c>
      <c r="I14" s="13">
        <f t="shared" si="1"/>
        <v>0.013136574074074078</v>
      </c>
      <c r="J14" s="13">
        <f t="shared" si="2"/>
        <v>0.004918981481481496</v>
      </c>
    </row>
    <row r="15" spans="1:10" s="10" customFormat="1" ht="15" customHeight="1">
      <c r="A15" s="12">
        <v>11</v>
      </c>
      <c r="B15" s="15" t="s">
        <v>135</v>
      </c>
      <c r="C15" s="15" t="s">
        <v>136</v>
      </c>
      <c r="D15" s="12" t="s">
        <v>15</v>
      </c>
      <c r="E15" s="15" t="s">
        <v>139</v>
      </c>
      <c r="F15" s="12" t="s">
        <v>137</v>
      </c>
      <c r="G15" s="12" t="s">
        <v>137</v>
      </c>
      <c r="H15" s="12" t="str">
        <f t="shared" si="0"/>
        <v>4.20/km</v>
      </c>
      <c r="I15" s="13">
        <f t="shared" si="1"/>
        <v>0.013159722222222212</v>
      </c>
      <c r="J15" s="13">
        <f t="shared" si="2"/>
        <v>0.013043981481481476</v>
      </c>
    </row>
    <row r="16" spans="1:10" s="10" customFormat="1" ht="15" customHeight="1">
      <c r="A16" s="12">
        <v>12</v>
      </c>
      <c r="B16" s="15" t="s">
        <v>138</v>
      </c>
      <c r="C16" s="15" t="s">
        <v>44</v>
      </c>
      <c r="D16" s="12" t="s">
        <v>19</v>
      </c>
      <c r="E16" s="15" t="s">
        <v>139</v>
      </c>
      <c r="F16" s="12" t="s">
        <v>140</v>
      </c>
      <c r="G16" s="12" t="s">
        <v>140</v>
      </c>
      <c r="H16" s="12" t="str">
        <f t="shared" si="0"/>
        <v>4.20/km</v>
      </c>
      <c r="I16" s="13">
        <f t="shared" si="1"/>
        <v>0.013321759259259255</v>
      </c>
      <c r="J16" s="13">
        <f t="shared" si="2"/>
        <v>0.0015509259259259278</v>
      </c>
    </row>
    <row r="17" spans="1:10" s="10" customFormat="1" ht="15" customHeight="1">
      <c r="A17" s="12">
        <v>13</v>
      </c>
      <c r="B17" s="15" t="s">
        <v>141</v>
      </c>
      <c r="C17" s="15" t="s">
        <v>63</v>
      </c>
      <c r="D17" s="12" t="s">
        <v>16</v>
      </c>
      <c r="E17" s="15" t="s">
        <v>142</v>
      </c>
      <c r="F17" s="12" t="s">
        <v>143</v>
      </c>
      <c r="G17" s="12" t="s">
        <v>143</v>
      </c>
      <c r="H17" s="12" t="str">
        <f t="shared" si="0"/>
        <v>4.23/km</v>
      </c>
      <c r="I17" s="13">
        <f t="shared" si="1"/>
        <v>0.01442129629629628</v>
      </c>
      <c r="J17" s="13">
        <f t="shared" si="2"/>
        <v>0</v>
      </c>
    </row>
    <row r="18" spans="1:10" s="10" customFormat="1" ht="15" customHeight="1">
      <c r="A18" s="12">
        <v>14</v>
      </c>
      <c r="B18" s="15" t="s">
        <v>144</v>
      </c>
      <c r="C18" s="15" t="s">
        <v>54</v>
      </c>
      <c r="D18" s="12" t="s">
        <v>17</v>
      </c>
      <c r="E18" s="15" t="s">
        <v>126</v>
      </c>
      <c r="F18" s="12" t="s">
        <v>145</v>
      </c>
      <c r="G18" s="12" t="s">
        <v>145</v>
      </c>
      <c r="H18" s="12" t="str">
        <f t="shared" si="0"/>
        <v>4.28/km</v>
      </c>
      <c r="I18" s="13">
        <f t="shared" si="1"/>
        <v>0.016886574074074054</v>
      </c>
      <c r="J18" s="13">
        <f t="shared" si="2"/>
        <v>0.016886574074074054</v>
      </c>
    </row>
    <row r="19" spans="1:10" s="10" customFormat="1" ht="15" customHeight="1">
      <c r="A19" s="12">
        <v>15</v>
      </c>
      <c r="B19" s="15" t="s">
        <v>146</v>
      </c>
      <c r="C19" s="15" t="s">
        <v>32</v>
      </c>
      <c r="D19" s="12" t="s">
        <v>19</v>
      </c>
      <c r="E19" s="15" t="s">
        <v>139</v>
      </c>
      <c r="F19" s="12" t="s">
        <v>147</v>
      </c>
      <c r="G19" s="12" t="s">
        <v>147</v>
      </c>
      <c r="H19" s="12" t="str">
        <f aca="true" t="shared" si="3" ref="H19:H82">TEXT(INT((HOUR(G19)*3600+MINUTE(G19)*60+SECOND(G19))/$J$3/60),"0")&amp;"."&amp;TEXT(MOD((HOUR(G19)*3600+MINUTE(G19)*60+SECOND(G19))/$J$3,60),"00")&amp;"/km"</f>
        <v>4.28/km</v>
      </c>
      <c r="I19" s="13">
        <f aca="true" t="shared" si="4" ref="I19:I82">G19-$G$5</f>
        <v>0.017222222222222208</v>
      </c>
      <c r="J19" s="13">
        <f t="shared" si="2"/>
        <v>0.005451388888888881</v>
      </c>
    </row>
    <row r="20" spans="1:10" s="10" customFormat="1" ht="15" customHeight="1">
      <c r="A20" s="12">
        <v>16</v>
      </c>
      <c r="B20" s="15" t="s">
        <v>82</v>
      </c>
      <c r="C20" s="15" t="s">
        <v>40</v>
      </c>
      <c r="D20" s="12" t="s">
        <v>16</v>
      </c>
      <c r="E20" s="15" t="s">
        <v>148</v>
      </c>
      <c r="F20" s="12" t="s">
        <v>149</v>
      </c>
      <c r="G20" s="12" t="s">
        <v>149</v>
      </c>
      <c r="H20" s="12" t="str">
        <f t="shared" si="3"/>
        <v>4.31/km</v>
      </c>
      <c r="I20" s="13">
        <f t="shared" si="4"/>
        <v>0.01837962962962962</v>
      </c>
      <c r="J20" s="13">
        <f t="shared" si="2"/>
        <v>0.0039583333333333415</v>
      </c>
    </row>
    <row r="21" spans="1:10" ht="15" customHeight="1">
      <c r="A21" s="12">
        <v>17</v>
      </c>
      <c r="B21" s="15" t="s">
        <v>150</v>
      </c>
      <c r="C21" s="15" t="s">
        <v>34</v>
      </c>
      <c r="D21" s="12" t="s">
        <v>19</v>
      </c>
      <c r="E21" s="15" t="s">
        <v>151</v>
      </c>
      <c r="F21" s="12" t="s">
        <v>152</v>
      </c>
      <c r="G21" s="12" t="s">
        <v>152</v>
      </c>
      <c r="H21" s="12" t="str">
        <f t="shared" si="3"/>
        <v>4.31/km</v>
      </c>
      <c r="I21" s="13">
        <f t="shared" si="4"/>
        <v>0.018483796296296304</v>
      </c>
      <c r="J21" s="13">
        <f t="shared" si="2"/>
        <v>0.006712962962962976</v>
      </c>
    </row>
    <row r="22" spans="1:10" ht="15" customHeight="1">
      <c r="A22" s="12">
        <v>18</v>
      </c>
      <c r="B22" s="15" t="s">
        <v>153</v>
      </c>
      <c r="C22" s="15" t="s">
        <v>154</v>
      </c>
      <c r="D22" s="12" t="s">
        <v>19</v>
      </c>
      <c r="E22" s="15" t="s">
        <v>155</v>
      </c>
      <c r="F22" s="12" t="s">
        <v>156</v>
      </c>
      <c r="G22" s="12" t="s">
        <v>156</v>
      </c>
      <c r="H22" s="12" t="str">
        <f t="shared" si="3"/>
        <v>4.31/km</v>
      </c>
      <c r="I22" s="13">
        <f t="shared" si="4"/>
        <v>0.018680555555555547</v>
      </c>
      <c r="J22" s="13">
        <f t="shared" si="2"/>
        <v>0.00690972222222222</v>
      </c>
    </row>
    <row r="23" spans="1:10" ht="15" customHeight="1">
      <c r="A23" s="12">
        <v>19</v>
      </c>
      <c r="B23" s="15" t="s">
        <v>157</v>
      </c>
      <c r="C23" s="15" t="s">
        <v>158</v>
      </c>
      <c r="D23" s="12" t="s">
        <v>17</v>
      </c>
      <c r="E23" s="15" t="s">
        <v>159</v>
      </c>
      <c r="F23" s="12" t="s">
        <v>160</v>
      </c>
      <c r="G23" s="12" t="s">
        <v>160</v>
      </c>
      <c r="H23" s="12" t="str">
        <f t="shared" si="3"/>
        <v>4.31/km</v>
      </c>
      <c r="I23" s="13">
        <f t="shared" si="4"/>
        <v>0.018796296296296297</v>
      </c>
      <c r="J23" s="13">
        <f t="shared" si="2"/>
        <v>0.018796296296296297</v>
      </c>
    </row>
    <row r="24" spans="1:10" ht="15" customHeight="1">
      <c r="A24" s="12">
        <v>20</v>
      </c>
      <c r="B24" s="15" t="s">
        <v>161</v>
      </c>
      <c r="C24" s="15" t="s">
        <v>60</v>
      </c>
      <c r="D24" s="12" t="s">
        <v>16</v>
      </c>
      <c r="E24" s="15" t="s">
        <v>162</v>
      </c>
      <c r="F24" s="12" t="s">
        <v>163</v>
      </c>
      <c r="G24" s="12" t="s">
        <v>163</v>
      </c>
      <c r="H24" s="12" t="str">
        <f t="shared" si="3"/>
        <v>4.32/km</v>
      </c>
      <c r="I24" s="13">
        <f t="shared" si="4"/>
        <v>0.019131944444444424</v>
      </c>
      <c r="J24" s="13">
        <f t="shared" si="2"/>
        <v>0.004710648148148144</v>
      </c>
    </row>
    <row r="25" spans="1:10" ht="15" customHeight="1">
      <c r="A25" s="12">
        <v>21</v>
      </c>
      <c r="B25" s="15" t="s">
        <v>164</v>
      </c>
      <c r="C25" s="15" t="s">
        <v>90</v>
      </c>
      <c r="D25" s="12" t="s">
        <v>15</v>
      </c>
      <c r="E25" s="15" t="s">
        <v>165</v>
      </c>
      <c r="F25" s="12" t="s">
        <v>163</v>
      </c>
      <c r="G25" s="12" t="s">
        <v>163</v>
      </c>
      <c r="H25" s="12" t="str">
        <f t="shared" si="3"/>
        <v>4.32/km</v>
      </c>
      <c r="I25" s="13">
        <f t="shared" si="4"/>
        <v>0.019131944444444424</v>
      </c>
      <c r="J25" s="13">
        <f t="shared" si="2"/>
        <v>0.019016203703703688</v>
      </c>
    </row>
    <row r="26" spans="1:10" ht="15" customHeight="1">
      <c r="A26" s="12">
        <v>22</v>
      </c>
      <c r="B26" s="15" t="s">
        <v>166</v>
      </c>
      <c r="C26" s="15" t="s">
        <v>59</v>
      </c>
      <c r="D26" s="12" t="s">
        <v>16</v>
      </c>
      <c r="E26" s="15" t="s">
        <v>167</v>
      </c>
      <c r="F26" s="12" t="s">
        <v>168</v>
      </c>
      <c r="G26" s="12" t="s">
        <v>168</v>
      </c>
      <c r="H26" s="12" t="str">
        <f t="shared" si="3"/>
        <v>4.34/km</v>
      </c>
      <c r="I26" s="13">
        <f t="shared" si="4"/>
        <v>0.019884259259259254</v>
      </c>
      <c r="J26" s="13">
        <f t="shared" si="2"/>
        <v>0.005462962962962975</v>
      </c>
    </row>
    <row r="27" spans="1:10" ht="15" customHeight="1">
      <c r="A27" s="12">
        <v>23</v>
      </c>
      <c r="B27" s="15" t="s">
        <v>169</v>
      </c>
      <c r="C27" s="15" t="s">
        <v>170</v>
      </c>
      <c r="D27" s="12" t="s">
        <v>16</v>
      </c>
      <c r="E27" s="15" t="s">
        <v>22</v>
      </c>
      <c r="F27" s="12" t="s">
        <v>171</v>
      </c>
      <c r="G27" s="12" t="s">
        <v>171</v>
      </c>
      <c r="H27" s="12" t="str">
        <f t="shared" si="3"/>
        <v>4.38/km</v>
      </c>
      <c r="I27" s="13">
        <f t="shared" si="4"/>
        <v>0.02199074074074074</v>
      </c>
      <c r="J27" s="13">
        <f t="shared" si="2"/>
        <v>0.007569444444444462</v>
      </c>
    </row>
    <row r="28" spans="1:10" ht="15" customHeight="1">
      <c r="A28" s="12">
        <v>24</v>
      </c>
      <c r="B28" s="15" t="s">
        <v>172</v>
      </c>
      <c r="C28" s="15" t="s">
        <v>34</v>
      </c>
      <c r="D28" s="12" t="s">
        <v>16</v>
      </c>
      <c r="E28" s="15" t="s">
        <v>173</v>
      </c>
      <c r="F28" s="12" t="s">
        <v>174</v>
      </c>
      <c r="G28" s="12" t="s">
        <v>174</v>
      </c>
      <c r="H28" s="12" t="str">
        <f t="shared" si="3"/>
        <v>4.38/km</v>
      </c>
      <c r="I28" s="13">
        <f t="shared" si="4"/>
        <v>0.022037037037037036</v>
      </c>
      <c r="J28" s="13">
        <f t="shared" si="2"/>
        <v>0.007615740740740756</v>
      </c>
    </row>
    <row r="29" spans="1:10" ht="15" customHeight="1">
      <c r="A29" s="12">
        <v>25</v>
      </c>
      <c r="B29" s="15" t="s">
        <v>175</v>
      </c>
      <c r="C29" s="15" t="s">
        <v>53</v>
      </c>
      <c r="D29" s="12" t="s">
        <v>17</v>
      </c>
      <c r="E29" s="15" t="s">
        <v>176</v>
      </c>
      <c r="F29" s="12" t="s">
        <v>177</v>
      </c>
      <c r="G29" s="12" t="s">
        <v>177</v>
      </c>
      <c r="H29" s="12" t="str">
        <f t="shared" si="3"/>
        <v>4.40/km</v>
      </c>
      <c r="I29" s="13">
        <f t="shared" si="4"/>
        <v>0.0228125</v>
      </c>
      <c r="J29" s="13">
        <f t="shared" si="2"/>
        <v>0.0228125</v>
      </c>
    </row>
    <row r="30" spans="1:10" ht="15" customHeight="1">
      <c r="A30" s="12">
        <v>26</v>
      </c>
      <c r="B30" s="15" t="s">
        <v>178</v>
      </c>
      <c r="C30" s="15" t="s">
        <v>179</v>
      </c>
      <c r="D30" s="12" t="s">
        <v>16</v>
      </c>
      <c r="E30" s="15" t="s">
        <v>180</v>
      </c>
      <c r="F30" s="12" t="s">
        <v>181</v>
      </c>
      <c r="G30" s="12" t="s">
        <v>181</v>
      </c>
      <c r="H30" s="12" t="str">
        <f t="shared" si="3"/>
        <v>4.40/km</v>
      </c>
      <c r="I30" s="13">
        <f t="shared" si="4"/>
        <v>0.02315972222222222</v>
      </c>
      <c r="J30" s="13">
        <f t="shared" si="2"/>
        <v>0.008738425925925941</v>
      </c>
    </row>
    <row r="31" spans="1:10" ht="15" customHeight="1">
      <c r="A31" s="12">
        <v>27</v>
      </c>
      <c r="B31" s="15" t="s">
        <v>182</v>
      </c>
      <c r="C31" s="15" t="s">
        <v>50</v>
      </c>
      <c r="D31" s="12" t="s">
        <v>16</v>
      </c>
      <c r="E31" s="15" t="s">
        <v>183</v>
      </c>
      <c r="F31" s="12" t="s">
        <v>184</v>
      </c>
      <c r="G31" s="12" t="s">
        <v>184</v>
      </c>
      <c r="H31" s="12" t="str">
        <f t="shared" si="3"/>
        <v>4.41/km</v>
      </c>
      <c r="I31" s="13">
        <f t="shared" si="4"/>
        <v>0.023356481481481492</v>
      </c>
      <c r="J31" s="13">
        <f t="shared" si="2"/>
        <v>0.008935185185185213</v>
      </c>
    </row>
    <row r="32" spans="1:10" ht="15" customHeight="1">
      <c r="A32" s="12">
        <v>28</v>
      </c>
      <c r="B32" s="15" t="s">
        <v>185</v>
      </c>
      <c r="C32" s="15" t="s">
        <v>186</v>
      </c>
      <c r="D32" s="12" t="s">
        <v>70</v>
      </c>
      <c r="E32" s="15" t="s">
        <v>187</v>
      </c>
      <c r="F32" s="12" t="s">
        <v>188</v>
      </c>
      <c r="G32" s="12" t="s">
        <v>188</v>
      </c>
      <c r="H32" s="12" t="str">
        <f t="shared" si="3"/>
        <v>4.43/km</v>
      </c>
      <c r="I32" s="13">
        <f t="shared" si="4"/>
        <v>0.024606481481481465</v>
      </c>
      <c r="J32" s="13">
        <f t="shared" si="2"/>
        <v>0</v>
      </c>
    </row>
    <row r="33" spans="1:10" ht="15" customHeight="1">
      <c r="A33" s="12">
        <v>29</v>
      </c>
      <c r="B33" s="15" t="s">
        <v>189</v>
      </c>
      <c r="C33" s="15" t="s">
        <v>53</v>
      </c>
      <c r="D33" s="12" t="s">
        <v>17</v>
      </c>
      <c r="E33" s="15" t="s">
        <v>190</v>
      </c>
      <c r="F33" s="12" t="s">
        <v>191</v>
      </c>
      <c r="G33" s="12" t="s">
        <v>191</v>
      </c>
      <c r="H33" s="12" t="str">
        <f t="shared" si="3"/>
        <v>4.43/km</v>
      </c>
      <c r="I33" s="13">
        <f t="shared" si="4"/>
        <v>0.02465277777777776</v>
      </c>
      <c r="J33" s="13">
        <f t="shared" si="2"/>
        <v>0.02465277777777776</v>
      </c>
    </row>
    <row r="34" spans="1:10" ht="15" customHeight="1">
      <c r="A34" s="12">
        <v>30</v>
      </c>
      <c r="B34" s="15" t="s">
        <v>192</v>
      </c>
      <c r="C34" s="15" t="s">
        <v>47</v>
      </c>
      <c r="D34" s="12" t="s">
        <v>17</v>
      </c>
      <c r="E34" s="15" t="s">
        <v>193</v>
      </c>
      <c r="F34" s="12" t="s">
        <v>194</v>
      </c>
      <c r="G34" s="12" t="s">
        <v>194</v>
      </c>
      <c r="H34" s="12" t="str">
        <f t="shared" si="3"/>
        <v>4.44/km</v>
      </c>
      <c r="I34" s="13">
        <f t="shared" si="4"/>
        <v>0.025069444444444436</v>
      </c>
      <c r="J34" s="13">
        <f t="shared" si="2"/>
        <v>0.025069444444444436</v>
      </c>
    </row>
    <row r="35" spans="1:10" ht="15" customHeight="1">
      <c r="A35" s="12">
        <v>31</v>
      </c>
      <c r="B35" s="15" t="s">
        <v>195</v>
      </c>
      <c r="C35" s="15" t="s">
        <v>196</v>
      </c>
      <c r="D35" s="12" t="s">
        <v>17</v>
      </c>
      <c r="E35" s="15" t="s">
        <v>22</v>
      </c>
      <c r="F35" s="12" t="s">
        <v>197</v>
      </c>
      <c r="G35" s="12" t="s">
        <v>197</v>
      </c>
      <c r="H35" s="12" t="str">
        <f t="shared" si="3"/>
        <v>4.44/km</v>
      </c>
      <c r="I35" s="13">
        <f t="shared" si="4"/>
        <v>0.025138888888888863</v>
      </c>
      <c r="J35" s="13">
        <f t="shared" si="2"/>
        <v>0.025138888888888863</v>
      </c>
    </row>
    <row r="36" spans="1:10" ht="15" customHeight="1">
      <c r="A36" s="12">
        <v>32</v>
      </c>
      <c r="B36" s="15" t="s">
        <v>198</v>
      </c>
      <c r="C36" s="15" t="s">
        <v>199</v>
      </c>
      <c r="D36" s="12" t="s">
        <v>17</v>
      </c>
      <c r="E36" s="15" t="s">
        <v>200</v>
      </c>
      <c r="F36" s="12" t="s">
        <v>201</v>
      </c>
      <c r="G36" s="12" t="s">
        <v>201</v>
      </c>
      <c r="H36" s="12" t="str">
        <f t="shared" si="3"/>
        <v>4.45/km</v>
      </c>
      <c r="I36" s="13">
        <f t="shared" si="4"/>
        <v>0.025277777777777774</v>
      </c>
      <c r="J36" s="13">
        <f t="shared" si="2"/>
        <v>0.025277777777777774</v>
      </c>
    </row>
    <row r="37" spans="1:10" ht="15" customHeight="1">
      <c r="A37" s="12">
        <v>33</v>
      </c>
      <c r="B37" s="15" t="s">
        <v>202</v>
      </c>
      <c r="C37" s="15" t="s">
        <v>31</v>
      </c>
      <c r="D37" s="12" t="s">
        <v>17</v>
      </c>
      <c r="E37" s="15" t="s">
        <v>203</v>
      </c>
      <c r="F37" s="12" t="s">
        <v>204</v>
      </c>
      <c r="G37" s="12" t="s">
        <v>204</v>
      </c>
      <c r="H37" s="12" t="str">
        <f t="shared" si="3"/>
        <v>4.46/km</v>
      </c>
      <c r="I37" s="13">
        <f t="shared" si="4"/>
        <v>0.0261111111111111</v>
      </c>
      <c r="J37" s="13">
        <f t="shared" si="2"/>
        <v>0.0261111111111111</v>
      </c>
    </row>
    <row r="38" spans="1:10" ht="15" customHeight="1">
      <c r="A38" s="12">
        <v>34</v>
      </c>
      <c r="B38" s="15" t="s">
        <v>205</v>
      </c>
      <c r="C38" s="15" t="s">
        <v>47</v>
      </c>
      <c r="D38" s="12" t="s">
        <v>16</v>
      </c>
      <c r="E38" s="15" t="s">
        <v>206</v>
      </c>
      <c r="F38" s="12" t="s">
        <v>207</v>
      </c>
      <c r="G38" s="12" t="s">
        <v>207</v>
      </c>
      <c r="H38" s="12" t="str">
        <f t="shared" si="3"/>
        <v>4.48/km</v>
      </c>
      <c r="I38" s="13">
        <f t="shared" si="4"/>
        <v>0.027060185185185173</v>
      </c>
      <c r="J38" s="13">
        <f t="shared" si="2"/>
        <v>0.012638888888888894</v>
      </c>
    </row>
    <row r="39" spans="1:10" ht="15" customHeight="1">
      <c r="A39" s="12">
        <v>35</v>
      </c>
      <c r="B39" s="15" t="s">
        <v>208</v>
      </c>
      <c r="C39" s="15" t="s">
        <v>79</v>
      </c>
      <c r="D39" s="12" t="s">
        <v>17</v>
      </c>
      <c r="E39" s="15" t="s">
        <v>209</v>
      </c>
      <c r="F39" s="12" t="s">
        <v>210</v>
      </c>
      <c r="G39" s="12" t="s">
        <v>210</v>
      </c>
      <c r="H39" s="12" t="str">
        <f t="shared" si="3"/>
        <v>4.49/km</v>
      </c>
      <c r="I39" s="13">
        <f t="shared" si="4"/>
        <v>0.02724537037037035</v>
      </c>
      <c r="J39" s="13">
        <f t="shared" si="2"/>
        <v>0.02724537037037035</v>
      </c>
    </row>
    <row r="40" spans="1:10" ht="15" customHeight="1">
      <c r="A40" s="12">
        <v>36</v>
      </c>
      <c r="B40" s="15" t="s">
        <v>211</v>
      </c>
      <c r="C40" s="15" t="s">
        <v>28</v>
      </c>
      <c r="D40" s="12" t="s">
        <v>15</v>
      </c>
      <c r="E40" s="15" t="s">
        <v>212</v>
      </c>
      <c r="F40" s="12" t="s">
        <v>213</v>
      </c>
      <c r="G40" s="12" t="s">
        <v>213</v>
      </c>
      <c r="H40" s="12" t="str">
        <f t="shared" si="3"/>
        <v>4.49/km</v>
      </c>
      <c r="I40" s="13">
        <f t="shared" si="4"/>
        <v>0.02753472222222221</v>
      </c>
      <c r="J40" s="13">
        <f t="shared" si="2"/>
        <v>0.027418981481481475</v>
      </c>
    </row>
    <row r="41" spans="1:10" ht="15" customHeight="1">
      <c r="A41" s="12">
        <v>37</v>
      </c>
      <c r="B41" s="15" t="s">
        <v>214</v>
      </c>
      <c r="C41" s="15" t="s">
        <v>199</v>
      </c>
      <c r="D41" s="12" t="s">
        <v>17</v>
      </c>
      <c r="E41" s="15" t="s">
        <v>167</v>
      </c>
      <c r="F41" s="12" t="s">
        <v>215</v>
      </c>
      <c r="G41" s="12" t="s">
        <v>215</v>
      </c>
      <c r="H41" s="12" t="str">
        <f t="shared" si="3"/>
        <v>4.49/km</v>
      </c>
      <c r="I41" s="13">
        <f t="shared" si="4"/>
        <v>0.027546296296296277</v>
      </c>
      <c r="J41" s="13">
        <f t="shared" si="2"/>
        <v>0.027546296296296277</v>
      </c>
    </row>
    <row r="42" spans="1:10" ht="15" customHeight="1">
      <c r="A42" s="12">
        <v>38</v>
      </c>
      <c r="B42" s="15" t="s">
        <v>216</v>
      </c>
      <c r="C42" s="15" t="s">
        <v>217</v>
      </c>
      <c r="D42" s="12" t="s">
        <v>17</v>
      </c>
      <c r="E42" s="15" t="s">
        <v>218</v>
      </c>
      <c r="F42" s="12" t="s">
        <v>219</v>
      </c>
      <c r="G42" s="12" t="s">
        <v>219</v>
      </c>
      <c r="H42" s="12" t="str">
        <f t="shared" si="3"/>
        <v>4.50/km</v>
      </c>
      <c r="I42" s="13">
        <f t="shared" si="4"/>
        <v>0.028078703703703703</v>
      </c>
      <c r="J42" s="13">
        <f t="shared" si="2"/>
        <v>0.028078703703703703</v>
      </c>
    </row>
    <row r="43" spans="1:10" ht="15" customHeight="1">
      <c r="A43" s="12">
        <v>39</v>
      </c>
      <c r="B43" s="15" t="s">
        <v>220</v>
      </c>
      <c r="C43" s="15" t="s">
        <v>63</v>
      </c>
      <c r="D43" s="12" t="s">
        <v>17</v>
      </c>
      <c r="E43" s="15" t="s">
        <v>221</v>
      </c>
      <c r="F43" s="12" t="s">
        <v>222</v>
      </c>
      <c r="G43" s="12" t="s">
        <v>222</v>
      </c>
      <c r="H43" s="12" t="str">
        <f t="shared" si="3"/>
        <v>4.51/km</v>
      </c>
      <c r="I43" s="13">
        <f t="shared" si="4"/>
        <v>0.028541666666666674</v>
      </c>
      <c r="J43" s="13">
        <f t="shared" si="2"/>
        <v>0.028541666666666674</v>
      </c>
    </row>
    <row r="44" spans="1:10" ht="15" customHeight="1">
      <c r="A44" s="12">
        <v>40</v>
      </c>
      <c r="B44" s="15" t="s">
        <v>223</v>
      </c>
      <c r="C44" s="15" t="s">
        <v>63</v>
      </c>
      <c r="D44" s="12" t="s">
        <v>19</v>
      </c>
      <c r="E44" s="15" t="s">
        <v>224</v>
      </c>
      <c r="F44" s="12" t="s">
        <v>225</v>
      </c>
      <c r="G44" s="12" t="s">
        <v>225</v>
      </c>
      <c r="H44" s="12" t="str">
        <f t="shared" si="3"/>
        <v>4.53/km</v>
      </c>
      <c r="I44" s="13">
        <f t="shared" si="4"/>
        <v>0.029212962962962954</v>
      </c>
      <c r="J44" s="13">
        <f t="shared" si="2"/>
        <v>0.017442129629629627</v>
      </c>
    </row>
    <row r="45" spans="1:10" ht="15" customHeight="1">
      <c r="A45" s="12">
        <v>41</v>
      </c>
      <c r="B45" s="15" t="s">
        <v>226</v>
      </c>
      <c r="C45" s="15" t="s">
        <v>90</v>
      </c>
      <c r="D45" s="12" t="s">
        <v>17</v>
      </c>
      <c r="E45" s="15" t="s">
        <v>227</v>
      </c>
      <c r="F45" s="12" t="s">
        <v>228</v>
      </c>
      <c r="G45" s="12" t="s">
        <v>228</v>
      </c>
      <c r="H45" s="12" t="str">
        <f t="shared" si="3"/>
        <v>4.53/km</v>
      </c>
      <c r="I45" s="13">
        <f t="shared" si="4"/>
        <v>0.02943287037037036</v>
      </c>
      <c r="J45" s="13">
        <f t="shared" si="2"/>
        <v>0.02943287037037036</v>
      </c>
    </row>
    <row r="46" spans="1:10" ht="15" customHeight="1">
      <c r="A46" s="12">
        <v>42</v>
      </c>
      <c r="B46" s="15" t="s">
        <v>229</v>
      </c>
      <c r="C46" s="15" t="s">
        <v>64</v>
      </c>
      <c r="D46" s="12" t="s">
        <v>16</v>
      </c>
      <c r="E46" s="15" t="s">
        <v>155</v>
      </c>
      <c r="F46" s="12" t="s">
        <v>230</v>
      </c>
      <c r="G46" s="12" t="s">
        <v>230</v>
      </c>
      <c r="H46" s="12" t="str">
        <f t="shared" si="3"/>
        <v>4.53/km</v>
      </c>
      <c r="I46" s="13">
        <f t="shared" si="4"/>
        <v>0.029444444444444426</v>
      </c>
      <c r="J46" s="13">
        <f t="shared" si="2"/>
        <v>0.015023148148148147</v>
      </c>
    </row>
    <row r="47" spans="1:10" ht="15" customHeight="1">
      <c r="A47" s="12">
        <v>43</v>
      </c>
      <c r="B47" s="15" t="s">
        <v>231</v>
      </c>
      <c r="C47" s="15" t="s">
        <v>42</v>
      </c>
      <c r="D47" s="12" t="s">
        <v>15</v>
      </c>
      <c r="E47" s="15" t="s">
        <v>232</v>
      </c>
      <c r="F47" s="12" t="s">
        <v>233</v>
      </c>
      <c r="G47" s="12" t="s">
        <v>233</v>
      </c>
      <c r="H47" s="12" t="str">
        <f t="shared" si="3"/>
        <v>4.53/km</v>
      </c>
      <c r="I47" s="13">
        <f t="shared" si="4"/>
        <v>0.02954861111111111</v>
      </c>
      <c r="J47" s="13">
        <f t="shared" si="2"/>
        <v>0.029432870370370373</v>
      </c>
    </row>
    <row r="48" spans="1:10" ht="15" customHeight="1">
      <c r="A48" s="12">
        <v>44</v>
      </c>
      <c r="B48" s="15" t="s">
        <v>234</v>
      </c>
      <c r="C48" s="15" t="s">
        <v>62</v>
      </c>
      <c r="D48" s="12" t="s">
        <v>21</v>
      </c>
      <c r="E48" s="15" t="s">
        <v>235</v>
      </c>
      <c r="F48" s="12" t="s">
        <v>236</v>
      </c>
      <c r="G48" s="12" t="s">
        <v>236</v>
      </c>
      <c r="H48" s="12" t="str">
        <f t="shared" si="3"/>
        <v>4.54/km</v>
      </c>
      <c r="I48" s="13">
        <f t="shared" si="4"/>
        <v>0.029652777777777764</v>
      </c>
      <c r="J48" s="13">
        <f t="shared" si="2"/>
        <v>0.021435185185185182</v>
      </c>
    </row>
    <row r="49" spans="1:10" ht="15" customHeight="1">
      <c r="A49" s="12">
        <v>45</v>
      </c>
      <c r="B49" s="15" t="s">
        <v>237</v>
      </c>
      <c r="C49" s="15" t="s">
        <v>79</v>
      </c>
      <c r="D49" s="12" t="s">
        <v>20</v>
      </c>
      <c r="E49" s="15" t="s">
        <v>238</v>
      </c>
      <c r="F49" s="12" t="s">
        <v>239</v>
      </c>
      <c r="G49" s="12" t="s">
        <v>239</v>
      </c>
      <c r="H49" s="12" t="str">
        <f t="shared" si="3"/>
        <v>4.54/km</v>
      </c>
      <c r="I49" s="13">
        <f t="shared" si="4"/>
        <v>0.02966435185185183</v>
      </c>
      <c r="J49" s="13">
        <f t="shared" si="2"/>
        <v>0.019583333333333314</v>
      </c>
    </row>
    <row r="50" spans="1:10" ht="15" customHeight="1">
      <c r="A50" s="12">
        <v>46</v>
      </c>
      <c r="B50" s="15" t="s">
        <v>240</v>
      </c>
      <c r="C50" s="15" t="s">
        <v>55</v>
      </c>
      <c r="D50" s="12" t="s">
        <v>16</v>
      </c>
      <c r="E50" s="15" t="s">
        <v>155</v>
      </c>
      <c r="F50" s="12" t="s">
        <v>241</v>
      </c>
      <c r="G50" s="12" t="s">
        <v>241</v>
      </c>
      <c r="H50" s="12" t="str">
        <f t="shared" si="3"/>
        <v>4.54/km</v>
      </c>
      <c r="I50" s="13">
        <f t="shared" si="4"/>
        <v>0.02972222222222222</v>
      </c>
      <c r="J50" s="13">
        <f t="shared" si="2"/>
        <v>0.01530092592592594</v>
      </c>
    </row>
    <row r="51" spans="1:10" ht="15" customHeight="1">
      <c r="A51" s="12">
        <v>47</v>
      </c>
      <c r="B51" s="15" t="s">
        <v>242</v>
      </c>
      <c r="C51" s="15" t="s">
        <v>243</v>
      </c>
      <c r="D51" s="12" t="s">
        <v>83</v>
      </c>
      <c r="E51" s="15" t="s">
        <v>244</v>
      </c>
      <c r="F51" s="12" t="s">
        <v>245</v>
      </c>
      <c r="G51" s="12" t="s">
        <v>245</v>
      </c>
      <c r="H51" s="12" t="str">
        <f t="shared" si="3"/>
        <v>4.54/km</v>
      </c>
      <c r="I51" s="13">
        <f t="shared" si="4"/>
        <v>0.029768518518518514</v>
      </c>
      <c r="J51" s="13">
        <f t="shared" si="2"/>
        <v>0</v>
      </c>
    </row>
    <row r="52" spans="1:10" ht="15" customHeight="1">
      <c r="A52" s="12">
        <v>48</v>
      </c>
      <c r="B52" s="15" t="s">
        <v>246</v>
      </c>
      <c r="C52" s="15" t="s">
        <v>64</v>
      </c>
      <c r="D52" s="12" t="s">
        <v>20</v>
      </c>
      <c r="E52" s="15" t="s">
        <v>22</v>
      </c>
      <c r="F52" s="12" t="s">
        <v>247</v>
      </c>
      <c r="G52" s="12" t="s">
        <v>247</v>
      </c>
      <c r="H52" s="12" t="str">
        <f t="shared" si="3"/>
        <v>4.54/km</v>
      </c>
      <c r="I52" s="13">
        <f t="shared" si="4"/>
        <v>0.029907407407407396</v>
      </c>
      <c r="J52" s="13">
        <f t="shared" si="2"/>
        <v>0.01982638888888888</v>
      </c>
    </row>
    <row r="53" spans="1:10" ht="15" customHeight="1">
      <c r="A53" s="12">
        <v>49</v>
      </c>
      <c r="B53" s="15" t="s">
        <v>248</v>
      </c>
      <c r="C53" s="15" t="s">
        <v>249</v>
      </c>
      <c r="D53" s="12" t="s">
        <v>17</v>
      </c>
      <c r="E53" s="15" t="s">
        <v>250</v>
      </c>
      <c r="F53" s="12" t="s">
        <v>251</v>
      </c>
      <c r="G53" s="12" t="s">
        <v>251</v>
      </c>
      <c r="H53" s="12" t="str">
        <f t="shared" si="3"/>
        <v>4.55/km</v>
      </c>
      <c r="I53" s="13">
        <f t="shared" si="4"/>
        <v>0.03050925925925925</v>
      </c>
      <c r="J53" s="13">
        <f t="shared" si="2"/>
        <v>0.03050925925925925</v>
      </c>
    </row>
    <row r="54" spans="1:10" ht="15" customHeight="1">
      <c r="A54" s="12">
        <v>50</v>
      </c>
      <c r="B54" s="15" t="s">
        <v>252</v>
      </c>
      <c r="C54" s="15" t="s">
        <v>33</v>
      </c>
      <c r="D54" s="12" t="s">
        <v>16</v>
      </c>
      <c r="E54" s="15" t="s">
        <v>253</v>
      </c>
      <c r="F54" s="12" t="s">
        <v>254</v>
      </c>
      <c r="G54" s="12" t="s">
        <v>254</v>
      </c>
      <c r="H54" s="12" t="str">
        <f t="shared" si="3"/>
        <v>4.56/km</v>
      </c>
      <c r="I54" s="13">
        <f t="shared" si="4"/>
        <v>0.030636574074074066</v>
      </c>
      <c r="J54" s="13">
        <f t="shared" si="2"/>
        <v>0.016215277777777787</v>
      </c>
    </row>
    <row r="55" spans="1:10" ht="15" customHeight="1">
      <c r="A55" s="12">
        <v>51</v>
      </c>
      <c r="B55" s="15" t="s">
        <v>255</v>
      </c>
      <c r="C55" s="15" t="s">
        <v>86</v>
      </c>
      <c r="D55" s="12" t="s">
        <v>19</v>
      </c>
      <c r="E55" s="15" t="s">
        <v>256</v>
      </c>
      <c r="F55" s="12" t="s">
        <v>257</v>
      </c>
      <c r="G55" s="12" t="s">
        <v>257</v>
      </c>
      <c r="H55" s="12" t="str">
        <f t="shared" si="3"/>
        <v>4.56/km</v>
      </c>
      <c r="I55" s="13">
        <f t="shared" si="4"/>
        <v>0.030902777777777765</v>
      </c>
      <c r="J55" s="13">
        <f t="shared" si="2"/>
        <v>0.019131944444444438</v>
      </c>
    </row>
    <row r="56" spans="1:10" ht="15" customHeight="1">
      <c r="A56" s="12">
        <v>52</v>
      </c>
      <c r="B56" s="15" t="s">
        <v>258</v>
      </c>
      <c r="C56" s="15" t="s">
        <v>46</v>
      </c>
      <c r="D56" s="12" t="s">
        <v>20</v>
      </c>
      <c r="E56" s="15" t="s">
        <v>259</v>
      </c>
      <c r="F56" s="12" t="s">
        <v>260</v>
      </c>
      <c r="G56" s="12" t="s">
        <v>260</v>
      </c>
      <c r="H56" s="12" t="str">
        <f t="shared" si="3"/>
        <v>4.57/km</v>
      </c>
      <c r="I56" s="13">
        <f t="shared" si="4"/>
        <v>0.03130787037037035</v>
      </c>
      <c r="J56" s="13">
        <f t="shared" si="2"/>
        <v>0.02122685185185183</v>
      </c>
    </row>
    <row r="57" spans="1:10" ht="15" customHeight="1">
      <c r="A57" s="12">
        <v>53</v>
      </c>
      <c r="B57" s="15" t="s">
        <v>261</v>
      </c>
      <c r="C57" s="15" t="s">
        <v>47</v>
      </c>
      <c r="D57" s="12" t="s">
        <v>17</v>
      </c>
      <c r="E57" s="15" t="s">
        <v>262</v>
      </c>
      <c r="F57" s="12" t="s">
        <v>263</v>
      </c>
      <c r="G57" s="12" t="s">
        <v>263</v>
      </c>
      <c r="H57" s="12" t="str">
        <f t="shared" si="3"/>
        <v>4.58/km</v>
      </c>
      <c r="I57" s="13">
        <f t="shared" si="4"/>
        <v>0.0319097222222222</v>
      </c>
      <c r="J57" s="13">
        <f t="shared" si="2"/>
        <v>0.0319097222222222</v>
      </c>
    </row>
    <row r="58" spans="1:10" ht="15" customHeight="1">
      <c r="A58" s="12">
        <v>54</v>
      </c>
      <c r="B58" s="15" t="s">
        <v>264</v>
      </c>
      <c r="C58" s="15" t="s">
        <v>75</v>
      </c>
      <c r="D58" s="12" t="s">
        <v>19</v>
      </c>
      <c r="E58" s="15" t="s">
        <v>265</v>
      </c>
      <c r="F58" s="12" t="s">
        <v>266</v>
      </c>
      <c r="G58" s="12" t="s">
        <v>266</v>
      </c>
      <c r="H58" s="12" t="str">
        <f t="shared" si="3"/>
        <v>4.58/km</v>
      </c>
      <c r="I58" s="13">
        <f t="shared" si="4"/>
        <v>0.031921296296296295</v>
      </c>
      <c r="J58" s="13">
        <f t="shared" si="2"/>
        <v>0.020150462962962967</v>
      </c>
    </row>
    <row r="59" spans="1:10" ht="15" customHeight="1">
      <c r="A59" s="12">
        <v>55</v>
      </c>
      <c r="B59" s="15" t="s">
        <v>267</v>
      </c>
      <c r="C59" s="15" t="s">
        <v>30</v>
      </c>
      <c r="D59" s="12" t="s">
        <v>20</v>
      </c>
      <c r="E59" s="15" t="s">
        <v>268</v>
      </c>
      <c r="F59" s="12" t="s">
        <v>269</v>
      </c>
      <c r="G59" s="12" t="s">
        <v>269</v>
      </c>
      <c r="H59" s="12" t="str">
        <f t="shared" si="3"/>
        <v>4.59/km</v>
      </c>
      <c r="I59" s="13">
        <f t="shared" si="4"/>
        <v>0.032245370370370355</v>
      </c>
      <c r="J59" s="13">
        <f t="shared" si="2"/>
        <v>0.022164351851851838</v>
      </c>
    </row>
    <row r="60" spans="1:10" ht="15" customHeight="1">
      <c r="A60" s="12">
        <v>56</v>
      </c>
      <c r="B60" s="15" t="s">
        <v>270</v>
      </c>
      <c r="C60" s="15" t="s">
        <v>271</v>
      </c>
      <c r="D60" s="12" t="s">
        <v>17</v>
      </c>
      <c r="E60" s="15" t="s">
        <v>272</v>
      </c>
      <c r="F60" s="12" t="s">
        <v>273</v>
      </c>
      <c r="G60" s="12" t="s">
        <v>273</v>
      </c>
      <c r="H60" s="12" t="str">
        <f t="shared" si="3"/>
        <v>4.59/km</v>
      </c>
      <c r="I60" s="13">
        <f t="shared" si="4"/>
        <v>0.03225694444444442</v>
      </c>
      <c r="J60" s="13">
        <f t="shared" si="2"/>
        <v>0.03225694444444442</v>
      </c>
    </row>
    <row r="61" spans="1:10" ht="15" customHeight="1">
      <c r="A61" s="12">
        <v>57</v>
      </c>
      <c r="B61" s="15" t="s">
        <v>274</v>
      </c>
      <c r="C61" s="15" t="s">
        <v>275</v>
      </c>
      <c r="D61" s="12" t="s">
        <v>15</v>
      </c>
      <c r="E61" s="15" t="s">
        <v>26</v>
      </c>
      <c r="F61" s="12" t="s">
        <v>276</v>
      </c>
      <c r="G61" s="12" t="s">
        <v>276</v>
      </c>
      <c r="H61" s="12" t="str">
        <f t="shared" si="3"/>
        <v>4.59/km</v>
      </c>
      <c r="I61" s="13">
        <f t="shared" si="4"/>
        <v>0.03233796296296297</v>
      </c>
      <c r="J61" s="13">
        <f t="shared" si="2"/>
        <v>0.032222222222222235</v>
      </c>
    </row>
    <row r="62" spans="1:10" ht="15" customHeight="1">
      <c r="A62" s="12">
        <v>58</v>
      </c>
      <c r="B62" s="15" t="s">
        <v>138</v>
      </c>
      <c r="C62" s="15" t="s">
        <v>277</v>
      </c>
      <c r="D62" s="12" t="s">
        <v>15</v>
      </c>
      <c r="E62" s="15" t="s">
        <v>278</v>
      </c>
      <c r="F62" s="12" t="s">
        <v>279</v>
      </c>
      <c r="G62" s="12" t="s">
        <v>279</v>
      </c>
      <c r="H62" s="12" t="str">
        <f t="shared" si="3"/>
        <v>4.59/km</v>
      </c>
      <c r="I62" s="13">
        <f t="shared" si="4"/>
        <v>0.03238425925925924</v>
      </c>
      <c r="J62" s="13">
        <f t="shared" si="2"/>
        <v>0.0322685185185185</v>
      </c>
    </row>
    <row r="63" spans="1:10" ht="15" customHeight="1">
      <c r="A63" s="12">
        <v>59</v>
      </c>
      <c r="B63" s="15" t="s">
        <v>280</v>
      </c>
      <c r="C63" s="15" t="s">
        <v>52</v>
      </c>
      <c r="D63" s="12" t="s">
        <v>19</v>
      </c>
      <c r="E63" s="15" t="s">
        <v>281</v>
      </c>
      <c r="F63" s="12" t="s">
        <v>282</v>
      </c>
      <c r="G63" s="12" t="s">
        <v>282</v>
      </c>
      <c r="H63" s="12" t="str">
        <f t="shared" si="3"/>
        <v>5.00/km</v>
      </c>
      <c r="I63" s="13">
        <f t="shared" si="4"/>
        <v>0.03277777777777778</v>
      </c>
      <c r="J63" s="13">
        <f t="shared" si="2"/>
        <v>0.021006944444444453</v>
      </c>
    </row>
    <row r="64" spans="1:10" ht="15" customHeight="1">
      <c r="A64" s="12">
        <v>60</v>
      </c>
      <c r="B64" s="15" t="s">
        <v>283</v>
      </c>
      <c r="C64" s="15" t="s">
        <v>284</v>
      </c>
      <c r="D64" s="12" t="s">
        <v>83</v>
      </c>
      <c r="E64" s="15" t="s">
        <v>285</v>
      </c>
      <c r="F64" s="12" t="s">
        <v>286</v>
      </c>
      <c r="G64" s="12" t="s">
        <v>286</v>
      </c>
      <c r="H64" s="12" t="str">
        <f t="shared" si="3"/>
        <v>5.00/km</v>
      </c>
      <c r="I64" s="13">
        <f t="shared" si="4"/>
        <v>0.0328935185185185</v>
      </c>
      <c r="J64" s="13">
        <f t="shared" si="2"/>
        <v>0.003124999999999989</v>
      </c>
    </row>
    <row r="65" spans="1:10" ht="15" customHeight="1">
      <c r="A65" s="12">
        <v>61</v>
      </c>
      <c r="B65" s="15" t="s">
        <v>287</v>
      </c>
      <c r="C65" s="15" t="s">
        <v>288</v>
      </c>
      <c r="D65" s="12" t="s">
        <v>83</v>
      </c>
      <c r="E65" s="15" t="s">
        <v>122</v>
      </c>
      <c r="F65" s="12" t="s">
        <v>289</v>
      </c>
      <c r="G65" s="12" t="s">
        <v>289</v>
      </c>
      <c r="H65" s="12" t="str">
        <f t="shared" si="3"/>
        <v>5.02/km</v>
      </c>
      <c r="I65" s="13">
        <f t="shared" si="4"/>
        <v>0.03351851851851852</v>
      </c>
      <c r="J65" s="13">
        <f t="shared" si="2"/>
        <v>0.0037500000000000033</v>
      </c>
    </row>
    <row r="66" spans="1:10" ht="15" customHeight="1">
      <c r="A66" s="12">
        <v>62</v>
      </c>
      <c r="B66" s="15" t="s">
        <v>290</v>
      </c>
      <c r="C66" s="15" t="s">
        <v>42</v>
      </c>
      <c r="D66" s="12" t="s">
        <v>15</v>
      </c>
      <c r="E66" s="15" t="s">
        <v>291</v>
      </c>
      <c r="F66" s="12" t="s">
        <v>292</v>
      </c>
      <c r="G66" s="12" t="s">
        <v>292</v>
      </c>
      <c r="H66" s="12" t="str">
        <f t="shared" si="3"/>
        <v>5.03/km</v>
      </c>
      <c r="I66" s="13">
        <f t="shared" si="4"/>
        <v>0.03412037037037034</v>
      </c>
      <c r="J66" s="13">
        <f t="shared" si="2"/>
        <v>0.03400462962962961</v>
      </c>
    </row>
    <row r="67" spans="1:10" ht="15" customHeight="1">
      <c r="A67" s="12">
        <v>63</v>
      </c>
      <c r="B67" s="15" t="s">
        <v>293</v>
      </c>
      <c r="C67" s="15" t="s">
        <v>294</v>
      </c>
      <c r="D67" s="12" t="s">
        <v>20</v>
      </c>
      <c r="E67" s="15" t="s">
        <v>295</v>
      </c>
      <c r="F67" s="12" t="s">
        <v>296</v>
      </c>
      <c r="G67" s="12" t="s">
        <v>296</v>
      </c>
      <c r="H67" s="12" t="str">
        <f t="shared" si="3"/>
        <v>5.04/km</v>
      </c>
      <c r="I67" s="13">
        <f t="shared" si="4"/>
        <v>0.03467592592592593</v>
      </c>
      <c r="J67" s="13">
        <f t="shared" si="2"/>
        <v>0.024594907407407413</v>
      </c>
    </row>
    <row r="68" spans="1:10" ht="15" customHeight="1">
      <c r="A68" s="12">
        <v>64</v>
      </c>
      <c r="B68" s="15" t="s">
        <v>297</v>
      </c>
      <c r="C68" s="15" t="s">
        <v>50</v>
      </c>
      <c r="D68" s="12" t="s">
        <v>16</v>
      </c>
      <c r="E68" s="15" t="s">
        <v>298</v>
      </c>
      <c r="F68" s="12" t="s">
        <v>296</v>
      </c>
      <c r="G68" s="12" t="s">
        <v>296</v>
      </c>
      <c r="H68" s="12" t="str">
        <f t="shared" si="3"/>
        <v>5.04/km</v>
      </c>
      <c r="I68" s="13">
        <f t="shared" si="4"/>
        <v>0.03467592592592593</v>
      </c>
      <c r="J68" s="13">
        <f t="shared" si="2"/>
        <v>0.02025462962962965</v>
      </c>
    </row>
    <row r="69" spans="1:10" ht="15" customHeight="1">
      <c r="A69" s="12">
        <v>65</v>
      </c>
      <c r="B69" s="15" t="s">
        <v>299</v>
      </c>
      <c r="C69" s="15" t="s">
        <v>300</v>
      </c>
      <c r="D69" s="12" t="s">
        <v>17</v>
      </c>
      <c r="E69" s="15" t="s">
        <v>301</v>
      </c>
      <c r="F69" s="12" t="s">
        <v>302</v>
      </c>
      <c r="G69" s="12" t="s">
        <v>302</v>
      </c>
      <c r="H69" s="12" t="str">
        <f t="shared" si="3"/>
        <v>5.06/km</v>
      </c>
      <c r="I69" s="13">
        <f t="shared" si="4"/>
        <v>0.0354398148148148</v>
      </c>
      <c r="J69" s="13">
        <f t="shared" si="2"/>
        <v>0.0354398148148148</v>
      </c>
    </row>
    <row r="70" spans="1:10" ht="15" customHeight="1">
      <c r="A70" s="12">
        <v>66</v>
      </c>
      <c r="B70" s="15" t="s">
        <v>303</v>
      </c>
      <c r="C70" s="15" t="s">
        <v>39</v>
      </c>
      <c r="D70" s="12" t="s">
        <v>17</v>
      </c>
      <c r="E70" s="15" t="s">
        <v>304</v>
      </c>
      <c r="F70" s="12" t="s">
        <v>305</v>
      </c>
      <c r="G70" s="12" t="s">
        <v>305</v>
      </c>
      <c r="H70" s="12" t="str">
        <f t="shared" si="3"/>
        <v>5.06/km</v>
      </c>
      <c r="I70" s="13">
        <f t="shared" si="4"/>
        <v>0.035509259259259254</v>
      </c>
      <c r="J70" s="13">
        <f aca="true" t="shared" si="5" ref="J70:J133">G70-INDEX($G$5:$G$264,MATCH(D70,$D$5:$D$264,0))</f>
        <v>0.035509259259259254</v>
      </c>
    </row>
    <row r="71" spans="1:10" ht="15" customHeight="1">
      <c r="A71" s="12">
        <v>67</v>
      </c>
      <c r="B71" s="15" t="s">
        <v>306</v>
      </c>
      <c r="C71" s="15" t="s">
        <v>307</v>
      </c>
      <c r="D71" s="12" t="s">
        <v>20</v>
      </c>
      <c r="E71" s="15" t="s">
        <v>308</v>
      </c>
      <c r="F71" s="12" t="s">
        <v>309</v>
      </c>
      <c r="G71" s="12" t="s">
        <v>309</v>
      </c>
      <c r="H71" s="12" t="str">
        <f t="shared" si="3"/>
        <v>5.06/km</v>
      </c>
      <c r="I71" s="13">
        <f t="shared" si="4"/>
        <v>0.03576388888888889</v>
      </c>
      <c r="J71" s="13">
        <f t="shared" si="5"/>
        <v>0.02568287037037037</v>
      </c>
    </row>
    <row r="72" spans="1:10" ht="15" customHeight="1">
      <c r="A72" s="12">
        <v>68</v>
      </c>
      <c r="B72" s="15" t="s">
        <v>310</v>
      </c>
      <c r="C72" s="15" t="s">
        <v>311</v>
      </c>
      <c r="D72" s="12" t="s">
        <v>19</v>
      </c>
      <c r="E72" s="15" t="s">
        <v>312</v>
      </c>
      <c r="F72" s="12" t="s">
        <v>313</v>
      </c>
      <c r="G72" s="12" t="s">
        <v>313</v>
      </c>
      <c r="H72" s="12" t="str">
        <f t="shared" si="3"/>
        <v>5.06/km</v>
      </c>
      <c r="I72" s="13">
        <f t="shared" si="4"/>
        <v>0.035879629629629636</v>
      </c>
      <c r="J72" s="13">
        <f t="shared" si="5"/>
        <v>0.02410879629629631</v>
      </c>
    </row>
    <row r="73" spans="1:10" ht="15" customHeight="1">
      <c r="A73" s="12">
        <v>69</v>
      </c>
      <c r="B73" s="15" t="s">
        <v>314</v>
      </c>
      <c r="C73" s="15" t="s">
        <v>32</v>
      </c>
      <c r="D73" s="12" t="s">
        <v>19</v>
      </c>
      <c r="E73" s="15" t="s">
        <v>315</v>
      </c>
      <c r="F73" s="12" t="s">
        <v>316</v>
      </c>
      <c r="G73" s="12" t="s">
        <v>316</v>
      </c>
      <c r="H73" s="12" t="str">
        <f t="shared" si="3"/>
        <v>5.07/km</v>
      </c>
      <c r="I73" s="13">
        <f t="shared" si="4"/>
        <v>0.03611111111111111</v>
      </c>
      <c r="J73" s="13">
        <f t="shared" si="5"/>
        <v>0.02434027777777778</v>
      </c>
    </row>
    <row r="74" spans="1:10" ht="15" customHeight="1">
      <c r="A74" s="12">
        <v>70</v>
      </c>
      <c r="B74" s="15" t="s">
        <v>317</v>
      </c>
      <c r="C74" s="15" t="s">
        <v>40</v>
      </c>
      <c r="D74" s="12" t="s">
        <v>14</v>
      </c>
      <c r="E74" s="15" t="s">
        <v>318</v>
      </c>
      <c r="F74" s="12" t="s">
        <v>319</v>
      </c>
      <c r="G74" s="12" t="s">
        <v>319</v>
      </c>
      <c r="H74" s="12" t="str">
        <f t="shared" si="3"/>
        <v>5.07/km</v>
      </c>
      <c r="I74" s="13">
        <f t="shared" si="4"/>
        <v>0.036122685185185174</v>
      </c>
      <c r="J74" s="13">
        <f t="shared" si="5"/>
        <v>0</v>
      </c>
    </row>
    <row r="75" spans="1:10" ht="15" customHeight="1">
      <c r="A75" s="12">
        <v>71</v>
      </c>
      <c r="B75" s="15" t="s">
        <v>320</v>
      </c>
      <c r="C75" s="15" t="s">
        <v>100</v>
      </c>
      <c r="D75" s="12" t="s">
        <v>17</v>
      </c>
      <c r="E75" s="15" t="s">
        <v>321</v>
      </c>
      <c r="F75" s="12" t="s">
        <v>322</v>
      </c>
      <c r="G75" s="12" t="s">
        <v>322</v>
      </c>
      <c r="H75" s="12" t="str">
        <f t="shared" si="3"/>
        <v>5.07/km</v>
      </c>
      <c r="I75" s="13">
        <f t="shared" si="4"/>
        <v>0.0361574074074074</v>
      </c>
      <c r="J75" s="13">
        <f t="shared" si="5"/>
        <v>0.0361574074074074</v>
      </c>
    </row>
    <row r="76" spans="1:10" ht="15" customHeight="1">
      <c r="A76" s="12">
        <v>72</v>
      </c>
      <c r="B76" s="15" t="s">
        <v>323</v>
      </c>
      <c r="C76" s="15" t="s">
        <v>63</v>
      </c>
      <c r="D76" s="12" t="s">
        <v>17</v>
      </c>
      <c r="E76" s="15" t="s">
        <v>324</v>
      </c>
      <c r="F76" s="12" t="s">
        <v>325</v>
      </c>
      <c r="G76" s="12" t="s">
        <v>325</v>
      </c>
      <c r="H76" s="12" t="str">
        <f t="shared" si="3"/>
        <v>5.07/km</v>
      </c>
      <c r="I76" s="13">
        <f t="shared" si="4"/>
        <v>0.03636574074074074</v>
      </c>
      <c r="J76" s="13">
        <f t="shared" si="5"/>
        <v>0.03636574074074074</v>
      </c>
    </row>
    <row r="77" spans="1:10" ht="15" customHeight="1">
      <c r="A77" s="12">
        <v>73</v>
      </c>
      <c r="B77" s="15" t="s">
        <v>326</v>
      </c>
      <c r="C77" s="15" t="s">
        <v>52</v>
      </c>
      <c r="D77" s="12" t="s">
        <v>16</v>
      </c>
      <c r="E77" s="15" t="s">
        <v>327</v>
      </c>
      <c r="F77" s="12" t="s">
        <v>328</v>
      </c>
      <c r="G77" s="12" t="s">
        <v>328</v>
      </c>
      <c r="H77" s="12" t="str">
        <f t="shared" si="3"/>
        <v>5.09/km</v>
      </c>
      <c r="I77" s="13">
        <f t="shared" si="4"/>
        <v>0.03697916666666666</v>
      </c>
      <c r="J77" s="13">
        <f t="shared" si="5"/>
        <v>0.02255787037037038</v>
      </c>
    </row>
    <row r="78" spans="1:10" ht="15" customHeight="1">
      <c r="A78" s="12">
        <v>74</v>
      </c>
      <c r="B78" s="15" t="s">
        <v>329</v>
      </c>
      <c r="C78" s="15" t="s">
        <v>62</v>
      </c>
      <c r="D78" s="12" t="s">
        <v>20</v>
      </c>
      <c r="E78" s="15" t="s">
        <v>330</v>
      </c>
      <c r="F78" s="12" t="s">
        <v>331</v>
      </c>
      <c r="G78" s="12" t="s">
        <v>331</v>
      </c>
      <c r="H78" s="12" t="str">
        <f t="shared" si="3"/>
        <v>5.09/km</v>
      </c>
      <c r="I78" s="13">
        <f t="shared" si="4"/>
        <v>0.03723379629629629</v>
      </c>
      <c r="J78" s="13">
        <f t="shared" si="5"/>
        <v>0.027152777777777776</v>
      </c>
    </row>
    <row r="79" spans="1:10" ht="15" customHeight="1">
      <c r="A79" s="12">
        <v>75</v>
      </c>
      <c r="B79" s="15" t="s">
        <v>332</v>
      </c>
      <c r="C79" s="15" t="s">
        <v>333</v>
      </c>
      <c r="D79" s="12" t="s">
        <v>16</v>
      </c>
      <c r="E79" s="15" t="s">
        <v>887</v>
      </c>
      <c r="F79" s="12" t="s">
        <v>334</v>
      </c>
      <c r="G79" s="12" t="s">
        <v>334</v>
      </c>
      <c r="H79" s="12" t="str">
        <f t="shared" si="3"/>
        <v>5.11/km</v>
      </c>
      <c r="I79" s="13">
        <f t="shared" si="4"/>
        <v>0.038043981481481456</v>
      </c>
      <c r="J79" s="13">
        <f t="shared" si="5"/>
        <v>0.023622685185185177</v>
      </c>
    </row>
    <row r="80" spans="1:10" ht="15" customHeight="1">
      <c r="A80" s="12">
        <v>76</v>
      </c>
      <c r="B80" s="15" t="s">
        <v>335</v>
      </c>
      <c r="C80" s="15" t="s">
        <v>95</v>
      </c>
      <c r="D80" s="12" t="s">
        <v>19</v>
      </c>
      <c r="E80" s="15" t="s">
        <v>315</v>
      </c>
      <c r="F80" s="12" t="s">
        <v>336</v>
      </c>
      <c r="G80" s="12" t="s">
        <v>336</v>
      </c>
      <c r="H80" s="12" t="str">
        <f t="shared" si="3"/>
        <v>5.11/km</v>
      </c>
      <c r="I80" s="13">
        <f t="shared" si="4"/>
        <v>0.03831018518518518</v>
      </c>
      <c r="J80" s="13">
        <f t="shared" si="5"/>
        <v>0.026539351851851856</v>
      </c>
    </row>
    <row r="81" spans="1:10" ht="15" customHeight="1">
      <c r="A81" s="12">
        <v>77</v>
      </c>
      <c r="B81" s="15" t="s">
        <v>337</v>
      </c>
      <c r="C81" s="15" t="s">
        <v>125</v>
      </c>
      <c r="D81" s="12" t="s">
        <v>16</v>
      </c>
      <c r="E81" s="15" t="s">
        <v>338</v>
      </c>
      <c r="F81" s="12" t="s">
        <v>339</v>
      </c>
      <c r="G81" s="12" t="s">
        <v>339</v>
      </c>
      <c r="H81" s="12" t="str">
        <f t="shared" si="3"/>
        <v>5.12/km</v>
      </c>
      <c r="I81" s="13">
        <f t="shared" si="4"/>
        <v>0.03874999999999999</v>
      </c>
      <c r="J81" s="13">
        <f t="shared" si="5"/>
        <v>0.024328703703703713</v>
      </c>
    </row>
    <row r="82" spans="1:10" ht="15" customHeight="1">
      <c r="A82" s="12">
        <v>78</v>
      </c>
      <c r="B82" s="15" t="s">
        <v>340</v>
      </c>
      <c r="C82" s="15" t="s">
        <v>341</v>
      </c>
      <c r="D82" s="12" t="s">
        <v>14</v>
      </c>
      <c r="E82" s="15" t="s">
        <v>342</v>
      </c>
      <c r="F82" s="12" t="s">
        <v>343</v>
      </c>
      <c r="G82" s="12" t="s">
        <v>343</v>
      </c>
      <c r="H82" s="12" t="str">
        <f t="shared" si="3"/>
        <v>5.12/km</v>
      </c>
      <c r="I82" s="13">
        <f t="shared" si="4"/>
        <v>0.03878472222222222</v>
      </c>
      <c r="J82" s="13">
        <f t="shared" si="5"/>
        <v>0.002662037037037046</v>
      </c>
    </row>
    <row r="83" spans="1:10" ht="15" customHeight="1">
      <c r="A83" s="12">
        <v>79</v>
      </c>
      <c r="B83" s="15" t="s">
        <v>344</v>
      </c>
      <c r="C83" s="15" t="s">
        <v>100</v>
      </c>
      <c r="D83" s="12" t="s">
        <v>19</v>
      </c>
      <c r="E83" s="15" t="s">
        <v>345</v>
      </c>
      <c r="F83" s="12" t="s">
        <v>346</v>
      </c>
      <c r="G83" s="12" t="s">
        <v>346</v>
      </c>
      <c r="H83" s="12" t="str">
        <f aca="true" t="shared" si="6" ref="H83:H127">TEXT(INT((HOUR(G83)*3600+MINUTE(G83)*60+SECOND(G83))/$J$3/60),"0")&amp;"."&amp;TEXT(MOD((HOUR(G83)*3600+MINUTE(G83)*60+SECOND(G83))/$J$3,60),"00")&amp;"/km"</f>
        <v>5.13/km</v>
      </c>
      <c r="I83" s="13">
        <f aca="true" t="shared" si="7" ref="I83:I127">G83-$G$5</f>
        <v>0.03913194444444444</v>
      </c>
      <c r="J83" s="13">
        <f t="shared" si="5"/>
        <v>0.027361111111111114</v>
      </c>
    </row>
    <row r="84" spans="1:10" ht="15" customHeight="1">
      <c r="A84" s="12">
        <v>80</v>
      </c>
      <c r="B84" s="15" t="s">
        <v>347</v>
      </c>
      <c r="C84" s="15" t="s">
        <v>199</v>
      </c>
      <c r="D84" s="12" t="s">
        <v>20</v>
      </c>
      <c r="E84" s="15" t="s">
        <v>348</v>
      </c>
      <c r="F84" s="12" t="s">
        <v>349</v>
      </c>
      <c r="G84" s="12" t="s">
        <v>349</v>
      </c>
      <c r="H84" s="12" t="str">
        <f t="shared" si="6"/>
        <v>5.13/km</v>
      </c>
      <c r="I84" s="13">
        <f t="shared" si="7"/>
        <v>0.03922453703703703</v>
      </c>
      <c r="J84" s="13">
        <f t="shared" si="5"/>
        <v>0.029143518518518513</v>
      </c>
    </row>
    <row r="85" spans="1:10" ht="15" customHeight="1">
      <c r="A85" s="12">
        <v>81</v>
      </c>
      <c r="B85" s="15" t="s">
        <v>350</v>
      </c>
      <c r="C85" s="15" t="s">
        <v>46</v>
      </c>
      <c r="D85" s="12" t="s">
        <v>20</v>
      </c>
      <c r="E85" s="15" t="s">
        <v>351</v>
      </c>
      <c r="F85" s="12" t="s">
        <v>352</v>
      </c>
      <c r="G85" s="12" t="s">
        <v>352</v>
      </c>
      <c r="H85" s="12" t="str">
        <f t="shared" si="6"/>
        <v>5.13/km</v>
      </c>
      <c r="I85" s="13">
        <f t="shared" si="7"/>
        <v>0.03931712962962962</v>
      </c>
      <c r="J85" s="13">
        <f t="shared" si="5"/>
        <v>0.0292361111111111</v>
      </c>
    </row>
    <row r="86" spans="1:10" ht="15" customHeight="1">
      <c r="A86" s="12">
        <v>82</v>
      </c>
      <c r="B86" s="15" t="s">
        <v>353</v>
      </c>
      <c r="C86" s="15" t="s">
        <v>84</v>
      </c>
      <c r="D86" s="12" t="s">
        <v>15</v>
      </c>
      <c r="E86" s="15" t="s">
        <v>354</v>
      </c>
      <c r="F86" s="12" t="s">
        <v>355</v>
      </c>
      <c r="G86" s="12" t="s">
        <v>355</v>
      </c>
      <c r="H86" s="12" t="str">
        <f t="shared" si="6"/>
        <v>5.15/km</v>
      </c>
      <c r="I86" s="13">
        <f t="shared" si="7"/>
        <v>0.04016203703703701</v>
      </c>
      <c r="J86" s="13">
        <f t="shared" si="5"/>
        <v>0.040046296296296274</v>
      </c>
    </row>
    <row r="87" spans="1:10" ht="15" customHeight="1">
      <c r="A87" s="12">
        <v>83</v>
      </c>
      <c r="B87" s="15" t="s">
        <v>356</v>
      </c>
      <c r="C87" s="15" t="s">
        <v>53</v>
      </c>
      <c r="D87" s="12" t="s">
        <v>19</v>
      </c>
      <c r="E87" s="15" t="s">
        <v>357</v>
      </c>
      <c r="F87" s="12" t="s">
        <v>358</v>
      </c>
      <c r="G87" s="12" t="s">
        <v>358</v>
      </c>
      <c r="H87" s="12" t="str">
        <f t="shared" si="6"/>
        <v>5.16/km</v>
      </c>
      <c r="I87" s="13">
        <f t="shared" si="7"/>
        <v>0.04047453703703703</v>
      </c>
      <c r="J87" s="13">
        <f t="shared" si="5"/>
        <v>0.028703703703703703</v>
      </c>
    </row>
    <row r="88" spans="1:10" ht="15" customHeight="1">
      <c r="A88" s="12">
        <v>84</v>
      </c>
      <c r="B88" s="15" t="s">
        <v>359</v>
      </c>
      <c r="C88" s="15" t="s">
        <v>360</v>
      </c>
      <c r="D88" s="12" t="s">
        <v>83</v>
      </c>
      <c r="E88" s="15" t="s">
        <v>361</v>
      </c>
      <c r="F88" s="12" t="s">
        <v>362</v>
      </c>
      <c r="G88" s="12" t="s">
        <v>362</v>
      </c>
      <c r="H88" s="12" t="str">
        <f t="shared" si="6"/>
        <v>5.16/km</v>
      </c>
      <c r="I88" s="13">
        <f t="shared" si="7"/>
        <v>0.040613425925925914</v>
      </c>
      <c r="J88" s="13">
        <f t="shared" si="5"/>
        <v>0.0108449074074074</v>
      </c>
    </row>
    <row r="89" spans="1:10" ht="15" customHeight="1">
      <c r="A89" s="12">
        <v>85</v>
      </c>
      <c r="B89" s="15" t="s">
        <v>363</v>
      </c>
      <c r="C89" s="15" t="s">
        <v>71</v>
      </c>
      <c r="D89" s="12" t="s">
        <v>19</v>
      </c>
      <c r="E89" s="15" t="s">
        <v>364</v>
      </c>
      <c r="F89" s="12" t="s">
        <v>365</v>
      </c>
      <c r="G89" s="12" t="s">
        <v>365</v>
      </c>
      <c r="H89" s="12" t="str">
        <f t="shared" si="6"/>
        <v>5.16/km</v>
      </c>
      <c r="I89" s="13">
        <f t="shared" si="7"/>
        <v>0.04077546296296296</v>
      </c>
      <c r="J89" s="13">
        <f t="shared" si="5"/>
        <v>0.02900462962962963</v>
      </c>
    </row>
    <row r="90" spans="1:10" ht="15" customHeight="1">
      <c r="A90" s="12">
        <v>86</v>
      </c>
      <c r="B90" s="15" t="s">
        <v>366</v>
      </c>
      <c r="C90" s="15" t="s">
        <v>47</v>
      </c>
      <c r="D90" s="12" t="s">
        <v>16</v>
      </c>
      <c r="E90" s="15" t="s">
        <v>367</v>
      </c>
      <c r="F90" s="12" t="s">
        <v>368</v>
      </c>
      <c r="G90" s="12" t="s">
        <v>368</v>
      </c>
      <c r="H90" s="12" t="str">
        <f t="shared" si="6"/>
        <v>5.17/km</v>
      </c>
      <c r="I90" s="13">
        <f t="shared" si="7"/>
        <v>0.04079861111111109</v>
      </c>
      <c r="J90" s="13">
        <f t="shared" si="5"/>
        <v>0.026377314814814812</v>
      </c>
    </row>
    <row r="91" spans="1:10" ht="15" customHeight="1">
      <c r="A91" s="12">
        <v>87</v>
      </c>
      <c r="B91" s="15" t="s">
        <v>369</v>
      </c>
      <c r="C91" s="15" t="s">
        <v>93</v>
      </c>
      <c r="D91" s="12" t="s">
        <v>20</v>
      </c>
      <c r="E91" s="15" t="s">
        <v>370</v>
      </c>
      <c r="F91" s="12" t="s">
        <v>371</v>
      </c>
      <c r="G91" s="12" t="s">
        <v>371</v>
      </c>
      <c r="H91" s="12" t="str">
        <f t="shared" si="6"/>
        <v>5.17/km</v>
      </c>
      <c r="I91" s="13">
        <f t="shared" si="7"/>
        <v>0.04085648148148148</v>
      </c>
      <c r="J91" s="13">
        <f t="shared" si="5"/>
        <v>0.030775462962962963</v>
      </c>
    </row>
    <row r="92" spans="1:10" ht="15" customHeight="1">
      <c r="A92" s="12">
        <v>88</v>
      </c>
      <c r="B92" s="15" t="s">
        <v>372</v>
      </c>
      <c r="C92" s="15" t="s">
        <v>373</v>
      </c>
      <c r="D92" s="12" t="s">
        <v>14</v>
      </c>
      <c r="E92" s="15" t="s">
        <v>374</v>
      </c>
      <c r="F92" s="12" t="s">
        <v>375</v>
      </c>
      <c r="G92" s="12" t="s">
        <v>375</v>
      </c>
      <c r="H92" s="12" t="str">
        <f t="shared" si="6"/>
        <v>5.17/km</v>
      </c>
      <c r="I92" s="13">
        <f t="shared" si="7"/>
        <v>0.04094907407407407</v>
      </c>
      <c r="J92" s="13">
        <f t="shared" si="5"/>
        <v>0.004826388888888894</v>
      </c>
    </row>
    <row r="93" spans="1:10" ht="15" customHeight="1">
      <c r="A93" s="12">
        <v>89</v>
      </c>
      <c r="B93" s="15" t="s">
        <v>376</v>
      </c>
      <c r="C93" s="15" t="s">
        <v>196</v>
      </c>
      <c r="D93" s="12" t="s">
        <v>17</v>
      </c>
      <c r="E93" s="15" t="s">
        <v>377</v>
      </c>
      <c r="F93" s="12" t="s">
        <v>378</v>
      </c>
      <c r="G93" s="12" t="s">
        <v>378</v>
      </c>
      <c r="H93" s="12" t="str">
        <f t="shared" si="6"/>
        <v>5.17/km</v>
      </c>
      <c r="I93" s="13">
        <f t="shared" si="7"/>
        <v>0.04097222222222223</v>
      </c>
      <c r="J93" s="13">
        <f t="shared" si="5"/>
        <v>0.04097222222222223</v>
      </c>
    </row>
    <row r="94" spans="1:10" ht="15" customHeight="1">
      <c r="A94" s="12">
        <v>90</v>
      </c>
      <c r="B94" s="15" t="s">
        <v>379</v>
      </c>
      <c r="C94" s="15" t="s">
        <v>30</v>
      </c>
      <c r="D94" s="12" t="s">
        <v>23</v>
      </c>
      <c r="E94" s="15" t="s">
        <v>380</v>
      </c>
      <c r="F94" s="12" t="s">
        <v>381</v>
      </c>
      <c r="G94" s="12" t="s">
        <v>381</v>
      </c>
      <c r="H94" s="12" t="str">
        <f t="shared" si="6"/>
        <v>5.17/km</v>
      </c>
      <c r="I94" s="13">
        <f t="shared" si="7"/>
        <v>0.041018518518518496</v>
      </c>
      <c r="J94" s="13">
        <f t="shared" si="5"/>
        <v>0</v>
      </c>
    </row>
    <row r="95" spans="1:10" ht="15" customHeight="1">
      <c r="A95" s="12">
        <v>91</v>
      </c>
      <c r="B95" s="15" t="s">
        <v>382</v>
      </c>
      <c r="C95" s="15" t="s">
        <v>34</v>
      </c>
      <c r="D95" s="12" t="s">
        <v>17</v>
      </c>
      <c r="E95" s="15" t="s">
        <v>383</v>
      </c>
      <c r="F95" s="12" t="s">
        <v>384</v>
      </c>
      <c r="G95" s="12" t="s">
        <v>384</v>
      </c>
      <c r="H95" s="12" t="str">
        <f t="shared" si="6"/>
        <v>5.17/km</v>
      </c>
      <c r="I95" s="13">
        <f t="shared" si="7"/>
        <v>0.04103009259259259</v>
      </c>
      <c r="J95" s="13">
        <f t="shared" si="5"/>
        <v>0.04103009259259259</v>
      </c>
    </row>
    <row r="96" spans="1:10" ht="15" customHeight="1">
      <c r="A96" s="12">
        <v>92</v>
      </c>
      <c r="B96" s="15" t="s">
        <v>385</v>
      </c>
      <c r="C96" s="15" t="s">
        <v>386</v>
      </c>
      <c r="D96" s="12" t="s">
        <v>16</v>
      </c>
      <c r="E96" s="15" t="s">
        <v>304</v>
      </c>
      <c r="F96" s="12" t="s">
        <v>387</v>
      </c>
      <c r="G96" s="12" t="s">
        <v>387</v>
      </c>
      <c r="H96" s="12" t="str">
        <f t="shared" si="6"/>
        <v>5.17/km</v>
      </c>
      <c r="I96" s="13">
        <f t="shared" si="7"/>
        <v>0.041076388888888885</v>
      </c>
      <c r="J96" s="13">
        <f t="shared" si="5"/>
        <v>0.026655092592592605</v>
      </c>
    </row>
    <row r="97" spans="1:10" ht="15" customHeight="1">
      <c r="A97" s="12">
        <v>93</v>
      </c>
      <c r="B97" s="15" t="s">
        <v>388</v>
      </c>
      <c r="C97" s="15" t="s">
        <v>389</v>
      </c>
      <c r="D97" s="12" t="s">
        <v>70</v>
      </c>
      <c r="E97" s="15" t="s">
        <v>165</v>
      </c>
      <c r="F97" s="12" t="s">
        <v>390</v>
      </c>
      <c r="G97" s="12" t="s">
        <v>390</v>
      </c>
      <c r="H97" s="12" t="str">
        <f t="shared" si="6"/>
        <v>5.17/km</v>
      </c>
      <c r="I97" s="13">
        <f t="shared" si="7"/>
        <v>0.04108796296296295</v>
      </c>
      <c r="J97" s="13">
        <f t="shared" si="5"/>
        <v>0.016481481481481486</v>
      </c>
    </row>
    <row r="98" spans="1:10" ht="15" customHeight="1">
      <c r="A98" s="12">
        <v>94</v>
      </c>
      <c r="B98" s="15" t="s">
        <v>391</v>
      </c>
      <c r="C98" s="15" t="s">
        <v>28</v>
      </c>
      <c r="D98" s="12" t="s">
        <v>17</v>
      </c>
      <c r="E98" s="15" t="s">
        <v>165</v>
      </c>
      <c r="F98" s="12" t="s">
        <v>390</v>
      </c>
      <c r="G98" s="12" t="s">
        <v>390</v>
      </c>
      <c r="H98" s="12" t="str">
        <f t="shared" si="6"/>
        <v>5.17/km</v>
      </c>
      <c r="I98" s="13">
        <f t="shared" si="7"/>
        <v>0.04108796296296295</v>
      </c>
      <c r="J98" s="13">
        <f t="shared" si="5"/>
        <v>0.04108796296296295</v>
      </c>
    </row>
    <row r="99" spans="1:10" ht="15" customHeight="1">
      <c r="A99" s="12">
        <v>95</v>
      </c>
      <c r="B99" s="15" t="s">
        <v>392</v>
      </c>
      <c r="C99" s="15" t="s">
        <v>48</v>
      </c>
      <c r="D99" s="12" t="s">
        <v>21</v>
      </c>
      <c r="E99" s="15" t="s">
        <v>393</v>
      </c>
      <c r="F99" s="12" t="s">
        <v>394</v>
      </c>
      <c r="G99" s="12" t="s">
        <v>394</v>
      </c>
      <c r="H99" s="12" t="str">
        <f t="shared" si="6"/>
        <v>5.17/km</v>
      </c>
      <c r="I99" s="13">
        <f t="shared" si="7"/>
        <v>0.041111111111111084</v>
      </c>
      <c r="J99" s="13">
        <f t="shared" si="5"/>
        <v>0.0328935185185185</v>
      </c>
    </row>
    <row r="100" spans="1:10" ht="15" customHeight="1">
      <c r="A100" s="12">
        <v>96</v>
      </c>
      <c r="B100" s="15" t="s">
        <v>395</v>
      </c>
      <c r="C100" s="15" t="s">
        <v>47</v>
      </c>
      <c r="D100" s="12" t="s">
        <v>15</v>
      </c>
      <c r="E100" s="15" t="s">
        <v>377</v>
      </c>
      <c r="F100" s="12" t="s">
        <v>396</v>
      </c>
      <c r="G100" s="12" t="s">
        <v>396</v>
      </c>
      <c r="H100" s="12" t="str">
        <f t="shared" si="6"/>
        <v>5.17/km</v>
      </c>
      <c r="I100" s="13">
        <f t="shared" si="7"/>
        <v>0.04114583333333331</v>
      </c>
      <c r="J100" s="13">
        <f t="shared" si="5"/>
        <v>0.041030092592592576</v>
      </c>
    </row>
    <row r="101" spans="1:10" ht="15" customHeight="1">
      <c r="A101" s="12">
        <v>97</v>
      </c>
      <c r="B101" s="15" t="s">
        <v>397</v>
      </c>
      <c r="C101" s="15" t="s">
        <v>196</v>
      </c>
      <c r="D101" s="12" t="s">
        <v>20</v>
      </c>
      <c r="E101" s="15" t="s">
        <v>398</v>
      </c>
      <c r="F101" s="12" t="s">
        <v>399</v>
      </c>
      <c r="G101" s="12" t="s">
        <v>399</v>
      </c>
      <c r="H101" s="12" t="str">
        <f t="shared" si="6"/>
        <v>5.18/km</v>
      </c>
      <c r="I101" s="13">
        <f t="shared" si="7"/>
        <v>0.04143518518518517</v>
      </c>
      <c r="J101" s="13">
        <f t="shared" si="5"/>
        <v>0.031354166666666655</v>
      </c>
    </row>
    <row r="102" spans="1:10" ht="15" customHeight="1">
      <c r="A102" s="12">
        <v>98</v>
      </c>
      <c r="B102" s="15" t="s">
        <v>400</v>
      </c>
      <c r="C102" s="15" t="s">
        <v>158</v>
      </c>
      <c r="D102" s="12" t="s">
        <v>19</v>
      </c>
      <c r="E102" s="15" t="s">
        <v>398</v>
      </c>
      <c r="F102" s="12" t="s">
        <v>399</v>
      </c>
      <c r="G102" s="12" t="s">
        <v>399</v>
      </c>
      <c r="H102" s="12" t="str">
        <f t="shared" si="6"/>
        <v>5.18/km</v>
      </c>
      <c r="I102" s="13">
        <f t="shared" si="7"/>
        <v>0.04143518518518517</v>
      </c>
      <c r="J102" s="13">
        <f t="shared" si="5"/>
        <v>0.029664351851851845</v>
      </c>
    </row>
    <row r="103" spans="1:10" ht="15" customHeight="1">
      <c r="A103" s="12">
        <v>99</v>
      </c>
      <c r="B103" s="15" t="s">
        <v>401</v>
      </c>
      <c r="C103" s="15" t="s">
        <v>52</v>
      </c>
      <c r="D103" s="12" t="s">
        <v>16</v>
      </c>
      <c r="E103" s="15" t="s">
        <v>402</v>
      </c>
      <c r="F103" s="12" t="s">
        <v>403</v>
      </c>
      <c r="G103" s="12" t="s">
        <v>403</v>
      </c>
      <c r="H103" s="12" t="str">
        <f t="shared" si="6"/>
        <v>5.18/km</v>
      </c>
      <c r="I103" s="13">
        <f t="shared" si="7"/>
        <v>0.04171296296296294</v>
      </c>
      <c r="J103" s="13">
        <f t="shared" si="5"/>
        <v>0.02729166666666666</v>
      </c>
    </row>
    <row r="104" spans="1:10" ht="15" customHeight="1">
      <c r="A104" s="12">
        <v>100</v>
      </c>
      <c r="B104" s="15" t="s">
        <v>404</v>
      </c>
      <c r="C104" s="15" t="s">
        <v>405</v>
      </c>
      <c r="D104" s="12" t="s">
        <v>19</v>
      </c>
      <c r="E104" s="15" t="s">
        <v>406</v>
      </c>
      <c r="F104" s="12" t="s">
        <v>407</v>
      </c>
      <c r="G104" s="12" t="s">
        <v>407</v>
      </c>
      <c r="H104" s="12" t="str">
        <f t="shared" si="6"/>
        <v>5.19/km</v>
      </c>
      <c r="I104" s="13">
        <f t="shared" si="7"/>
        <v>0.041805555555555554</v>
      </c>
      <c r="J104" s="13">
        <f t="shared" si="5"/>
        <v>0.030034722222222227</v>
      </c>
    </row>
    <row r="105" spans="1:10" ht="15" customHeight="1">
      <c r="A105" s="12">
        <v>101</v>
      </c>
      <c r="B105" s="15" t="s">
        <v>408</v>
      </c>
      <c r="C105" s="15" t="s">
        <v>409</v>
      </c>
      <c r="D105" s="12" t="s">
        <v>17</v>
      </c>
      <c r="E105" s="15" t="s">
        <v>159</v>
      </c>
      <c r="F105" s="12" t="s">
        <v>410</v>
      </c>
      <c r="G105" s="12" t="s">
        <v>410</v>
      </c>
      <c r="H105" s="12" t="str">
        <f t="shared" si="6"/>
        <v>5.19/km</v>
      </c>
      <c r="I105" s="13">
        <f t="shared" si="7"/>
        <v>0.041840277777777754</v>
      </c>
      <c r="J105" s="13">
        <f t="shared" si="5"/>
        <v>0.041840277777777754</v>
      </c>
    </row>
    <row r="106" spans="1:10" ht="15" customHeight="1">
      <c r="A106" s="12">
        <v>102</v>
      </c>
      <c r="B106" s="15" t="s">
        <v>411</v>
      </c>
      <c r="C106" s="15" t="s">
        <v>42</v>
      </c>
      <c r="D106" s="12" t="s">
        <v>15</v>
      </c>
      <c r="E106" s="15" t="s">
        <v>412</v>
      </c>
      <c r="F106" s="12" t="s">
        <v>413</v>
      </c>
      <c r="G106" s="12" t="s">
        <v>413</v>
      </c>
      <c r="H106" s="12" t="str">
        <f t="shared" si="6"/>
        <v>5.20/km</v>
      </c>
      <c r="I106" s="13">
        <f t="shared" si="7"/>
        <v>0.04225694444444443</v>
      </c>
      <c r="J106" s="13">
        <f t="shared" si="5"/>
        <v>0.042141203703703695</v>
      </c>
    </row>
    <row r="107" spans="1:10" ht="15" customHeight="1">
      <c r="A107" s="12">
        <v>103</v>
      </c>
      <c r="B107" s="15" t="s">
        <v>414</v>
      </c>
      <c r="C107" s="15" t="s">
        <v>415</v>
      </c>
      <c r="D107" s="12" t="s">
        <v>21</v>
      </c>
      <c r="E107" s="15" t="s">
        <v>167</v>
      </c>
      <c r="F107" s="12" t="s">
        <v>416</v>
      </c>
      <c r="G107" s="12" t="s">
        <v>416</v>
      </c>
      <c r="H107" s="12" t="str">
        <f t="shared" si="6"/>
        <v>5.20/km</v>
      </c>
      <c r="I107" s="13">
        <f t="shared" si="7"/>
        <v>0.04273148148148147</v>
      </c>
      <c r="J107" s="13">
        <f t="shared" si="5"/>
        <v>0.034513888888888886</v>
      </c>
    </row>
    <row r="108" spans="1:10" ht="15" customHeight="1">
      <c r="A108" s="12">
        <v>104</v>
      </c>
      <c r="B108" s="15" t="s">
        <v>417</v>
      </c>
      <c r="C108" s="15" t="s">
        <v>418</v>
      </c>
      <c r="D108" s="12" t="s">
        <v>20</v>
      </c>
      <c r="E108" s="15" t="s">
        <v>419</v>
      </c>
      <c r="F108" s="12" t="s">
        <v>420</v>
      </c>
      <c r="G108" s="12" t="s">
        <v>420</v>
      </c>
      <c r="H108" s="12" t="str">
        <f t="shared" si="6"/>
        <v>5.21/km</v>
      </c>
      <c r="I108" s="13">
        <f t="shared" si="7"/>
        <v>0.04280092592592592</v>
      </c>
      <c r="J108" s="13">
        <f t="shared" si="5"/>
        <v>0.032719907407407406</v>
      </c>
    </row>
    <row r="109" spans="1:10" ht="15" customHeight="1">
      <c r="A109" s="12">
        <v>105</v>
      </c>
      <c r="B109" s="15" t="s">
        <v>30</v>
      </c>
      <c r="C109" s="15" t="s">
        <v>94</v>
      </c>
      <c r="D109" s="12" t="s">
        <v>17</v>
      </c>
      <c r="E109" s="15" t="s">
        <v>421</v>
      </c>
      <c r="F109" s="12" t="s">
        <v>422</v>
      </c>
      <c r="G109" s="12" t="s">
        <v>422</v>
      </c>
      <c r="H109" s="12" t="str">
        <f t="shared" si="6"/>
        <v>5.21/km</v>
      </c>
      <c r="I109" s="13">
        <f t="shared" si="7"/>
        <v>0.04304398148148146</v>
      </c>
      <c r="J109" s="13">
        <f t="shared" si="5"/>
        <v>0.04304398148148146</v>
      </c>
    </row>
    <row r="110" spans="1:10" ht="15" customHeight="1">
      <c r="A110" s="12">
        <v>106</v>
      </c>
      <c r="B110" s="15" t="s">
        <v>423</v>
      </c>
      <c r="C110" s="15" t="s">
        <v>424</v>
      </c>
      <c r="D110" s="12" t="s">
        <v>36</v>
      </c>
      <c r="E110" s="15" t="s">
        <v>425</v>
      </c>
      <c r="F110" s="12" t="s">
        <v>426</v>
      </c>
      <c r="G110" s="12" t="s">
        <v>426</v>
      </c>
      <c r="H110" s="12" t="str">
        <f t="shared" si="6"/>
        <v>5.21/km</v>
      </c>
      <c r="I110" s="13">
        <f t="shared" si="7"/>
        <v>0.0432175925925926</v>
      </c>
      <c r="J110" s="13">
        <f t="shared" si="5"/>
        <v>0</v>
      </c>
    </row>
    <row r="111" spans="1:10" ht="15" customHeight="1">
      <c r="A111" s="12">
        <v>107</v>
      </c>
      <c r="B111" s="15" t="s">
        <v>427</v>
      </c>
      <c r="C111" s="15" t="s">
        <v>42</v>
      </c>
      <c r="D111" s="12" t="s">
        <v>17</v>
      </c>
      <c r="E111" s="15" t="s">
        <v>428</v>
      </c>
      <c r="F111" s="12" t="s">
        <v>429</v>
      </c>
      <c r="G111" s="12" t="s">
        <v>429</v>
      </c>
      <c r="H111" s="12" t="str">
        <f t="shared" si="6"/>
        <v>5.22/km</v>
      </c>
      <c r="I111" s="13">
        <f t="shared" si="7"/>
        <v>0.04328703703703703</v>
      </c>
      <c r="J111" s="13">
        <f t="shared" si="5"/>
        <v>0.04328703703703703</v>
      </c>
    </row>
    <row r="112" spans="1:10" ht="15" customHeight="1">
      <c r="A112" s="12">
        <v>108</v>
      </c>
      <c r="B112" s="15" t="s">
        <v>430</v>
      </c>
      <c r="C112" s="15" t="s">
        <v>84</v>
      </c>
      <c r="D112" s="12" t="s">
        <v>17</v>
      </c>
      <c r="E112" s="15" t="s">
        <v>431</v>
      </c>
      <c r="F112" s="12" t="s">
        <v>429</v>
      </c>
      <c r="G112" s="12" t="s">
        <v>429</v>
      </c>
      <c r="H112" s="12" t="str">
        <f t="shared" si="6"/>
        <v>5.22/km</v>
      </c>
      <c r="I112" s="13">
        <f t="shared" si="7"/>
        <v>0.04328703703703703</v>
      </c>
      <c r="J112" s="13">
        <f t="shared" si="5"/>
        <v>0.04328703703703703</v>
      </c>
    </row>
    <row r="113" spans="1:10" ht="15" customHeight="1">
      <c r="A113" s="12">
        <v>109</v>
      </c>
      <c r="B113" s="15" t="s">
        <v>432</v>
      </c>
      <c r="C113" s="15" t="s">
        <v>64</v>
      </c>
      <c r="D113" s="12" t="s">
        <v>20</v>
      </c>
      <c r="E113" s="15" t="s">
        <v>433</v>
      </c>
      <c r="F113" s="12" t="s">
        <v>434</v>
      </c>
      <c r="G113" s="12" t="s">
        <v>434</v>
      </c>
      <c r="H113" s="12" t="str">
        <f t="shared" si="6"/>
        <v>5.22/km</v>
      </c>
      <c r="I113" s="13">
        <f t="shared" si="7"/>
        <v>0.043356481481481454</v>
      </c>
      <c r="J113" s="13">
        <f t="shared" si="5"/>
        <v>0.03327546296296294</v>
      </c>
    </row>
    <row r="114" spans="1:10" ht="15" customHeight="1">
      <c r="A114" s="12">
        <v>110</v>
      </c>
      <c r="B114" s="15" t="s">
        <v>435</v>
      </c>
      <c r="C114" s="15" t="s">
        <v>436</v>
      </c>
      <c r="D114" s="12" t="s">
        <v>19</v>
      </c>
      <c r="E114" s="15" t="s">
        <v>437</v>
      </c>
      <c r="F114" s="12" t="s">
        <v>438</v>
      </c>
      <c r="G114" s="12" t="s">
        <v>438</v>
      </c>
      <c r="H114" s="12" t="str">
        <f t="shared" si="6"/>
        <v>5.22/km</v>
      </c>
      <c r="I114" s="13">
        <f t="shared" si="7"/>
        <v>0.04339120370370368</v>
      </c>
      <c r="J114" s="13">
        <f t="shared" si="5"/>
        <v>0.031620370370370354</v>
      </c>
    </row>
    <row r="115" spans="1:10" ht="15" customHeight="1">
      <c r="A115" s="12">
        <v>111</v>
      </c>
      <c r="B115" s="15" t="s">
        <v>439</v>
      </c>
      <c r="C115" s="15" t="s">
        <v>93</v>
      </c>
      <c r="D115" s="12" t="s">
        <v>15</v>
      </c>
      <c r="E115" s="15" t="s">
        <v>440</v>
      </c>
      <c r="F115" s="12" t="s">
        <v>441</v>
      </c>
      <c r="G115" s="12" t="s">
        <v>441</v>
      </c>
      <c r="H115" s="12" t="str">
        <f t="shared" si="6"/>
        <v>5.22/km</v>
      </c>
      <c r="I115" s="13">
        <f t="shared" si="7"/>
        <v>0.04361111111111109</v>
      </c>
      <c r="J115" s="13">
        <f t="shared" si="5"/>
        <v>0.04349537037037035</v>
      </c>
    </row>
    <row r="116" spans="1:10" ht="15" customHeight="1">
      <c r="A116" s="12">
        <v>112</v>
      </c>
      <c r="B116" s="15" t="s">
        <v>442</v>
      </c>
      <c r="C116" s="15" t="s">
        <v>42</v>
      </c>
      <c r="D116" s="12" t="s">
        <v>17</v>
      </c>
      <c r="E116" s="15" t="s">
        <v>26</v>
      </c>
      <c r="F116" s="12" t="s">
        <v>443</v>
      </c>
      <c r="G116" s="12" t="s">
        <v>443</v>
      </c>
      <c r="H116" s="12" t="str">
        <f t="shared" si="6"/>
        <v>5.23/km</v>
      </c>
      <c r="I116" s="13">
        <f t="shared" si="7"/>
        <v>0.04390046296296295</v>
      </c>
      <c r="J116" s="13">
        <f t="shared" si="5"/>
        <v>0.04390046296296295</v>
      </c>
    </row>
    <row r="117" spans="1:10" ht="15" customHeight="1">
      <c r="A117" s="12">
        <v>113</v>
      </c>
      <c r="B117" s="15" t="s">
        <v>444</v>
      </c>
      <c r="C117" s="15" t="s">
        <v>61</v>
      </c>
      <c r="D117" s="12" t="s">
        <v>20</v>
      </c>
      <c r="E117" s="15" t="s">
        <v>445</v>
      </c>
      <c r="F117" s="12" t="s">
        <v>446</v>
      </c>
      <c r="G117" s="12" t="s">
        <v>446</v>
      </c>
      <c r="H117" s="12" t="str">
        <f t="shared" si="6"/>
        <v>5.23/km</v>
      </c>
      <c r="I117" s="13">
        <f t="shared" si="7"/>
        <v>0.04402777777777776</v>
      </c>
      <c r="J117" s="13">
        <f t="shared" si="5"/>
        <v>0.033946759259259246</v>
      </c>
    </row>
    <row r="118" spans="1:10" ht="15" customHeight="1">
      <c r="A118" s="12">
        <v>114</v>
      </c>
      <c r="B118" s="15" t="s">
        <v>77</v>
      </c>
      <c r="C118" s="15" t="s">
        <v>59</v>
      </c>
      <c r="D118" s="12" t="s">
        <v>19</v>
      </c>
      <c r="E118" s="15" t="s">
        <v>447</v>
      </c>
      <c r="F118" s="12" t="s">
        <v>448</v>
      </c>
      <c r="G118" s="12" t="s">
        <v>448</v>
      </c>
      <c r="H118" s="12" t="str">
        <f t="shared" si="6"/>
        <v>5.24/km</v>
      </c>
      <c r="I118" s="13">
        <f t="shared" si="7"/>
        <v>0.044398148148148145</v>
      </c>
      <c r="J118" s="13">
        <f t="shared" si="5"/>
        <v>0.03262731481481482</v>
      </c>
    </row>
    <row r="119" spans="1:10" ht="15" customHeight="1">
      <c r="A119" s="12">
        <v>115</v>
      </c>
      <c r="B119" s="15" t="s">
        <v>449</v>
      </c>
      <c r="C119" s="15" t="s">
        <v>28</v>
      </c>
      <c r="D119" s="12" t="s">
        <v>17</v>
      </c>
      <c r="E119" s="15" t="s">
        <v>450</v>
      </c>
      <c r="F119" s="12" t="s">
        <v>451</v>
      </c>
      <c r="G119" s="12" t="s">
        <v>451</v>
      </c>
      <c r="H119" s="12" t="str">
        <f t="shared" si="6"/>
        <v>5.24/km</v>
      </c>
      <c r="I119" s="13">
        <f t="shared" si="7"/>
        <v>0.044571759259259255</v>
      </c>
      <c r="J119" s="13">
        <f t="shared" si="5"/>
        <v>0.044571759259259255</v>
      </c>
    </row>
    <row r="120" spans="1:10" ht="15" customHeight="1">
      <c r="A120" s="12">
        <v>116</v>
      </c>
      <c r="B120" s="15" t="s">
        <v>452</v>
      </c>
      <c r="C120" s="15" t="s">
        <v>453</v>
      </c>
      <c r="D120" s="12" t="s">
        <v>15</v>
      </c>
      <c r="E120" s="15" t="s">
        <v>342</v>
      </c>
      <c r="F120" s="12" t="s">
        <v>454</v>
      </c>
      <c r="G120" s="12" t="s">
        <v>454</v>
      </c>
      <c r="H120" s="12" t="str">
        <f t="shared" si="6"/>
        <v>5.26/km</v>
      </c>
      <c r="I120" s="13">
        <f t="shared" si="7"/>
        <v>0.04552083333333333</v>
      </c>
      <c r="J120" s="13">
        <f t="shared" si="5"/>
        <v>0.045405092592592594</v>
      </c>
    </row>
    <row r="121" spans="1:10" ht="15" customHeight="1">
      <c r="A121" s="12">
        <v>117</v>
      </c>
      <c r="B121" s="15" t="s">
        <v>455</v>
      </c>
      <c r="C121" s="15" t="s">
        <v>52</v>
      </c>
      <c r="D121" s="12" t="s">
        <v>17</v>
      </c>
      <c r="E121" s="15" t="s">
        <v>456</v>
      </c>
      <c r="F121" s="12" t="s">
        <v>457</v>
      </c>
      <c r="G121" s="12" t="s">
        <v>457</v>
      </c>
      <c r="H121" s="12" t="str">
        <f t="shared" si="6"/>
        <v>5.27/km</v>
      </c>
      <c r="I121" s="13">
        <f t="shared" si="7"/>
        <v>0.04584490740740742</v>
      </c>
      <c r="J121" s="13">
        <f t="shared" si="5"/>
        <v>0.04584490740740742</v>
      </c>
    </row>
    <row r="122" spans="1:10" ht="15" customHeight="1">
      <c r="A122" s="12">
        <v>118</v>
      </c>
      <c r="B122" s="15" t="s">
        <v>458</v>
      </c>
      <c r="C122" s="15" t="s">
        <v>64</v>
      </c>
      <c r="D122" s="12" t="s">
        <v>19</v>
      </c>
      <c r="E122" s="15" t="s">
        <v>26</v>
      </c>
      <c r="F122" s="12" t="s">
        <v>457</v>
      </c>
      <c r="G122" s="12" t="s">
        <v>457</v>
      </c>
      <c r="H122" s="12" t="str">
        <f t="shared" si="6"/>
        <v>5.27/km</v>
      </c>
      <c r="I122" s="13">
        <f t="shared" si="7"/>
        <v>0.04584490740740742</v>
      </c>
      <c r="J122" s="13">
        <f t="shared" si="5"/>
        <v>0.03407407407407409</v>
      </c>
    </row>
    <row r="123" spans="1:10" ht="15" customHeight="1">
      <c r="A123" s="12">
        <v>119</v>
      </c>
      <c r="B123" s="15" t="s">
        <v>459</v>
      </c>
      <c r="C123" s="15" t="s">
        <v>453</v>
      </c>
      <c r="D123" s="12" t="s">
        <v>17</v>
      </c>
      <c r="E123" s="15" t="s">
        <v>460</v>
      </c>
      <c r="F123" s="12" t="s">
        <v>461</v>
      </c>
      <c r="G123" s="12" t="s">
        <v>461</v>
      </c>
      <c r="H123" s="12" t="str">
        <f t="shared" si="6"/>
        <v>5.27/km</v>
      </c>
      <c r="I123" s="13">
        <f t="shared" si="7"/>
        <v>0.045891203703703684</v>
      </c>
      <c r="J123" s="13">
        <f t="shared" si="5"/>
        <v>0.045891203703703684</v>
      </c>
    </row>
    <row r="124" spans="1:10" ht="15" customHeight="1">
      <c r="A124" s="12">
        <v>120</v>
      </c>
      <c r="B124" s="15" t="s">
        <v>462</v>
      </c>
      <c r="C124" s="15" t="s">
        <v>38</v>
      </c>
      <c r="D124" s="12" t="s">
        <v>15</v>
      </c>
      <c r="E124" s="15" t="s">
        <v>463</v>
      </c>
      <c r="F124" s="12" t="s">
        <v>464</v>
      </c>
      <c r="G124" s="12" t="s">
        <v>464</v>
      </c>
      <c r="H124" s="12" t="str">
        <f t="shared" si="6"/>
        <v>5.27/km</v>
      </c>
      <c r="I124" s="13">
        <f t="shared" si="7"/>
        <v>0.046145833333333316</v>
      </c>
      <c r="J124" s="13">
        <f t="shared" si="5"/>
        <v>0.04603009259259258</v>
      </c>
    </row>
    <row r="125" spans="1:10" ht="15" customHeight="1">
      <c r="A125" s="12">
        <v>121</v>
      </c>
      <c r="B125" s="15" t="s">
        <v>465</v>
      </c>
      <c r="C125" s="15" t="s">
        <v>84</v>
      </c>
      <c r="D125" s="12" t="s">
        <v>16</v>
      </c>
      <c r="E125" s="15" t="s">
        <v>466</v>
      </c>
      <c r="F125" s="12" t="s">
        <v>467</v>
      </c>
      <c r="G125" s="12" t="s">
        <v>467</v>
      </c>
      <c r="H125" s="12" t="str">
        <f t="shared" si="6"/>
        <v>5.28/km</v>
      </c>
      <c r="I125" s="13">
        <f t="shared" si="7"/>
        <v>0.04659722222222222</v>
      </c>
      <c r="J125" s="13">
        <f t="shared" si="5"/>
        <v>0.03217592592592594</v>
      </c>
    </row>
    <row r="126" spans="1:10" ht="15" customHeight="1">
      <c r="A126" s="12">
        <v>122</v>
      </c>
      <c r="B126" s="15" t="s">
        <v>468</v>
      </c>
      <c r="C126" s="15" t="s">
        <v>469</v>
      </c>
      <c r="D126" s="12" t="s">
        <v>19</v>
      </c>
      <c r="E126" s="15" t="s">
        <v>470</v>
      </c>
      <c r="F126" s="12" t="s">
        <v>471</v>
      </c>
      <c r="G126" s="12" t="s">
        <v>471</v>
      </c>
      <c r="H126" s="12" t="str">
        <f t="shared" si="6"/>
        <v>5.29/km</v>
      </c>
      <c r="I126" s="13">
        <f t="shared" si="7"/>
        <v>0.0467824074074074</v>
      </c>
      <c r="J126" s="13">
        <f t="shared" si="5"/>
        <v>0.03501157407407407</v>
      </c>
    </row>
    <row r="127" spans="1:10" ht="15" customHeight="1">
      <c r="A127" s="12">
        <v>123</v>
      </c>
      <c r="B127" s="15" t="s">
        <v>472</v>
      </c>
      <c r="C127" s="15" t="s">
        <v>64</v>
      </c>
      <c r="D127" s="12" t="s">
        <v>15</v>
      </c>
      <c r="E127" s="15" t="s">
        <v>473</v>
      </c>
      <c r="F127" s="12" t="s">
        <v>474</v>
      </c>
      <c r="G127" s="12" t="s">
        <v>474</v>
      </c>
      <c r="H127" s="12" t="str">
        <f t="shared" si="6"/>
        <v>5.29/km</v>
      </c>
      <c r="I127" s="13">
        <f t="shared" si="7"/>
        <v>0.04697916666666667</v>
      </c>
      <c r="J127" s="13">
        <f t="shared" si="5"/>
        <v>0.04686342592592593</v>
      </c>
    </row>
    <row r="128" spans="1:10" ht="15" customHeight="1">
      <c r="A128" s="12">
        <v>124</v>
      </c>
      <c r="B128" s="15" t="s">
        <v>475</v>
      </c>
      <c r="C128" s="15" t="s">
        <v>47</v>
      </c>
      <c r="D128" s="12" t="s">
        <v>14</v>
      </c>
      <c r="E128" s="15" t="s">
        <v>476</v>
      </c>
      <c r="F128" s="12" t="s">
        <v>477</v>
      </c>
      <c r="G128" s="12" t="s">
        <v>477</v>
      </c>
      <c r="H128" s="12" t="str">
        <f aca="true" t="shared" si="8" ref="H128:H191">TEXT(INT((HOUR(G128)*3600+MINUTE(G128)*60+SECOND(G128))/$J$3/60),"0")&amp;"."&amp;TEXT(MOD((HOUR(G128)*3600+MINUTE(G128)*60+SECOND(G128))/$J$3,60),"00")&amp;"/km"</f>
        <v>5.31/km</v>
      </c>
      <c r="I128" s="13">
        <f aca="true" t="shared" si="9" ref="I128:I191">G128-$G$5</f>
        <v>0.047928240740740743</v>
      </c>
      <c r="J128" s="13">
        <f t="shared" si="5"/>
        <v>0.011805555555555569</v>
      </c>
    </row>
    <row r="129" spans="1:10" ht="15" customHeight="1">
      <c r="A129" s="12">
        <v>125</v>
      </c>
      <c r="B129" s="15" t="s">
        <v>478</v>
      </c>
      <c r="C129" s="15" t="s">
        <v>479</v>
      </c>
      <c r="D129" s="12" t="s">
        <v>83</v>
      </c>
      <c r="E129" s="15" t="s">
        <v>480</v>
      </c>
      <c r="F129" s="12" t="s">
        <v>481</v>
      </c>
      <c r="G129" s="12" t="s">
        <v>481</v>
      </c>
      <c r="H129" s="12" t="str">
        <f t="shared" si="8"/>
        <v>5.31/km</v>
      </c>
      <c r="I129" s="13">
        <f t="shared" si="9"/>
        <v>0.048101851851851826</v>
      </c>
      <c r="J129" s="13">
        <f t="shared" si="5"/>
        <v>0.018333333333333313</v>
      </c>
    </row>
    <row r="130" spans="1:10" ht="15" customHeight="1">
      <c r="A130" s="12">
        <v>126</v>
      </c>
      <c r="B130" s="15" t="s">
        <v>482</v>
      </c>
      <c r="C130" s="15" t="s">
        <v>40</v>
      </c>
      <c r="D130" s="12" t="s">
        <v>20</v>
      </c>
      <c r="E130" s="15" t="s">
        <v>483</v>
      </c>
      <c r="F130" s="12" t="s">
        <v>484</v>
      </c>
      <c r="G130" s="12" t="s">
        <v>484</v>
      </c>
      <c r="H130" s="12" t="str">
        <f t="shared" si="8"/>
        <v>5.32/km</v>
      </c>
      <c r="I130" s="13">
        <f t="shared" si="9"/>
        <v>0.048391203703703686</v>
      </c>
      <c r="J130" s="13">
        <f t="shared" si="5"/>
        <v>0.03831018518518517</v>
      </c>
    </row>
    <row r="131" spans="1:10" ht="15" customHeight="1">
      <c r="A131" s="12">
        <v>127</v>
      </c>
      <c r="B131" s="15" t="s">
        <v>485</v>
      </c>
      <c r="C131" s="15" t="s">
        <v>418</v>
      </c>
      <c r="D131" s="12" t="s">
        <v>21</v>
      </c>
      <c r="E131" s="15" t="s">
        <v>486</v>
      </c>
      <c r="F131" s="12" t="s">
        <v>487</v>
      </c>
      <c r="G131" s="12" t="s">
        <v>487</v>
      </c>
      <c r="H131" s="12" t="str">
        <f t="shared" si="8"/>
        <v>5.32/km</v>
      </c>
      <c r="I131" s="13">
        <f t="shared" si="9"/>
        <v>0.048506944444444436</v>
      </c>
      <c r="J131" s="13">
        <f t="shared" si="5"/>
        <v>0.040289351851851854</v>
      </c>
    </row>
    <row r="132" spans="1:10" ht="15" customHeight="1">
      <c r="A132" s="12">
        <v>128</v>
      </c>
      <c r="B132" s="15" t="s">
        <v>488</v>
      </c>
      <c r="C132" s="15" t="s">
        <v>41</v>
      </c>
      <c r="D132" s="12" t="s">
        <v>16</v>
      </c>
      <c r="E132" s="15" t="s">
        <v>489</v>
      </c>
      <c r="F132" s="12" t="s">
        <v>490</v>
      </c>
      <c r="G132" s="12" t="s">
        <v>490</v>
      </c>
      <c r="H132" s="12" t="str">
        <f t="shared" si="8"/>
        <v>5.34/km</v>
      </c>
      <c r="I132" s="13">
        <f t="shared" si="9"/>
        <v>0.04909722222222222</v>
      </c>
      <c r="J132" s="13">
        <f t="shared" si="5"/>
        <v>0.03467592592592594</v>
      </c>
    </row>
    <row r="133" spans="1:10" ht="15" customHeight="1">
      <c r="A133" s="12">
        <v>129</v>
      </c>
      <c r="B133" s="15" t="s">
        <v>491</v>
      </c>
      <c r="C133" s="15" t="s">
        <v>69</v>
      </c>
      <c r="D133" s="12" t="s">
        <v>19</v>
      </c>
      <c r="E133" s="15" t="s">
        <v>492</v>
      </c>
      <c r="F133" s="12" t="s">
        <v>493</v>
      </c>
      <c r="G133" s="12" t="s">
        <v>493</v>
      </c>
      <c r="H133" s="12" t="str">
        <f t="shared" si="8"/>
        <v>5.34/km</v>
      </c>
      <c r="I133" s="13">
        <f t="shared" si="9"/>
        <v>0.049351851851851855</v>
      </c>
      <c r="J133" s="13">
        <f t="shared" si="5"/>
        <v>0.03758101851851853</v>
      </c>
    </row>
    <row r="134" spans="1:10" ht="15" customHeight="1">
      <c r="A134" s="12">
        <v>130</v>
      </c>
      <c r="B134" s="15" t="s">
        <v>494</v>
      </c>
      <c r="C134" s="15" t="s">
        <v>64</v>
      </c>
      <c r="D134" s="12" t="s">
        <v>20</v>
      </c>
      <c r="E134" s="15" t="s">
        <v>495</v>
      </c>
      <c r="F134" s="12" t="s">
        <v>496</v>
      </c>
      <c r="G134" s="12" t="s">
        <v>496</v>
      </c>
      <c r="H134" s="12" t="str">
        <f t="shared" si="8"/>
        <v>5.36/km</v>
      </c>
      <c r="I134" s="13">
        <f t="shared" si="9"/>
        <v>0.05021990740740738</v>
      </c>
      <c r="J134" s="13">
        <f aca="true" t="shared" si="10" ref="J134:J197">G134-INDEX($G$5:$G$264,MATCH(D134,$D$5:$D$264,0))</f>
        <v>0.04013888888888886</v>
      </c>
    </row>
    <row r="135" spans="1:10" ht="15" customHeight="1">
      <c r="A135" s="12">
        <v>131</v>
      </c>
      <c r="B135" s="15" t="s">
        <v>497</v>
      </c>
      <c r="C135" s="15" t="s">
        <v>63</v>
      </c>
      <c r="D135" s="12" t="s">
        <v>16</v>
      </c>
      <c r="E135" s="15" t="s">
        <v>96</v>
      </c>
      <c r="F135" s="12" t="s">
        <v>498</v>
      </c>
      <c r="G135" s="12" t="s">
        <v>498</v>
      </c>
      <c r="H135" s="12" t="str">
        <f t="shared" si="8"/>
        <v>5.36/km</v>
      </c>
      <c r="I135" s="13">
        <f t="shared" si="9"/>
        <v>0.0502662037037037</v>
      </c>
      <c r="J135" s="13">
        <f t="shared" si="10"/>
        <v>0.03584490740740742</v>
      </c>
    </row>
    <row r="136" spans="1:10" ht="15" customHeight="1">
      <c r="A136" s="12">
        <v>132</v>
      </c>
      <c r="B136" s="15" t="s">
        <v>499</v>
      </c>
      <c r="C136" s="15" t="s">
        <v>85</v>
      </c>
      <c r="D136" s="12" t="s">
        <v>20</v>
      </c>
      <c r="E136" s="15" t="s">
        <v>500</v>
      </c>
      <c r="F136" s="12" t="s">
        <v>501</v>
      </c>
      <c r="G136" s="12" t="s">
        <v>501</v>
      </c>
      <c r="H136" s="12" t="str">
        <f t="shared" si="8"/>
        <v>5.36/km</v>
      </c>
      <c r="I136" s="13">
        <f t="shared" si="9"/>
        <v>0.05035879629629629</v>
      </c>
      <c r="J136" s="13">
        <f t="shared" si="10"/>
        <v>0.04027777777777777</v>
      </c>
    </row>
    <row r="137" spans="1:10" ht="15" customHeight="1">
      <c r="A137" s="12">
        <v>133</v>
      </c>
      <c r="B137" s="15" t="s">
        <v>502</v>
      </c>
      <c r="C137" s="15" t="s">
        <v>47</v>
      </c>
      <c r="D137" s="12" t="s">
        <v>19</v>
      </c>
      <c r="E137" s="15" t="s">
        <v>503</v>
      </c>
      <c r="F137" s="12" t="s">
        <v>504</v>
      </c>
      <c r="G137" s="12" t="s">
        <v>504</v>
      </c>
      <c r="H137" s="12" t="str">
        <f t="shared" si="8"/>
        <v>5.38/km</v>
      </c>
      <c r="I137" s="13">
        <f t="shared" si="9"/>
        <v>0.0510648148148148</v>
      </c>
      <c r="J137" s="13">
        <f t="shared" si="10"/>
        <v>0.03929398148148147</v>
      </c>
    </row>
    <row r="138" spans="1:10" ht="15" customHeight="1">
      <c r="A138" s="12">
        <v>134</v>
      </c>
      <c r="B138" s="15" t="s">
        <v>505</v>
      </c>
      <c r="C138" s="15" t="s">
        <v>40</v>
      </c>
      <c r="D138" s="12" t="s">
        <v>21</v>
      </c>
      <c r="E138" s="15" t="s">
        <v>506</v>
      </c>
      <c r="F138" s="12" t="s">
        <v>507</v>
      </c>
      <c r="G138" s="12" t="s">
        <v>507</v>
      </c>
      <c r="H138" s="12" t="str">
        <f t="shared" si="8"/>
        <v>5.38/km</v>
      </c>
      <c r="I138" s="13">
        <f t="shared" si="9"/>
        <v>0.05114583333333332</v>
      </c>
      <c r="J138" s="13">
        <f t="shared" si="10"/>
        <v>0.04292824074074074</v>
      </c>
    </row>
    <row r="139" spans="1:10" ht="15" customHeight="1">
      <c r="A139" s="12">
        <v>135</v>
      </c>
      <c r="B139" s="15" t="s">
        <v>508</v>
      </c>
      <c r="C139" s="15" t="s">
        <v>43</v>
      </c>
      <c r="D139" s="12" t="s">
        <v>23</v>
      </c>
      <c r="E139" s="15" t="s">
        <v>509</v>
      </c>
      <c r="F139" s="12" t="s">
        <v>510</v>
      </c>
      <c r="G139" s="12" t="s">
        <v>510</v>
      </c>
      <c r="H139" s="12" t="str">
        <f t="shared" si="8"/>
        <v>5.38/km</v>
      </c>
      <c r="I139" s="13">
        <f t="shared" si="9"/>
        <v>0.05128472222222223</v>
      </c>
      <c r="J139" s="13">
        <f t="shared" si="10"/>
        <v>0.010266203703703736</v>
      </c>
    </row>
    <row r="140" spans="1:10" ht="15" customHeight="1">
      <c r="A140" s="12">
        <v>136</v>
      </c>
      <c r="B140" s="15" t="s">
        <v>511</v>
      </c>
      <c r="C140" s="15" t="s">
        <v>43</v>
      </c>
      <c r="D140" s="12" t="s">
        <v>21</v>
      </c>
      <c r="E140" s="15" t="s">
        <v>512</v>
      </c>
      <c r="F140" s="12" t="s">
        <v>513</v>
      </c>
      <c r="G140" s="12" t="s">
        <v>513</v>
      </c>
      <c r="H140" s="12" t="str">
        <f t="shared" si="8"/>
        <v>5.40/km</v>
      </c>
      <c r="I140" s="13">
        <f t="shared" si="9"/>
        <v>0.0520486111111111</v>
      </c>
      <c r="J140" s="13">
        <f t="shared" si="10"/>
        <v>0.04383101851851852</v>
      </c>
    </row>
    <row r="141" spans="1:10" ht="15" customHeight="1">
      <c r="A141" s="12">
        <v>137</v>
      </c>
      <c r="B141" s="15" t="s">
        <v>514</v>
      </c>
      <c r="C141" s="15" t="s">
        <v>100</v>
      </c>
      <c r="D141" s="12" t="s">
        <v>16</v>
      </c>
      <c r="E141" s="15" t="s">
        <v>515</v>
      </c>
      <c r="F141" s="12" t="s">
        <v>516</v>
      </c>
      <c r="G141" s="12" t="s">
        <v>516</v>
      </c>
      <c r="H141" s="12" t="str">
        <f t="shared" si="8"/>
        <v>5.40/km</v>
      </c>
      <c r="I141" s="13">
        <f t="shared" si="9"/>
        <v>0.05211805555555553</v>
      </c>
      <c r="J141" s="13">
        <f t="shared" si="10"/>
        <v>0.03769675925925925</v>
      </c>
    </row>
    <row r="142" spans="1:10" ht="15" customHeight="1">
      <c r="A142" s="12">
        <v>138</v>
      </c>
      <c r="B142" s="15" t="s">
        <v>517</v>
      </c>
      <c r="C142" s="15" t="s">
        <v>518</v>
      </c>
      <c r="D142" s="12" t="s">
        <v>70</v>
      </c>
      <c r="E142" s="15" t="s">
        <v>519</v>
      </c>
      <c r="F142" s="12" t="s">
        <v>520</v>
      </c>
      <c r="G142" s="12" t="s">
        <v>520</v>
      </c>
      <c r="H142" s="12" t="str">
        <f t="shared" si="8"/>
        <v>5.40/km</v>
      </c>
      <c r="I142" s="13">
        <f t="shared" si="9"/>
        <v>0.05219907407407408</v>
      </c>
      <c r="J142" s="13">
        <f t="shared" si="10"/>
        <v>0.027592592592592613</v>
      </c>
    </row>
    <row r="143" spans="1:10" ht="15" customHeight="1">
      <c r="A143" s="12">
        <v>139</v>
      </c>
      <c r="B143" s="15" t="s">
        <v>521</v>
      </c>
      <c r="C143" s="15" t="s">
        <v>196</v>
      </c>
      <c r="D143" s="12" t="s">
        <v>16</v>
      </c>
      <c r="E143" s="15" t="s">
        <v>522</v>
      </c>
      <c r="F143" s="12" t="s">
        <v>520</v>
      </c>
      <c r="G143" s="12" t="s">
        <v>520</v>
      </c>
      <c r="H143" s="12" t="str">
        <f t="shared" si="8"/>
        <v>5.40/km</v>
      </c>
      <c r="I143" s="13">
        <f t="shared" si="9"/>
        <v>0.05219907407407408</v>
      </c>
      <c r="J143" s="13">
        <f t="shared" si="10"/>
        <v>0.0377777777777778</v>
      </c>
    </row>
    <row r="144" spans="1:10" ht="15" customHeight="1">
      <c r="A144" s="12">
        <v>140</v>
      </c>
      <c r="B144" s="15" t="s">
        <v>523</v>
      </c>
      <c r="C144" s="15" t="s">
        <v>42</v>
      </c>
      <c r="D144" s="12" t="s">
        <v>17</v>
      </c>
      <c r="E144" s="15" t="s">
        <v>524</v>
      </c>
      <c r="F144" s="12" t="s">
        <v>525</v>
      </c>
      <c r="G144" s="12" t="s">
        <v>525</v>
      </c>
      <c r="H144" s="12" t="str">
        <f t="shared" si="8"/>
        <v>5.40/km</v>
      </c>
      <c r="I144" s="13">
        <f t="shared" si="9"/>
        <v>0.05222222222222221</v>
      </c>
      <c r="J144" s="13">
        <f t="shared" si="10"/>
        <v>0.05222222222222221</v>
      </c>
    </row>
    <row r="145" spans="1:10" ht="15" customHeight="1">
      <c r="A145" s="12">
        <v>141</v>
      </c>
      <c r="B145" s="15" t="s">
        <v>526</v>
      </c>
      <c r="C145" s="15" t="s">
        <v>527</v>
      </c>
      <c r="D145" s="12" t="s">
        <v>20</v>
      </c>
      <c r="E145" s="15" t="s">
        <v>308</v>
      </c>
      <c r="F145" s="12" t="s">
        <v>528</v>
      </c>
      <c r="G145" s="12" t="s">
        <v>528</v>
      </c>
      <c r="H145" s="12" t="str">
        <f t="shared" si="8"/>
        <v>5.40/km</v>
      </c>
      <c r="I145" s="13">
        <f t="shared" si="9"/>
        <v>0.05225694444444444</v>
      </c>
      <c r="J145" s="13">
        <f t="shared" si="10"/>
        <v>0.04217592592592592</v>
      </c>
    </row>
    <row r="146" spans="1:10" ht="15" customHeight="1">
      <c r="A146" s="12">
        <v>142</v>
      </c>
      <c r="B146" s="15" t="s">
        <v>529</v>
      </c>
      <c r="C146" s="15" t="s">
        <v>42</v>
      </c>
      <c r="D146" s="12" t="s">
        <v>17</v>
      </c>
      <c r="E146" s="15" t="s">
        <v>315</v>
      </c>
      <c r="F146" s="12" t="s">
        <v>530</v>
      </c>
      <c r="G146" s="12" t="s">
        <v>530</v>
      </c>
      <c r="H146" s="12" t="str">
        <f t="shared" si="8"/>
        <v>5.40/km</v>
      </c>
      <c r="I146" s="13">
        <f t="shared" si="9"/>
        <v>0.05228009259259257</v>
      </c>
      <c r="J146" s="13">
        <f t="shared" si="10"/>
        <v>0.05228009259259257</v>
      </c>
    </row>
    <row r="147" spans="1:10" ht="15" customHeight="1">
      <c r="A147" s="12">
        <v>143</v>
      </c>
      <c r="B147" s="15" t="s">
        <v>531</v>
      </c>
      <c r="C147" s="15" t="s">
        <v>71</v>
      </c>
      <c r="D147" s="12" t="s">
        <v>17</v>
      </c>
      <c r="E147" s="15" t="s">
        <v>532</v>
      </c>
      <c r="F147" s="12" t="s">
        <v>533</v>
      </c>
      <c r="G147" s="12" t="s">
        <v>533</v>
      </c>
      <c r="H147" s="12" t="str">
        <f t="shared" si="8"/>
        <v>5.41/km</v>
      </c>
      <c r="I147" s="13">
        <f t="shared" si="9"/>
        <v>0.05266203703703702</v>
      </c>
      <c r="J147" s="13">
        <f t="shared" si="10"/>
        <v>0.05266203703703702</v>
      </c>
    </row>
    <row r="148" spans="1:10" ht="15" customHeight="1">
      <c r="A148" s="12">
        <v>144</v>
      </c>
      <c r="B148" s="15" t="s">
        <v>534</v>
      </c>
      <c r="C148" s="15" t="s">
        <v>69</v>
      </c>
      <c r="D148" s="12" t="s">
        <v>19</v>
      </c>
      <c r="E148" s="15" t="s">
        <v>26</v>
      </c>
      <c r="F148" s="12" t="s">
        <v>535</v>
      </c>
      <c r="G148" s="12" t="s">
        <v>535</v>
      </c>
      <c r="H148" s="12" t="str">
        <f t="shared" si="8"/>
        <v>5.41/km</v>
      </c>
      <c r="I148" s="13">
        <f t="shared" si="9"/>
        <v>0.05268518518518518</v>
      </c>
      <c r="J148" s="13">
        <f t="shared" si="10"/>
        <v>0.040914351851851855</v>
      </c>
    </row>
    <row r="149" spans="1:10" ht="15" customHeight="1">
      <c r="A149" s="12">
        <v>145</v>
      </c>
      <c r="B149" s="15" t="s">
        <v>536</v>
      </c>
      <c r="C149" s="15" t="s">
        <v>84</v>
      </c>
      <c r="D149" s="12" t="s">
        <v>15</v>
      </c>
      <c r="E149" s="15" t="s">
        <v>537</v>
      </c>
      <c r="F149" s="12" t="s">
        <v>538</v>
      </c>
      <c r="G149" s="12" t="s">
        <v>538</v>
      </c>
      <c r="H149" s="12" t="str">
        <f t="shared" si="8"/>
        <v>5.41/km</v>
      </c>
      <c r="I149" s="13">
        <f t="shared" si="9"/>
        <v>0.05277777777777777</v>
      </c>
      <c r="J149" s="13">
        <f t="shared" si="10"/>
        <v>0.052662037037037035</v>
      </c>
    </row>
    <row r="150" spans="1:10" ht="15" customHeight="1">
      <c r="A150" s="12">
        <v>146</v>
      </c>
      <c r="B150" s="15" t="s">
        <v>539</v>
      </c>
      <c r="C150" s="15" t="s">
        <v>540</v>
      </c>
      <c r="D150" s="12" t="s">
        <v>17</v>
      </c>
      <c r="E150" s="15" t="s">
        <v>541</v>
      </c>
      <c r="F150" s="12" t="s">
        <v>542</v>
      </c>
      <c r="G150" s="12" t="s">
        <v>542</v>
      </c>
      <c r="H150" s="12" t="str">
        <f t="shared" si="8"/>
        <v>5.41/km</v>
      </c>
      <c r="I150" s="13">
        <f t="shared" si="9"/>
        <v>0.05278935185185184</v>
      </c>
      <c r="J150" s="13">
        <f t="shared" si="10"/>
        <v>0.05278935185185184</v>
      </c>
    </row>
    <row r="151" spans="1:10" ht="15" customHeight="1">
      <c r="A151" s="12">
        <v>147</v>
      </c>
      <c r="B151" s="15" t="s">
        <v>543</v>
      </c>
      <c r="C151" s="15" t="s">
        <v>544</v>
      </c>
      <c r="D151" s="12" t="s">
        <v>23</v>
      </c>
      <c r="E151" s="15" t="s">
        <v>545</v>
      </c>
      <c r="F151" s="12" t="s">
        <v>546</v>
      </c>
      <c r="G151" s="12" t="s">
        <v>546</v>
      </c>
      <c r="H151" s="12" t="str">
        <f t="shared" si="8"/>
        <v>5.42/km</v>
      </c>
      <c r="I151" s="13">
        <f t="shared" si="9"/>
        <v>0.053032407407407375</v>
      </c>
      <c r="J151" s="13">
        <f t="shared" si="10"/>
        <v>0.01201388888888888</v>
      </c>
    </row>
    <row r="152" spans="1:10" ht="15" customHeight="1">
      <c r="A152" s="12">
        <v>148</v>
      </c>
      <c r="B152" s="15" t="s">
        <v>547</v>
      </c>
      <c r="C152" s="15" t="s">
        <v>32</v>
      </c>
      <c r="D152" s="12" t="s">
        <v>19</v>
      </c>
      <c r="E152" s="15" t="s">
        <v>548</v>
      </c>
      <c r="F152" s="12" t="s">
        <v>549</v>
      </c>
      <c r="G152" s="12" t="s">
        <v>549</v>
      </c>
      <c r="H152" s="12" t="str">
        <f t="shared" si="8"/>
        <v>5.42/km</v>
      </c>
      <c r="I152" s="13">
        <f t="shared" si="9"/>
        <v>0.053055555555555536</v>
      </c>
      <c r="J152" s="13">
        <f t="shared" si="10"/>
        <v>0.04128472222222221</v>
      </c>
    </row>
    <row r="153" spans="1:10" ht="15" customHeight="1">
      <c r="A153" s="12">
        <v>149</v>
      </c>
      <c r="B153" s="15" t="s">
        <v>550</v>
      </c>
      <c r="C153" s="15" t="s">
        <v>551</v>
      </c>
      <c r="D153" s="12" t="s">
        <v>23</v>
      </c>
      <c r="E153" s="15" t="s">
        <v>486</v>
      </c>
      <c r="F153" s="12" t="s">
        <v>552</v>
      </c>
      <c r="G153" s="12" t="s">
        <v>552</v>
      </c>
      <c r="H153" s="12" t="str">
        <f t="shared" si="8"/>
        <v>5.42/km</v>
      </c>
      <c r="I153" s="13">
        <f t="shared" si="9"/>
        <v>0.053171296296296286</v>
      </c>
      <c r="J153" s="13">
        <f t="shared" si="10"/>
        <v>0.01215277777777779</v>
      </c>
    </row>
    <row r="154" spans="1:10" ht="15" customHeight="1">
      <c r="A154" s="12">
        <v>150</v>
      </c>
      <c r="B154" s="15" t="s">
        <v>553</v>
      </c>
      <c r="C154" s="15" t="s">
        <v>540</v>
      </c>
      <c r="D154" s="12" t="s">
        <v>15</v>
      </c>
      <c r="E154" s="15" t="s">
        <v>554</v>
      </c>
      <c r="F154" s="12" t="s">
        <v>555</v>
      </c>
      <c r="G154" s="12" t="s">
        <v>555</v>
      </c>
      <c r="H154" s="12" t="str">
        <f t="shared" si="8"/>
        <v>5.42/km</v>
      </c>
      <c r="I154" s="13">
        <f t="shared" si="9"/>
        <v>0.05335648148148146</v>
      </c>
      <c r="J154" s="13">
        <f t="shared" si="10"/>
        <v>0.05324074074074073</v>
      </c>
    </row>
    <row r="155" spans="1:10" ht="15" customHeight="1">
      <c r="A155" s="12">
        <v>151</v>
      </c>
      <c r="B155" s="15" t="s">
        <v>556</v>
      </c>
      <c r="C155" s="15" t="s">
        <v>58</v>
      </c>
      <c r="D155" s="12" t="s">
        <v>20</v>
      </c>
      <c r="E155" s="15" t="s">
        <v>557</v>
      </c>
      <c r="F155" s="12" t="s">
        <v>558</v>
      </c>
      <c r="G155" s="12" t="s">
        <v>558</v>
      </c>
      <c r="H155" s="12" t="str">
        <f t="shared" si="8"/>
        <v>5.43/km</v>
      </c>
      <c r="I155" s="13">
        <f t="shared" si="9"/>
        <v>0.05379629629629627</v>
      </c>
      <c r="J155" s="13">
        <f t="shared" si="10"/>
        <v>0.043715277777777756</v>
      </c>
    </row>
    <row r="156" spans="1:10" ht="15" customHeight="1">
      <c r="A156" s="12">
        <v>152</v>
      </c>
      <c r="B156" s="15" t="s">
        <v>559</v>
      </c>
      <c r="C156" s="15" t="s">
        <v>540</v>
      </c>
      <c r="D156" s="12" t="s">
        <v>17</v>
      </c>
      <c r="E156" s="15" t="s">
        <v>440</v>
      </c>
      <c r="F156" s="12" t="s">
        <v>560</v>
      </c>
      <c r="G156" s="12" t="s">
        <v>560</v>
      </c>
      <c r="H156" s="12" t="str">
        <f t="shared" si="8"/>
        <v>5.44/km</v>
      </c>
      <c r="I156" s="13">
        <f t="shared" si="9"/>
        <v>0.05396990740740738</v>
      </c>
      <c r="J156" s="13">
        <f t="shared" si="10"/>
        <v>0.05396990740740738</v>
      </c>
    </row>
    <row r="157" spans="1:10" ht="15" customHeight="1">
      <c r="A157" s="12">
        <v>153</v>
      </c>
      <c r="B157" s="15" t="s">
        <v>561</v>
      </c>
      <c r="C157" s="15" t="s">
        <v>333</v>
      </c>
      <c r="D157" s="12" t="s">
        <v>17</v>
      </c>
      <c r="E157" s="15" t="s">
        <v>562</v>
      </c>
      <c r="F157" s="12" t="s">
        <v>563</v>
      </c>
      <c r="G157" s="12" t="s">
        <v>563</v>
      </c>
      <c r="H157" s="12" t="str">
        <f t="shared" si="8"/>
        <v>5.44/km</v>
      </c>
      <c r="I157" s="13">
        <f t="shared" si="9"/>
        <v>0.05398148148148145</v>
      </c>
      <c r="J157" s="13">
        <f t="shared" si="10"/>
        <v>0.05398148148148145</v>
      </c>
    </row>
    <row r="158" spans="1:10" ht="15" customHeight="1">
      <c r="A158" s="12">
        <v>154</v>
      </c>
      <c r="B158" s="15" t="s">
        <v>564</v>
      </c>
      <c r="C158" s="15" t="s">
        <v>40</v>
      </c>
      <c r="D158" s="12" t="s">
        <v>21</v>
      </c>
      <c r="E158" s="15" t="s">
        <v>565</v>
      </c>
      <c r="F158" s="12" t="s">
        <v>566</v>
      </c>
      <c r="G158" s="12" t="s">
        <v>566</v>
      </c>
      <c r="H158" s="12" t="str">
        <f t="shared" si="8"/>
        <v>5.44/km</v>
      </c>
      <c r="I158" s="13">
        <f t="shared" si="9"/>
        <v>0.05400462962962961</v>
      </c>
      <c r="J158" s="13">
        <f t="shared" si="10"/>
        <v>0.04578703703703703</v>
      </c>
    </row>
    <row r="159" spans="1:10" ht="15" customHeight="1">
      <c r="A159" s="12">
        <v>155</v>
      </c>
      <c r="B159" s="15" t="s">
        <v>567</v>
      </c>
      <c r="C159" s="15" t="s">
        <v>568</v>
      </c>
      <c r="D159" s="12" t="s">
        <v>23</v>
      </c>
      <c r="E159" s="15" t="s">
        <v>298</v>
      </c>
      <c r="F159" s="12" t="s">
        <v>569</v>
      </c>
      <c r="G159" s="12" t="s">
        <v>569</v>
      </c>
      <c r="H159" s="12" t="str">
        <f t="shared" si="8"/>
        <v>5.44/km</v>
      </c>
      <c r="I159" s="13">
        <f t="shared" si="9"/>
        <v>0.05403935185185184</v>
      </c>
      <c r="J159" s="13">
        <f t="shared" si="10"/>
        <v>0.013020833333333343</v>
      </c>
    </row>
    <row r="160" spans="1:10" ht="15" customHeight="1">
      <c r="A160" s="12">
        <v>156</v>
      </c>
      <c r="B160" s="15" t="s">
        <v>570</v>
      </c>
      <c r="C160" s="15" t="s">
        <v>53</v>
      </c>
      <c r="D160" s="12" t="s">
        <v>20</v>
      </c>
      <c r="E160" s="15" t="s">
        <v>98</v>
      </c>
      <c r="F160" s="12" t="s">
        <v>571</v>
      </c>
      <c r="G160" s="12" t="s">
        <v>571</v>
      </c>
      <c r="H160" s="12" t="str">
        <f t="shared" si="8"/>
        <v>5.48/km</v>
      </c>
      <c r="I160" s="13">
        <f t="shared" si="9"/>
        <v>0.056122685185185164</v>
      </c>
      <c r="J160" s="13">
        <f t="shared" si="10"/>
        <v>0.04604166666666665</v>
      </c>
    </row>
    <row r="161" spans="1:10" ht="15" customHeight="1">
      <c r="A161" s="12">
        <v>157</v>
      </c>
      <c r="B161" s="15" t="s">
        <v>572</v>
      </c>
      <c r="C161" s="15" t="s">
        <v>540</v>
      </c>
      <c r="D161" s="12" t="s">
        <v>17</v>
      </c>
      <c r="E161" s="15" t="s">
        <v>421</v>
      </c>
      <c r="F161" s="12" t="s">
        <v>573</v>
      </c>
      <c r="G161" s="12" t="s">
        <v>573</v>
      </c>
      <c r="H161" s="12" t="str">
        <f t="shared" si="8"/>
        <v>5.48/km</v>
      </c>
      <c r="I161" s="13">
        <f t="shared" si="9"/>
        <v>0.056238425925925914</v>
      </c>
      <c r="J161" s="13">
        <f t="shared" si="10"/>
        <v>0.056238425925925914</v>
      </c>
    </row>
    <row r="162" spans="1:10" ht="15" customHeight="1">
      <c r="A162" s="12">
        <v>158</v>
      </c>
      <c r="B162" s="15" t="s">
        <v>574</v>
      </c>
      <c r="C162" s="15" t="s">
        <v>575</v>
      </c>
      <c r="D162" s="12" t="s">
        <v>16</v>
      </c>
      <c r="E162" s="15" t="s">
        <v>108</v>
      </c>
      <c r="F162" s="12" t="s">
        <v>576</v>
      </c>
      <c r="G162" s="12" t="s">
        <v>576</v>
      </c>
      <c r="H162" s="12" t="str">
        <f t="shared" si="8"/>
        <v>5.48/km</v>
      </c>
      <c r="I162" s="13">
        <f t="shared" si="9"/>
        <v>0.05634259259259257</v>
      </c>
      <c r="J162" s="13">
        <f t="shared" si="10"/>
        <v>0.04192129629629629</v>
      </c>
    </row>
    <row r="163" spans="1:10" ht="15" customHeight="1">
      <c r="A163" s="12">
        <v>159</v>
      </c>
      <c r="B163" s="15" t="s">
        <v>577</v>
      </c>
      <c r="C163" s="15" t="s">
        <v>49</v>
      </c>
      <c r="D163" s="12" t="s">
        <v>19</v>
      </c>
      <c r="E163" s="15" t="s">
        <v>578</v>
      </c>
      <c r="F163" s="12" t="s">
        <v>579</v>
      </c>
      <c r="G163" s="12" t="s">
        <v>579</v>
      </c>
      <c r="H163" s="12" t="str">
        <f t="shared" si="8"/>
        <v>5.49/km</v>
      </c>
      <c r="I163" s="13">
        <f t="shared" si="9"/>
        <v>0.05668981481481482</v>
      </c>
      <c r="J163" s="13">
        <f t="shared" si="10"/>
        <v>0.04491898148148149</v>
      </c>
    </row>
    <row r="164" spans="1:10" ht="15" customHeight="1">
      <c r="A164" s="12">
        <v>160</v>
      </c>
      <c r="B164" s="15" t="s">
        <v>580</v>
      </c>
      <c r="C164" s="15" t="s">
        <v>100</v>
      </c>
      <c r="D164" s="12" t="s">
        <v>21</v>
      </c>
      <c r="E164" s="15" t="s">
        <v>581</v>
      </c>
      <c r="F164" s="12" t="s">
        <v>582</v>
      </c>
      <c r="G164" s="12" t="s">
        <v>582</v>
      </c>
      <c r="H164" s="12" t="str">
        <f t="shared" si="8"/>
        <v>5.51/km</v>
      </c>
      <c r="I164" s="13">
        <f t="shared" si="9"/>
        <v>0.057523148148148115</v>
      </c>
      <c r="J164" s="13">
        <f t="shared" si="10"/>
        <v>0.04930555555555553</v>
      </c>
    </row>
    <row r="165" spans="1:10" ht="15" customHeight="1">
      <c r="A165" s="12">
        <v>161</v>
      </c>
      <c r="B165" s="15" t="s">
        <v>583</v>
      </c>
      <c r="C165" s="15" t="s">
        <v>584</v>
      </c>
      <c r="D165" s="12" t="s">
        <v>23</v>
      </c>
      <c r="E165" s="15" t="s">
        <v>26</v>
      </c>
      <c r="F165" s="12" t="s">
        <v>585</v>
      </c>
      <c r="G165" s="12" t="s">
        <v>585</v>
      </c>
      <c r="H165" s="12" t="str">
        <f t="shared" si="8"/>
        <v>5.51/km</v>
      </c>
      <c r="I165" s="13">
        <f t="shared" si="9"/>
        <v>0.057870370370370364</v>
      </c>
      <c r="J165" s="13">
        <f t="shared" si="10"/>
        <v>0.016851851851851868</v>
      </c>
    </row>
    <row r="166" spans="1:10" ht="15" customHeight="1">
      <c r="A166" s="12">
        <v>162</v>
      </c>
      <c r="B166" s="15" t="s">
        <v>586</v>
      </c>
      <c r="C166" s="15" t="s">
        <v>72</v>
      </c>
      <c r="D166" s="12" t="s">
        <v>19</v>
      </c>
      <c r="E166" s="15" t="s">
        <v>587</v>
      </c>
      <c r="F166" s="12" t="s">
        <v>588</v>
      </c>
      <c r="G166" s="12" t="s">
        <v>588</v>
      </c>
      <c r="H166" s="12" t="str">
        <f t="shared" si="8"/>
        <v>5.52/km</v>
      </c>
      <c r="I166" s="13">
        <f t="shared" si="9"/>
        <v>0.058182870370370385</v>
      </c>
      <c r="J166" s="13">
        <f t="shared" si="10"/>
        <v>0.04641203703703706</v>
      </c>
    </row>
    <row r="167" spans="1:10" ht="15" customHeight="1">
      <c r="A167" s="12">
        <v>163</v>
      </c>
      <c r="B167" s="15" t="s">
        <v>589</v>
      </c>
      <c r="C167" s="15" t="s">
        <v>590</v>
      </c>
      <c r="D167" s="12" t="s">
        <v>19</v>
      </c>
      <c r="E167" s="15" t="s">
        <v>591</v>
      </c>
      <c r="F167" s="12" t="s">
        <v>592</v>
      </c>
      <c r="G167" s="12" t="s">
        <v>592</v>
      </c>
      <c r="H167" s="12" t="str">
        <f t="shared" si="8"/>
        <v>5.52/km</v>
      </c>
      <c r="I167" s="13">
        <f t="shared" si="9"/>
        <v>0.058252314814814785</v>
      </c>
      <c r="J167" s="13">
        <f t="shared" si="10"/>
        <v>0.04648148148148146</v>
      </c>
    </row>
    <row r="168" spans="1:10" ht="15" customHeight="1">
      <c r="A168" s="12">
        <v>164</v>
      </c>
      <c r="B168" s="15" t="s">
        <v>593</v>
      </c>
      <c r="C168" s="15" t="s">
        <v>594</v>
      </c>
      <c r="D168" s="12" t="s">
        <v>21</v>
      </c>
      <c r="E168" s="15" t="s">
        <v>595</v>
      </c>
      <c r="F168" s="12" t="s">
        <v>596</v>
      </c>
      <c r="G168" s="12" t="s">
        <v>596</v>
      </c>
      <c r="H168" s="12" t="str">
        <f t="shared" si="8"/>
        <v>5.53/km</v>
      </c>
      <c r="I168" s="13">
        <f t="shared" si="9"/>
        <v>0.058564814814814806</v>
      </c>
      <c r="J168" s="13">
        <f t="shared" si="10"/>
        <v>0.050347222222222224</v>
      </c>
    </row>
    <row r="169" spans="1:10" ht="15" customHeight="1">
      <c r="A169" s="12">
        <v>165</v>
      </c>
      <c r="B169" s="15" t="s">
        <v>597</v>
      </c>
      <c r="C169" s="15" t="s">
        <v>598</v>
      </c>
      <c r="D169" s="12" t="s">
        <v>74</v>
      </c>
      <c r="E169" s="15" t="s">
        <v>599</v>
      </c>
      <c r="F169" s="12" t="s">
        <v>600</v>
      </c>
      <c r="G169" s="12" t="s">
        <v>600</v>
      </c>
      <c r="H169" s="12" t="str">
        <f t="shared" si="8"/>
        <v>5.53/km</v>
      </c>
      <c r="I169" s="13">
        <f t="shared" si="9"/>
        <v>0.05864583333333333</v>
      </c>
      <c r="J169" s="13">
        <f t="shared" si="10"/>
        <v>0</v>
      </c>
    </row>
    <row r="170" spans="1:10" ht="15" customHeight="1">
      <c r="A170" s="12">
        <v>166</v>
      </c>
      <c r="B170" s="15" t="s">
        <v>601</v>
      </c>
      <c r="C170" s="15" t="s">
        <v>53</v>
      </c>
      <c r="D170" s="12" t="s">
        <v>16</v>
      </c>
      <c r="E170" s="15" t="s">
        <v>301</v>
      </c>
      <c r="F170" s="12" t="s">
        <v>602</v>
      </c>
      <c r="G170" s="12" t="s">
        <v>602</v>
      </c>
      <c r="H170" s="12" t="str">
        <f t="shared" si="8"/>
        <v>5.54/km</v>
      </c>
      <c r="I170" s="13">
        <f t="shared" si="9"/>
        <v>0.059027777777777776</v>
      </c>
      <c r="J170" s="13">
        <f t="shared" si="10"/>
        <v>0.0446064814814815</v>
      </c>
    </row>
    <row r="171" spans="1:10" ht="15" customHeight="1">
      <c r="A171" s="12">
        <v>167</v>
      </c>
      <c r="B171" s="15" t="s">
        <v>603</v>
      </c>
      <c r="C171" s="15" t="s">
        <v>29</v>
      </c>
      <c r="D171" s="12" t="s">
        <v>19</v>
      </c>
      <c r="E171" s="15" t="s">
        <v>26</v>
      </c>
      <c r="F171" s="12" t="s">
        <v>604</v>
      </c>
      <c r="G171" s="12" t="s">
        <v>604</v>
      </c>
      <c r="H171" s="12" t="str">
        <f t="shared" si="8"/>
        <v>5.55/km</v>
      </c>
      <c r="I171" s="13">
        <f t="shared" si="9"/>
        <v>0.05947916666666665</v>
      </c>
      <c r="J171" s="13">
        <f t="shared" si="10"/>
        <v>0.047708333333333325</v>
      </c>
    </row>
    <row r="172" spans="1:10" ht="15" customHeight="1">
      <c r="A172" s="12">
        <v>168</v>
      </c>
      <c r="B172" s="15" t="s">
        <v>605</v>
      </c>
      <c r="C172" s="15" t="s">
        <v>71</v>
      </c>
      <c r="D172" s="12" t="s">
        <v>21</v>
      </c>
      <c r="E172" s="15" t="s">
        <v>606</v>
      </c>
      <c r="F172" s="12" t="s">
        <v>607</v>
      </c>
      <c r="G172" s="12" t="s">
        <v>607</v>
      </c>
      <c r="H172" s="12" t="str">
        <f t="shared" si="8"/>
        <v>5.55/km</v>
      </c>
      <c r="I172" s="13">
        <f t="shared" si="9"/>
        <v>0.0595949074074074</v>
      </c>
      <c r="J172" s="13">
        <f t="shared" si="10"/>
        <v>0.05137731481481482</v>
      </c>
    </row>
    <row r="173" spans="1:10" ht="15" customHeight="1">
      <c r="A173" s="16">
        <v>169</v>
      </c>
      <c r="B173" s="25" t="s">
        <v>608</v>
      </c>
      <c r="C173" s="25" t="s">
        <v>300</v>
      </c>
      <c r="D173" s="16" t="s">
        <v>20</v>
      </c>
      <c r="E173" s="25" t="s">
        <v>12</v>
      </c>
      <c r="F173" s="16" t="s">
        <v>609</v>
      </c>
      <c r="G173" s="16" t="s">
        <v>609</v>
      </c>
      <c r="H173" s="16" t="str">
        <f t="shared" si="8"/>
        <v>5.56/km</v>
      </c>
      <c r="I173" s="28">
        <f t="shared" si="9"/>
        <v>0.05994212962962962</v>
      </c>
      <c r="J173" s="28">
        <f t="shared" si="10"/>
        <v>0.049861111111111106</v>
      </c>
    </row>
    <row r="174" spans="1:10" ht="15" customHeight="1">
      <c r="A174" s="12">
        <v>170</v>
      </c>
      <c r="B174" s="15" t="s">
        <v>610</v>
      </c>
      <c r="C174" s="15" t="s">
        <v>66</v>
      </c>
      <c r="D174" s="12" t="s">
        <v>70</v>
      </c>
      <c r="E174" s="15" t="s">
        <v>515</v>
      </c>
      <c r="F174" s="12" t="s">
        <v>611</v>
      </c>
      <c r="G174" s="12" t="s">
        <v>611</v>
      </c>
      <c r="H174" s="12" t="str">
        <f t="shared" si="8"/>
        <v>5.57/km</v>
      </c>
      <c r="I174" s="13">
        <f t="shared" si="9"/>
        <v>0.06079861111111111</v>
      </c>
      <c r="J174" s="13">
        <f t="shared" si="10"/>
        <v>0.036192129629629644</v>
      </c>
    </row>
    <row r="175" spans="1:10" ht="15" customHeight="1">
      <c r="A175" s="12">
        <v>171</v>
      </c>
      <c r="B175" s="15" t="s">
        <v>612</v>
      </c>
      <c r="C175" s="15" t="s">
        <v>613</v>
      </c>
      <c r="D175" s="12" t="s">
        <v>14</v>
      </c>
      <c r="E175" s="15" t="s">
        <v>614</v>
      </c>
      <c r="F175" s="12" t="s">
        <v>615</v>
      </c>
      <c r="G175" s="12" t="s">
        <v>615</v>
      </c>
      <c r="H175" s="12" t="str">
        <f t="shared" si="8"/>
        <v>5.58/km</v>
      </c>
      <c r="I175" s="13">
        <f t="shared" si="9"/>
        <v>0.061018518518518514</v>
      </c>
      <c r="J175" s="13">
        <f t="shared" si="10"/>
        <v>0.02489583333333334</v>
      </c>
    </row>
    <row r="176" spans="1:10" ht="15" customHeight="1">
      <c r="A176" s="12">
        <v>172</v>
      </c>
      <c r="B176" s="15" t="s">
        <v>616</v>
      </c>
      <c r="C176" s="15" t="s">
        <v>53</v>
      </c>
      <c r="D176" s="12" t="s">
        <v>17</v>
      </c>
      <c r="E176" s="15" t="s">
        <v>617</v>
      </c>
      <c r="F176" s="12" t="s">
        <v>618</v>
      </c>
      <c r="G176" s="12" t="s">
        <v>618</v>
      </c>
      <c r="H176" s="12" t="str">
        <f t="shared" si="8"/>
        <v>5.59/km</v>
      </c>
      <c r="I176" s="13">
        <f t="shared" si="9"/>
        <v>0.061481481481481484</v>
      </c>
      <c r="J176" s="13">
        <f t="shared" si="10"/>
        <v>0.061481481481481484</v>
      </c>
    </row>
    <row r="177" spans="1:10" ht="15" customHeight="1">
      <c r="A177" s="12">
        <v>173</v>
      </c>
      <c r="B177" s="15" t="s">
        <v>619</v>
      </c>
      <c r="C177" s="15" t="s">
        <v>243</v>
      </c>
      <c r="D177" s="12" t="s">
        <v>36</v>
      </c>
      <c r="E177" s="15" t="s">
        <v>620</v>
      </c>
      <c r="F177" s="12" t="s">
        <v>621</v>
      </c>
      <c r="G177" s="12" t="s">
        <v>621</v>
      </c>
      <c r="H177" s="12" t="str">
        <f t="shared" si="8"/>
        <v>5.59/km</v>
      </c>
      <c r="I177" s="13">
        <f t="shared" si="9"/>
        <v>0.06174768518518518</v>
      </c>
      <c r="J177" s="13">
        <f t="shared" si="10"/>
        <v>0.018530092592592584</v>
      </c>
    </row>
    <row r="178" spans="1:10" ht="15" customHeight="1">
      <c r="A178" s="12">
        <v>174</v>
      </c>
      <c r="B178" s="15" t="s">
        <v>622</v>
      </c>
      <c r="C178" s="15" t="s">
        <v>623</v>
      </c>
      <c r="D178" s="12" t="s">
        <v>74</v>
      </c>
      <c r="E178" s="15" t="s">
        <v>433</v>
      </c>
      <c r="F178" s="12" t="s">
        <v>621</v>
      </c>
      <c r="G178" s="12" t="s">
        <v>621</v>
      </c>
      <c r="H178" s="12" t="str">
        <f t="shared" si="8"/>
        <v>5.59/km</v>
      </c>
      <c r="I178" s="13">
        <f t="shared" si="9"/>
        <v>0.06174768518518518</v>
      </c>
      <c r="J178" s="13">
        <f t="shared" si="10"/>
        <v>0.0031018518518518556</v>
      </c>
    </row>
    <row r="179" spans="1:10" ht="15" customHeight="1">
      <c r="A179" s="12">
        <v>175</v>
      </c>
      <c r="B179" s="15" t="s">
        <v>264</v>
      </c>
      <c r="C179" s="15" t="s">
        <v>624</v>
      </c>
      <c r="D179" s="12" t="s">
        <v>17</v>
      </c>
      <c r="E179" s="15" t="s">
        <v>625</v>
      </c>
      <c r="F179" s="12" t="s">
        <v>626</v>
      </c>
      <c r="G179" s="12" t="s">
        <v>626</v>
      </c>
      <c r="H179" s="12" t="str">
        <f t="shared" si="8"/>
        <v>5.60/km</v>
      </c>
      <c r="I179" s="13">
        <f t="shared" si="9"/>
        <v>0.06189814814814813</v>
      </c>
      <c r="J179" s="13">
        <f t="shared" si="10"/>
        <v>0.06189814814814813</v>
      </c>
    </row>
    <row r="180" spans="1:10" ht="15" customHeight="1">
      <c r="A180" s="12">
        <v>176</v>
      </c>
      <c r="B180" s="15" t="s">
        <v>627</v>
      </c>
      <c r="C180" s="15" t="s">
        <v>72</v>
      </c>
      <c r="D180" s="12" t="s">
        <v>21</v>
      </c>
      <c r="E180" s="15" t="s">
        <v>628</v>
      </c>
      <c r="F180" s="12" t="s">
        <v>629</v>
      </c>
      <c r="G180" s="12" t="s">
        <v>629</v>
      </c>
      <c r="H180" s="12" t="str">
        <f t="shared" si="8"/>
        <v>6.00/km</v>
      </c>
      <c r="I180" s="13">
        <f t="shared" si="9"/>
        <v>0.06219907407407409</v>
      </c>
      <c r="J180" s="13">
        <f t="shared" si="10"/>
        <v>0.053981481481481505</v>
      </c>
    </row>
    <row r="181" spans="1:10" ht="15" customHeight="1">
      <c r="A181" s="12">
        <v>177</v>
      </c>
      <c r="B181" s="15" t="s">
        <v>630</v>
      </c>
      <c r="C181" s="15" t="s">
        <v>623</v>
      </c>
      <c r="D181" s="12" t="s">
        <v>83</v>
      </c>
      <c r="E181" s="15" t="s">
        <v>631</v>
      </c>
      <c r="F181" s="12" t="s">
        <v>632</v>
      </c>
      <c r="G181" s="12" t="s">
        <v>632</v>
      </c>
      <c r="H181" s="12" t="str">
        <f t="shared" si="8"/>
        <v>6.02/km</v>
      </c>
      <c r="I181" s="13">
        <f t="shared" si="9"/>
        <v>0.06313657407407407</v>
      </c>
      <c r="J181" s="13">
        <f t="shared" si="10"/>
        <v>0.033368055555555554</v>
      </c>
    </row>
    <row r="182" spans="1:10" ht="15" customHeight="1">
      <c r="A182" s="12">
        <v>178</v>
      </c>
      <c r="B182" s="15" t="s">
        <v>633</v>
      </c>
      <c r="C182" s="15" t="s">
        <v>42</v>
      </c>
      <c r="D182" s="12" t="s">
        <v>19</v>
      </c>
      <c r="E182" s="15" t="s">
        <v>25</v>
      </c>
      <c r="F182" s="12" t="s">
        <v>632</v>
      </c>
      <c r="G182" s="12" t="s">
        <v>632</v>
      </c>
      <c r="H182" s="12" t="str">
        <f t="shared" si="8"/>
        <v>6.02/km</v>
      </c>
      <c r="I182" s="13">
        <f t="shared" si="9"/>
        <v>0.06313657407407407</v>
      </c>
      <c r="J182" s="13">
        <f t="shared" si="10"/>
        <v>0.05136574074074074</v>
      </c>
    </row>
    <row r="183" spans="1:10" ht="15" customHeight="1">
      <c r="A183" s="12">
        <v>179</v>
      </c>
      <c r="B183" s="15" t="s">
        <v>634</v>
      </c>
      <c r="C183" s="15" t="s">
        <v>635</v>
      </c>
      <c r="D183" s="12" t="s">
        <v>83</v>
      </c>
      <c r="E183" s="15" t="s">
        <v>636</v>
      </c>
      <c r="F183" s="12" t="s">
        <v>637</v>
      </c>
      <c r="G183" s="12" t="s">
        <v>637</v>
      </c>
      <c r="H183" s="12" t="str">
        <f t="shared" si="8"/>
        <v>6.02/km</v>
      </c>
      <c r="I183" s="13">
        <f t="shared" si="9"/>
        <v>0.06314814814814816</v>
      </c>
      <c r="J183" s="13">
        <f t="shared" si="10"/>
        <v>0.03337962962962965</v>
      </c>
    </row>
    <row r="184" spans="1:10" ht="15" customHeight="1">
      <c r="A184" s="12">
        <v>180</v>
      </c>
      <c r="B184" s="15" t="s">
        <v>175</v>
      </c>
      <c r="C184" s="15" t="s">
        <v>638</v>
      </c>
      <c r="D184" s="12" t="s">
        <v>56</v>
      </c>
      <c r="E184" s="15" t="s">
        <v>639</v>
      </c>
      <c r="F184" s="12" t="s">
        <v>640</v>
      </c>
      <c r="G184" s="12" t="s">
        <v>640</v>
      </c>
      <c r="H184" s="12" t="str">
        <f t="shared" si="8"/>
        <v>6.02/km</v>
      </c>
      <c r="I184" s="13">
        <f t="shared" si="9"/>
        <v>0.06315972222222223</v>
      </c>
      <c r="J184" s="13">
        <f t="shared" si="10"/>
        <v>0</v>
      </c>
    </row>
    <row r="185" spans="1:10" ht="15" customHeight="1">
      <c r="A185" s="12">
        <v>181</v>
      </c>
      <c r="B185" s="15" t="s">
        <v>641</v>
      </c>
      <c r="C185" s="15" t="s">
        <v>642</v>
      </c>
      <c r="D185" s="12" t="s">
        <v>56</v>
      </c>
      <c r="E185" s="15" t="s">
        <v>25</v>
      </c>
      <c r="F185" s="12" t="s">
        <v>640</v>
      </c>
      <c r="G185" s="12" t="s">
        <v>640</v>
      </c>
      <c r="H185" s="12" t="str">
        <f t="shared" si="8"/>
        <v>6.02/km</v>
      </c>
      <c r="I185" s="13">
        <f t="shared" si="9"/>
        <v>0.06315972222222223</v>
      </c>
      <c r="J185" s="13">
        <f t="shared" si="10"/>
        <v>0</v>
      </c>
    </row>
    <row r="186" spans="1:10" ht="15" customHeight="1">
      <c r="A186" s="12">
        <v>182</v>
      </c>
      <c r="B186" s="15" t="s">
        <v>643</v>
      </c>
      <c r="C186" s="15" t="s">
        <v>644</v>
      </c>
      <c r="D186" s="12" t="s">
        <v>70</v>
      </c>
      <c r="E186" s="15" t="s">
        <v>645</v>
      </c>
      <c r="F186" s="12" t="s">
        <v>646</v>
      </c>
      <c r="G186" s="12" t="s">
        <v>646</v>
      </c>
      <c r="H186" s="12" t="str">
        <f t="shared" si="8"/>
        <v>6.02/km</v>
      </c>
      <c r="I186" s="13">
        <f t="shared" si="9"/>
        <v>0.06318287037037033</v>
      </c>
      <c r="J186" s="13">
        <f t="shared" si="10"/>
        <v>0.03857638888888887</v>
      </c>
    </row>
    <row r="187" spans="1:10" ht="15" customHeight="1">
      <c r="A187" s="12">
        <v>183</v>
      </c>
      <c r="B187" s="15" t="s">
        <v>647</v>
      </c>
      <c r="C187" s="15" t="s">
        <v>65</v>
      </c>
      <c r="D187" s="12" t="s">
        <v>14</v>
      </c>
      <c r="E187" s="15" t="s">
        <v>73</v>
      </c>
      <c r="F187" s="12" t="s">
        <v>648</v>
      </c>
      <c r="G187" s="12" t="s">
        <v>648</v>
      </c>
      <c r="H187" s="12" t="str">
        <f t="shared" si="8"/>
        <v>6.02/km</v>
      </c>
      <c r="I187" s="13">
        <f t="shared" si="9"/>
        <v>0.06321759259259256</v>
      </c>
      <c r="J187" s="13">
        <f t="shared" si="10"/>
        <v>0.027094907407407387</v>
      </c>
    </row>
    <row r="188" spans="1:10" ht="15" customHeight="1">
      <c r="A188" s="12">
        <v>184</v>
      </c>
      <c r="B188" s="15" t="s">
        <v>649</v>
      </c>
      <c r="C188" s="15" t="s">
        <v>76</v>
      </c>
      <c r="D188" s="12" t="s">
        <v>15</v>
      </c>
      <c r="E188" s="15" t="s">
        <v>165</v>
      </c>
      <c r="F188" s="12" t="s">
        <v>650</v>
      </c>
      <c r="G188" s="12" t="s">
        <v>650</v>
      </c>
      <c r="H188" s="12" t="str">
        <f t="shared" si="8"/>
        <v>6.02/km</v>
      </c>
      <c r="I188" s="13">
        <f t="shared" si="9"/>
        <v>0.06322916666666666</v>
      </c>
      <c r="J188" s="13">
        <f t="shared" si="10"/>
        <v>0.06311342592592592</v>
      </c>
    </row>
    <row r="189" spans="1:10" ht="15" customHeight="1">
      <c r="A189" s="12">
        <v>185</v>
      </c>
      <c r="B189" s="15" t="s">
        <v>651</v>
      </c>
      <c r="C189" s="15" t="s">
        <v>80</v>
      </c>
      <c r="D189" s="12" t="s">
        <v>17</v>
      </c>
      <c r="E189" s="15" t="s">
        <v>652</v>
      </c>
      <c r="F189" s="12" t="s">
        <v>653</v>
      </c>
      <c r="G189" s="12" t="s">
        <v>653</v>
      </c>
      <c r="H189" s="12" t="str">
        <f t="shared" si="8"/>
        <v>6.03/km</v>
      </c>
      <c r="I189" s="13">
        <f t="shared" si="9"/>
        <v>0.06349537037037035</v>
      </c>
      <c r="J189" s="13">
        <f t="shared" si="10"/>
        <v>0.06349537037037035</v>
      </c>
    </row>
    <row r="190" spans="1:10" ht="15" customHeight="1">
      <c r="A190" s="12">
        <v>186</v>
      </c>
      <c r="B190" s="15" t="s">
        <v>654</v>
      </c>
      <c r="C190" s="15" t="s">
        <v>34</v>
      </c>
      <c r="D190" s="12" t="s">
        <v>20</v>
      </c>
      <c r="E190" s="15" t="s">
        <v>655</v>
      </c>
      <c r="F190" s="12" t="s">
        <v>656</v>
      </c>
      <c r="G190" s="12" t="s">
        <v>656</v>
      </c>
      <c r="H190" s="12" t="str">
        <f t="shared" si="8"/>
        <v>6.03/km</v>
      </c>
      <c r="I190" s="13">
        <f t="shared" si="9"/>
        <v>0.06358796296296297</v>
      </c>
      <c r="J190" s="13">
        <f t="shared" si="10"/>
        <v>0.053506944444444454</v>
      </c>
    </row>
    <row r="191" spans="1:10" ht="15" customHeight="1">
      <c r="A191" s="12">
        <v>187</v>
      </c>
      <c r="B191" s="15" t="s">
        <v>657</v>
      </c>
      <c r="C191" s="15" t="s">
        <v>71</v>
      </c>
      <c r="D191" s="12" t="s">
        <v>19</v>
      </c>
      <c r="E191" s="15" t="s">
        <v>658</v>
      </c>
      <c r="F191" s="12" t="s">
        <v>659</v>
      </c>
      <c r="G191" s="12" t="s">
        <v>659</v>
      </c>
      <c r="H191" s="12" t="str">
        <f t="shared" si="8"/>
        <v>6.04/km</v>
      </c>
      <c r="I191" s="13">
        <f t="shared" si="9"/>
        <v>0.06396990740740739</v>
      </c>
      <c r="J191" s="13">
        <f t="shared" si="10"/>
        <v>0.052199074074074064</v>
      </c>
    </row>
    <row r="192" spans="1:10" ht="15" customHeight="1">
      <c r="A192" s="12">
        <v>188</v>
      </c>
      <c r="B192" s="15" t="s">
        <v>660</v>
      </c>
      <c r="C192" s="15" t="s">
        <v>661</v>
      </c>
      <c r="D192" s="12" t="s">
        <v>56</v>
      </c>
      <c r="E192" s="15" t="s">
        <v>662</v>
      </c>
      <c r="F192" s="12" t="s">
        <v>663</v>
      </c>
      <c r="G192" s="12" t="s">
        <v>663</v>
      </c>
      <c r="H192" s="12" t="str">
        <f aca="true" t="shared" si="11" ref="H192:H255">TEXT(INT((HOUR(G192)*3600+MINUTE(G192)*60+SECOND(G192))/$J$3/60),"0")&amp;"."&amp;TEXT(MOD((HOUR(G192)*3600+MINUTE(G192)*60+SECOND(G192))/$J$3,60),"00")&amp;"/km"</f>
        <v>6.06/km</v>
      </c>
      <c r="I192" s="13">
        <f aca="true" t="shared" si="12" ref="I192:I255">G192-$G$5</f>
        <v>0.0649074074074074</v>
      </c>
      <c r="J192" s="13">
        <f t="shared" si="10"/>
        <v>0.0017476851851851716</v>
      </c>
    </row>
    <row r="193" spans="1:10" ht="15" customHeight="1">
      <c r="A193" s="12">
        <v>189</v>
      </c>
      <c r="B193" s="15" t="s">
        <v>664</v>
      </c>
      <c r="C193" s="15" t="s">
        <v>91</v>
      </c>
      <c r="D193" s="12" t="s">
        <v>17</v>
      </c>
      <c r="E193" s="15" t="s">
        <v>665</v>
      </c>
      <c r="F193" s="12" t="s">
        <v>666</v>
      </c>
      <c r="G193" s="12" t="s">
        <v>666</v>
      </c>
      <c r="H193" s="12" t="str">
        <f t="shared" si="11"/>
        <v>6.07/km</v>
      </c>
      <c r="I193" s="13">
        <f t="shared" si="12"/>
        <v>0.06526620370370372</v>
      </c>
      <c r="J193" s="13">
        <f t="shared" si="10"/>
        <v>0.06526620370370372</v>
      </c>
    </row>
    <row r="194" spans="1:10" ht="15" customHeight="1">
      <c r="A194" s="12">
        <v>190</v>
      </c>
      <c r="B194" s="15" t="s">
        <v>667</v>
      </c>
      <c r="C194" s="15" t="s">
        <v>623</v>
      </c>
      <c r="D194" s="12" t="s">
        <v>74</v>
      </c>
      <c r="E194" s="15" t="s">
        <v>665</v>
      </c>
      <c r="F194" s="12" t="s">
        <v>666</v>
      </c>
      <c r="G194" s="12" t="s">
        <v>666</v>
      </c>
      <c r="H194" s="12" t="str">
        <f t="shared" si="11"/>
        <v>6.07/km</v>
      </c>
      <c r="I194" s="13">
        <f t="shared" si="12"/>
        <v>0.06526620370370372</v>
      </c>
      <c r="J194" s="13">
        <f t="shared" si="10"/>
        <v>0.0066203703703703876</v>
      </c>
    </row>
    <row r="195" spans="1:10" ht="15" customHeight="1">
      <c r="A195" s="12">
        <v>191</v>
      </c>
      <c r="B195" s="15" t="s">
        <v>668</v>
      </c>
      <c r="C195" s="15" t="s">
        <v>669</v>
      </c>
      <c r="D195" s="12" t="s">
        <v>24</v>
      </c>
      <c r="E195" s="15" t="s">
        <v>670</v>
      </c>
      <c r="F195" s="12" t="s">
        <v>671</v>
      </c>
      <c r="G195" s="12" t="s">
        <v>671</v>
      </c>
      <c r="H195" s="12" t="str">
        <f t="shared" si="11"/>
        <v>6.08/km</v>
      </c>
      <c r="I195" s="13">
        <f t="shared" si="12"/>
        <v>0.06570601851851852</v>
      </c>
      <c r="J195" s="13">
        <f t="shared" si="10"/>
        <v>0</v>
      </c>
    </row>
    <row r="196" spans="1:10" ht="15" customHeight="1">
      <c r="A196" s="12">
        <v>192</v>
      </c>
      <c r="B196" s="15" t="s">
        <v>672</v>
      </c>
      <c r="C196" s="15" t="s">
        <v>584</v>
      </c>
      <c r="D196" s="12" t="s">
        <v>23</v>
      </c>
      <c r="E196" s="15" t="s">
        <v>673</v>
      </c>
      <c r="F196" s="12" t="s">
        <v>674</v>
      </c>
      <c r="G196" s="12" t="s">
        <v>674</v>
      </c>
      <c r="H196" s="12" t="str">
        <f t="shared" si="11"/>
        <v>6.11/km</v>
      </c>
      <c r="I196" s="13">
        <f t="shared" si="12"/>
        <v>0.06731481481481481</v>
      </c>
      <c r="J196" s="13">
        <f t="shared" si="10"/>
        <v>0.026296296296296318</v>
      </c>
    </row>
    <row r="197" spans="1:10" ht="15" customHeight="1">
      <c r="A197" s="12">
        <v>193</v>
      </c>
      <c r="B197" s="15" t="s">
        <v>675</v>
      </c>
      <c r="C197" s="15" t="s">
        <v>584</v>
      </c>
      <c r="D197" s="12" t="s">
        <v>23</v>
      </c>
      <c r="E197" s="15" t="s">
        <v>676</v>
      </c>
      <c r="F197" s="12" t="s">
        <v>677</v>
      </c>
      <c r="G197" s="12" t="s">
        <v>677</v>
      </c>
      <c r="H197" s="12" t="str">
        <f t="shared" si="11"/>
        <v>6.13/km</v>
      </c>
      <c r="I197" s="13">
        <f t="shared" si="12"/>
        <v>0.06846064814814813</v>
      </c>
      <c r="J197" s="13">
        <f t="shared" si="10"/>
        <v>0.027442129629629636</v>
      </c>
    </row>
    <row r="198" spans="1:10" ht="15" customHeight="1">
      <c r="A198" s="12">
        <v>194</v>
      </c>
      <c r="B198" s="15" t="s">
        <v>678</v>
      </c>
      <c r="C198" s="15" t="s">
        <v>78</v>
      </c>
      <c r="D198" s="12" t="s">
        <v>70</v>
      </c>
      <c r="E198" s="15" t="s">
        <v>679</v>
      </c>
      <c r="F198" s="12" t="s">
        <v>680</v>
      </c>
      <c r="G198" s="12" t="s">
        <v>680</v>
      </c>
      <c r="H198" s="12" t="str">
        <f t="shared" si="11"/>
        <v>6.14/km</v>
      </c>
      <c r="I198" s="13">
        <f t="shared" si="12"/>
        <v>0.06876157407407406</v>
      </c>
      <c r="J198" s="13">
        <f aca="true" t="shared" si="13" ref="J198:J261">G198-INDEX($G$5:$G$264,MATCH(D198,$D$5:$D$264,0))</f>
        <v>0.04415509259259259</v>
      </c>
    </row>
    <row r="199" spans="1:10" ht="15" customHeight="1">
      <c r="A199" s="12">
        <v>195</v>
      </c>
      <c r="B199" s="15" t="s">
        <v>68</v>
      </c>
      <c r="C199" s="15" t="s">
        <v>681</v>
      </c>
      <c r="D199" s="12" t="s">
        <v>19</v>
      </c>
      <c r="E199" s="15" t="s">
        <v>682</v>
      </c>
      <c r="F199" s="12" t="s">
        <v>683</v>
      </c>
      <c r="G199" s="12" t="s">
        <v>683</v>
      </c>
      <c r="H199" s="12" t="str">
        <f t="shared" si="11"/>
        <v>6.14/km</v>
      </c>
      <c r="I199" s="13">
        <f t="shared" si="12"/>
        <v>0.06885416666666667</v>
      </c>
      <c r="J199" s="13">
        <f t="shared" si="13"/>
        <v>0.05708333333333335</v>
      </c>
    </row>
    <row r="200" spans="1:10" ht="15" customHeight="1">
      <c r="A200" s="12">
        <v>196</v>
      </c>
      <c r="B200" s="15" t="s">
        <v>684</v>
      </c>
      <c r="C200" s="15" t="s">
        <v>271</v>
      </c>
      <c r="D200" s="12" t="s">
        <v>19</v>
      </c>
      <c r="E200" s="15" t="s">
        <v>685</v>
      </c>
      <c r="F200" s="12" t="s">
        <v>686</v>
      </c>
      <c r="G200" s="12" t="s">
        <v>686</v>
      </c>
      <c r="H200" s="12" t="str">
        <f t="shared" si="11"/>
        <v>6.15/km</v>
      </c>
      <c r="I200" s="13">
        <f t="shared" si="12"/>
        <v>0.0692361111111111</v>
      </c>
      <c r="J200" s="13">
        <f t="shared" si="13"/>
        <v>0.05746527777777777</v>
      </c>
    </row>
    <row r="201" spans="1:10" ht="15" customHeight="1">
      <c r="A201" s="12">
        <v>197</v>
      </c>
      <c r="B201" s="15" t="s">
        <v>687</v>
      </c>
      <c r="C201" s="15" t="s">
        <v>688</v>
      </c>
      <c r="D201" s="12" t="s">
        <v>19</v>
      </c>
      <c r="E201" s="15" t="s">
        <v>689</v>
      </c>
      <c r="F201" s="12" t="s">
        <v>690</v>
      </c>
      <c r="G201" s="12" t="s">
        <v>690</v>
      </c>
      <c r="H201" s="12" t="str">
        <f t="shared" si="11"/>
        <v>6.15/km</v>
      </c>
      <c r="I201" s="13">
        <f t="shared" si="12"/>
        <v>0.06924768518518519</v>
      </c>
      <c r="J201" s="13">
        <f t="shared" si="13"/>
        <v>0.05747685185185186</v>
      </c>
    </row>
    <row r="202" spans="1:10" ht="15" customHeight="1">
      <c r="A202" s="12">
        <v>198</v>
      </c>
      <c r="B202" s="15" t="s">
        <v>691</v>
      </c>
      <c r="C202" s="15" t="s">
        <v>84</v>
      </c>
      <c r="D202" s="12" t="s">
        <v>16</v>
      </c>
      <c r="E202" s="15" t="s">
        <v>692</v>
      </c>
      <c r="F202" s="12" t="s">
        <v>693</v>
      </c>
      <c r="G202" s="12" t="s">
        <v>693</v>
      </c>
      <c r="H202" s="12" t="str">
        <f t="shared" si="11"/>
        <v>6.15/km</v>
      </c>
      <c r="I202" s="13">
        <f t="shared" si="12"/>
        <v>0.0694097222222222</v>
      </c>
      <c r="J202" s="13">
        <f t="shared" si="13"/>
        <v>0.05498842592592593</v>
      </c>
    </row>
    <row r="203" spans="1:10" ht="15" customHeight="1">
      <c r="A203" s="12">
        <v>199</v>
      </c>
      <c r="B203" s="15" t="s">
        <v>694</v>
      </c>
      <c r="C203" s="15" t="s">
        <v>61</v>
      </c>
      <c r="D203" s="12" t="s">
        <v>19</v>
      </c>
      <c r="E203" s="15" t="s">
        <v>695</v>
      </c>
      <c r="F203" s="12" t="s">
        <v>693</v>
      </c>
      <c r="G203" s="12" t="s">
        <v>693</v>
      </c>
      <c r="H203" s="12" t="str">
        <f t="shared" si="11"/>
        <v>6.15/km</v>
      </c>
      <c r="I203" s="13">
        <f t="shared" si="12"/>
        <v>0.0694097222222222</v>
      </c>
      <c r="J203" s="13">
        <f t="shared" si="13"/>
        <v>0.05763888888888888</v>
      </c>
    </row>
    <row r="204" spans="1:10" ht="15" customHeight="1">
      <c r="A204" s="12">
        <v>200</v>
      </c>
      <c r="B204" s="15" t="s">
        <v>696</v>
      </c>
      <c r="C204" s="15" t="s">
        <v>34</v>
      </c>
      <c r="D204" s="12" t="s">
        <v>17</v>
      </c>
      <c r="E204" s="15" t="s">
        <v>697</v>
      </c>
      <c r="F204" s="12" t="s">
        <v>698</v>
      </c>
      <c r="G204" s="12" t="s">
        <v>698</v>
      </c>
      <c r="H204" s="12" t="str">
        <f t="shared" si="11"/>
        <v>6.16/km</v>
      </c>
      <c r="I204" s="13">
        <f t="shared" si="12"/>
        <v>0.06975694444444445</v>
      </c>
      <c r="J204" s="13">
        <f t="shared" si="13"/>
        <v>0.06975694444444445</v>
      </c>
    </row>
    <row r="205" spans="1:10" ht="15" customHeight="1">
      <c r="A205" s="12">
        <v>201</v>
      </c>
      <c r="B205" s="15" t="s">
        <v>699</v>
      </c>
      <c r="C205" s="15" t="s">
        <v>635</v>
      </c>
      <c r="D205" s="12" t="s">
        <v>70</v>
      </c>
      <c r="E205" s="15" t="s">
        <v>697</v>
      </c>
      <c r="F205" s="12" t="s">
        <v>698</v>
      </c>
      <c r="G205" s="12" t="s">
        <v>698</v>
      </c>
      <c r="H205" s="12" t="str">
        <f t="shared" si="11"/>
        <v>6.16/km</v>
      </c>
      <c r="I205" s="13">
        <f t="shared" si="12"/>
        <v>0.06975694444444445</v>
      </c>
      <c r="J205" s="13">
        <f t="shared" si="13"/>
        <v>0.04515046296296299</v>
      </c>
    </row>
    <row r="206" spans="1:10" ht="15" customHeight="1">
      <c r="A206" s="12">
        <v>202</v>
      </c>
      <c r="B206" s="15" t="s">
        <v>700</v>
      </c>
      <c r="C206" s="15" t="s">
        <v>701</v>
      </c>
      <c r="D206" s="12" t="s">
        <v>20</v>
      </c>
      <c r="E206" s="15" t="s">
        <v>702</v>
      </c>
      <c r="F206" s="12" t="s">
        <v>703</v>
      </c>
      <c r="G206" s="12" t="s">
        <v>703</v>
      </c>
      <c r="H206" s="12" t="str">
        <f t="shared" si="11"/>
        <v>6.18/km</v>
      </c>
      <c r="I206" s="13">
        <f t="shared" si="12"/>
        <v>0.07097222222222223</v>
      </c>
      <c r="J206" s="13">
        <f t="shared" si="13"/>
        <v>0.06089120370370371</v>
      </c>
    </row>
    <row r="207" spans="1:10" ht="15" customHeight="1">
      <c r="A207" s="12">
        <v>203</v>
      </c>
      <c r="B207" s="15" t="s">
        <v>704</v>
      </c>
      <c r="C207" s="15" t="s">
        <v>88</v>
      </c>
      <c r="D207" s="12" t="s">
        <v>16</v>
      </c>
      <c r="E207" s="15" t="s">
        <v>705</v>
      </c>
      <c r="F207" s="12" t="s">
        <v>706</v>
      </c>
      <c r="G207" s="12" t="s">
        <v>706</v>
      </c>
      <c r="H207" s="12" t="str">
        <f t="shared" si="11"/>
        <v>6.18/km</v>
      </c>
      <c r="I207" s="13">
        <f t="shared" si="12"/>
        <v>0.07100694444444443</v>
      </c>
      <c r="J207" s="13">
        <f t="shared" si="13"/>
        <v>0.05658564814814815</v>
      </c>
    </row>
    <row r="208" spans="1:10" ht="15" customHeight="1">
      <c r="A208" s="12">
        <v>204</v>
      </c>
      <c r="B208" s="15" t="s">
        <v>707</v>
      </c>
      <c r="C208" s="15" t="s">
        <v>708</v>
      </c>
      <c r="D208" s="12" t="s">
        <v>16</v>
      </c>
      <c r="E208" s="15" t="s">
        <v>709</v>
      </c>
      <c r="F208" s="12" t="s">
        <v>710</v>
      </c>
      <c r="G208" s="12" t="s">
        <v>710</v>
      </c>
      <c r="H208" s="12" t="str">
        <f t="shared" si="11"/>
        <v>6.18/km</v>
      </c>
      <c r="I208" s="13">
        <f t="shared" si="12"/>
        <v>0.07104166666666666</v>
      </c>
      <c r="J208" s="13">
        <f t="shared" si="13"/>
        <v>0.056620370370370376</v>
      </c>
    </row>
    <row r="209" spans="1:10" ht="15" customHeight="1">
      <c r="A209" s="12">
        <v>205</v>
      </c>
      <c r="B209" s="15" t="s">
        <v>711</v>
      </c>
      <c r="C209" s="15" t="s">
        <v>479</v>
      </c>
      <c r="D209" s="12" t="s">
        <v>36</v>
      </c>
      <c r="E209" s="15" t="s">
        <v>712</v>
      </c>
      <c r="F209" s="12" t="s">
        <v>713</v>
      </c>
      <c r="G209" s="12" t="s">
        <v>713</v>
      </c>
      <c r="H209" s="12" t="str">
        <f t="shared" si="11"/>
        <v>6.19/km</v>
      </c>
      <c r="I209" s="13">
        <f t="shared" si="12"/>
        <v>0.07111111111111111</v>
      </c>
      <c r="J209" s="13">
        <f t="shared" si="13"/>
        <v>0.027893518518518512</v>
      </c>
    </row>
    <row r="210" spans="1:10" ht="15" customHeight="1">
      <c r="A210" s="12">
        <v>206</v>
      </c>
      <c r="B210" s="15" t="s">
        <v>714</v>
      </c>
      <c r="C210" s="15" t="s">
        <v>100</v>
      </c>
      <c r="D210" s="12" t="s">
        <v>21</v>
      </c>
      <c r="E210" s="15" t="s">
        <v>709</v>
      </c>
      <c r="F210" s="12" t="s">
        <v>715</v>
      </c>
      <c r="G210" s="12" t="s">
        <v>715</v>
      </c>
      <c r="H210" s="12" t="str">
        <f t="shared" si="11"/>
        <v>6.19/km</v>
      </c>
      <c r="I210" s="13">
        <f t="shared" si="12"/>
        <v>0.07112268518518518</v>
      </c>
      <c r="J210" s="13">
        <f t="shared" si="13"/>
        <v>0.0629050925925926</v>
      </c>
    </row>
    <row r="211" spans="1:10" ht="15" customHeight="1">
      <c r="A211" s="12">
        <v>207</v>
      </c>
      <c r="B211" s="15" t="s">
        <v>716</v>
      </c>
      <c r="C211" s="15" t="s">
        <v>46</v>
      </c>
      <c r="D211" s="12" t="s">
        <v>23</v>
      </c>
      <c r="E211" s="15" t="s">
        <v>717</v>
      </c>
      <c r="F211" s="12" t="s">
        <v>718</v>
      </c>
      <c r="G211" s="12" t="s">
        <v>718</v>
      </c>
      <c r="H211" s="12" t="str">
        <f t="shared" si="11"/>
        <v>6.21/km</v>
      </c>
      <c r="I211" s="13">
        <f t="shared" si="12"/>
        <v>0.07208333333333332</v>
      </c>
      <c r="J211" s="13">
        <f t="shared" si="13"/>
        <v>0.031064814814814823</v>
      </c>
    </row>
    <row r="212" spans="1:10" ht="15" customHeight="1">
      <c r="A212" s="12">
        <v>208</v>
      </c>
      <c r="B212" s="15" t="s">
        <v>633</v>
      </c>
      <c r="C212" s="15" t="s">
        <v>719</v>
      </c>
      <c r="D212" s="12" t="s">
        <v>97</v>
      </c>
      <c r="E212" s="15" t="s">
        <v>720</v>
      </c>
      <c r="F212" s="12" t="s">
        <v>721</v>
      </c>
      <c r="G212" s="12" t="s">
        <v>721</v>
      </c>
      <c r="H212" s="12" t="str">
        <f t="shared" si="11"/>
        <v>6.21/km</v>
      </c>
      <c r="I212" s="13">
        <f t="shared" si="12"/>
        <v>0.07221064814814813</v>
      </c>
      <c r="J212" s="13">
        <f t="shared" si="13"/>
        <v>0</v>
      </c>
    </row>
    <row r="213" spans="1:10" ht="15" customHeight="1">
      <c r="A213" s="12">
        <v>209</v>
      </c>
      <c r="B213" s="15" t="s">
        <v>722</v>
      </c>
      <c r="C213" s="15" t="s">
        <v>53</v>
      </c>
      <c r="D213" s="12" t="s">
        <v>16</v>
      </c>
      <c r="E213" s="15" t="s">
        <v>723</v>
      </c>
      <c r="F213" s="12" t="s">
        <v>724</v>
      </c>
      <c r="G213" s="12" t="s">
        <v>724</v>
      </c>
      <c r="H213" s="12" t="str">
        <f t="shared" si="11"/>
        <v>6.21/km</v>
      </c>
      <c r="I213" s="13">
        <f t="shared" si="12"/>
        <v>0.07236111111111111</v>
      </c>
      <c r="J213" s="13">
        <f t="shared" si="13"/>
        <v>0.05793981481481483</v>
      </c>
    </row>
    <row r="214" spans="1:10" ht="15" customHeight="1">
      <c r="A214" s="12">
        <v>210</v>
      </c>
      <c r="B214" s="15" t="s">
        <v>725</v>
      </c>
      <c r="C214" s="15" t="s">
        <v>540</v>
      </c>
      <c r="D214" s="12" t="s">
        <v>16</v>
      </c>
      <c r="E214" s="15" t="s">
        <v>726</v>
      </c>
      <c r="F214" s="12" t="s">
        <v>727</v>
      </c>
      <c r="G214" s="12" t="s">
        <v>727</v>
      </c>
      <c r="H214" s="12" t="str">
        <f t="shared" si="11"/>
        <v>6.22/km</v>
      </c>
      <c r="I214" s="13">
        <f t="shared" si="12"/>
        <v>0.07278935185185186</v>
      </c>
      <c r="J214" s="13">
        <f t="shared" si="13"/>
        <v>0.058368055555555576</v>
      </c>
    </row>
    <row r="215" spans="1:10" ht="15" customHeight="1">
      <c r="A215" s="12">
        <v>211</v>
      </c>
      <c r="B215" s="15" t="s">
        <v>728</v>
      </c>
      <c r="C215" s="15" t="s">
        <v>28</v>
      </c>
      <c r="D215" s="12" t="s">
        <v>17</v>
      </c>
      <c r="E215" s="15" t="s">
        <v>729</v>
      </c>
      <c r="F215" s="12" t="s">
        <v>730</v>
      </c>
      <c r="G215" s="12" t="s">
        <v>730</v>
      </c>
      <c r="H215" s="12" t="str">
        <f t="shared" si="11"/>
        <v>6.23/km</v>
      </c>
      <c r="I215" s="13">
        <f t="shared" si="12"/>
        <v>0.07318287037037034</v>
      </c>
      <c r="J215" s="13">
        <f t="shared" si="13"/>
        <v>0.07318287037037034</v>
      </c>
    </row>
    <row r="216" spans="1:10" ht="15" customHeight="1">
      <c r="A216" s="12">
        <v>212</v>
      </c>
      <c r="B216" s="15" t="s">
        <v>731</v>
      </c>
      <c r="C216" s="15" t="s">
        <v>732</v>
      </c>
      <c r="D216" s="12" t="s">
        <v>17</v>
      </c>
      <c r="E216" s="15" t="s">
        <v>733</v>
      </c>
      <c r="F216" s="12" t="s">
        <v>730</v>
      </c>
      <c r="G216" s="12" t="s">
        <v>730</v>
      </c>
      <c r="H216" s="12" t="str">
        <f t="shared" si="11"/>
        <v>6.23/km</v>
      </c>
      <c r="I216" s="13">
        <f t="shared" si="12"/>
        <v>0.07318287037037034</v>
      </c>
      <c r="J216" s="13">
        <f t="shared" si="13"/>
        <v>0.07318287037037034</v>
      </c>
    </row>
    <row r="217" spans="1:10" ht="15" customHeight="1">
      <c r="A217" s="12">
        <v>213</v>
      </c>
      <c r="B217" s="15" t="s">
        <v>734</v>
      </c>
      <c r="C217" s="15" t="s">
        <v>50</v>
      </c>
      <c r="D217" s="12" t="s">
        <v>21</v>
      </c>
      <c r="E217" s="15" t="s">
        <v>729</v>
      </c>
      <c r="F217" s="12" t="s">
        <v>735</v>
      </c>
      <c r="G217" s="12" t="s">
        <v>735</v>
      </c>
      <c r="H217" s="12" t="str">
        <f t="shared" si="11"/>
        <v>6.23/km</v>
      </c>
      <c r="I217" s="13">
        <f t="shared" si="12"/>
        <v>0.07319444444444444</v>
      </c>
      <c r="J217" s="13">
        <f t="shared" si="13"/>
        <v>0.06497685185185186</v>
      </c>
    </row>
    <row r="218" spans="1:10" ht="15" customHeight="1">
      <c r="A218" s="12">
        <v>214</v>
      </c>
      <c r="B218" s="15" t="s">
        <v>736</v>
      </c>
      <c r="C218" s="15" t="s">
        <v>64</v>
      </c>
      <c r="D218" s="12" t="s">
        <v>17</v>
      </c>
      <c r="E218" s="15" t="s">
        <v>729</v>
      </c>
      <c r="F218" s="12" t="s">
        <v>735</v>
      </c>
      <c r="G218" s="12" t="s">
        <v>735</v>
      </c>
      <c r="H218" s="12" t="str">
        <f t="shared" si="11"/>
        <v>6.23/km</v>
      </c>
      <c r="I218" s="13">
        <f t="shared" si="12"/>
        <v>0.07319444444444444</v>
      </c>
      <c r="J218" s="13">
        <f t="shared" si="13"/>
        <v>0.07319444444444444</v>
      </c>
    </row>
    <row r="219" spans="1:10" ht="15" customHeight="1">
      <c r="A219" s="12">
        <v>215</v>
      </c>
      <c r="B219" s="15" t="s">
        <v>737</v>
      </c>
      <c r="C219" s="15" t="s">
        <v>35</v>
      </c>
      <c r="D219" s="12" t="s">
        <v>20</v>
      </c>
      <c r="E219" s="15" t="s">
        <v>738</v>
      </c>
      <c r="F219" s="12" t="s">
        <v>739</v>
      </c>
      <c r="G219" s="12" t="s">
        <v>739</v>
      </c>
      <c r="H219" s="12" t="str">
        <f t="shared" si="11"/>
        <v>6.25/km</v>
      </c>
      <c r="I219" s="13">
        <f t="shared" si="12"/>
        <v>0.07403935185185186</v>
      </c>
      <c r="J219" s="13">
        <f t="shared" si="13"/>
        <v>0.06395833333333334</v>
      </c>
    </row>
    <row r="220" spans="1:10" ht="15" customHeight="1">
      <c r="A220" s="12">
        <v>216</v>
      </c>
      <c r="B220" s="15" t="s">
        <v>740</v>
      </c>
      <c r="C220" s="15" t="s">
        <v>741</v>
      </c>
      <c r="D220" s="12" t="s">
        <v>16</v>
      </c>
      <c r="E220" s="15" t="s">
        <v>73</v>
      </c>
      <c r="F220" s="12" t="s">
        <v>742</v>
      </c>
      <c r="G220" s="12" t="s">
        <v>742</v>
      </c>
      <c r="H220" s="12" t="str">
        <f t="shared" si="11"/>
        <v>6.25/km</v>
      </c>
      <c r="I220" s="13">
        <f t="shared" si="12"/>
        <v>0.07407407407407408</v>
      </c>
      <c r="J220" s="13">
        <f t="shared" si="13"/>
        <v>0.059652777777777805</v>
      </c>
    </row>
    <row r="221" spans="1:10" ht="15" customHeight="1">
      <c r="A221" s="12">
        <v>217</v>
      </c>
      <c r="B221" s="15" t="s">
        <v>743</v>
      </c>
      <c r="C221" s="15" t="s">
        <v>744</v>
      </c>
      <c r="D221" s="12" t="s">
        <v>70</v>
      </c>
      <c r="E221" s="15" t="s">
        <v>745</v>
      </c>
      <c r="F221" s="12" t="s">
        <v>746</v>
      </c>
      <c r="G221" s="12" t="s">
        <v>746</v>
      </c>
      <c r="H221" s="12" t="str">
        <f t="shared" si="11"/>
        <v>6.28/km</v>
      </c>
      <c r="I221" s="13">
        <f t="shared" si="12"/>
        <v>0.07592592592592594</v>
      </c>
      <c r="J221" s="13">
        <f t="shared" si="13"/>
        <v>0.05131944444444447</v>
      </c>
    </row>
    <row r="222" spans="1:10" ht="15" customHeight="1">
      <c r="A222" s="12">
        <v>218</v>
      </c>
      <c r="B222" s="15" t="s">
        <v>747</v>
      </c>
      <c r="C222" s="15" t="s">
        <v>129</v>
      </c>
      <c r="D222" s="12" t="s">
        <v>19</v>
      </c>
      <c r="E222" s="15" t="s">
        <v>652</v>
      </c>
      <c r="F222" s="12" t="s">
        <v>748</v>
      </c>
      <c r="G222" s="12" t="s">
        <v>748</v>
      </c>
      <c r="H222" s="12" t="str">
        <f t="shared" si="11"/>
        <v>6.29/km</v>
      </c>
      <c r="I222" s="13">
        <f t="shared" si="12"/>
        <v>0.07629629629629629</v>
      </c>
      <c r="J222" s="13">
        <f t="shared" si="13"/>
        <v>0.06452546296296297</v>
      </c>
    </row>
    <row r="223" spans="1:10" ht="15" customHeight="1">
      <c r="A223" s="12">
        <v>219</v>
      </c>
      <c r="B223" s="15" t="s">
        <v>749</v>
      </c>
      <c r="C223" s="15" t="s">
        <v>42</v>
      </c>
      <c r="D223" s="12" t="s">
        <v>19</v>
      </c>
      <c r="E223" s="15" t="s">
        <v>364</v>
      </c>
      <c r="F223" s="12" t="s">
        <v>750</v>
      </c>
      <c r="G223" s="12" t="s">
        <v>750</v>
      </c>
      <c r="H223" s="12" t="str">
        <f t="shared" si="11"/>
        <v>6.29/km</v>
      </c>
      <c r="I223" s="13">
        <f t="shared" si="12"/>
        <v>0.07631944444444443</v>
      </c>
      <c r="J223" s="13">
        <f t="shared" si="13"/>
        <v>0.0645486111111111</v>
      </c>
    </row>
    <row r="224" spans="1:10" ht="15" customHeight="1">
      <c r="A224" s="12">
        <v>220</v>
      </c>
      <c r="B224" s="15" t="s">
        <v>751</v>
      </c>
      <c r="C224" s="15" t="s">
        <v>46</v>
      </c>
      <c r="D224" s="12" t="s">
        <v>21</v>
      </c>
      <c r="E224" s="15" t="s">
        <v>13</v>
      </c>
      <c r="F224" s="12" t="s">
        <v>752</v>
      </c>
      <c r="G224" s="12" t="s">
        <v>752</v>
      </c>
      <c r="H224" s="12" t="str">
        <f t="shared" si="11"/>
        <v>6.29/km</v>
      </c>
      <c r="I224" s="13">
        <f t="shared" si="12"/>
        <v>0.07634259259259259</v>
      </c>
      <c r="J224" s="13">
        <f t="shared" si="13"/>
        <v>0.068125</v>
      </c>
    </row>
    <row r="225" spans="1:10" ht="15" customHeight="1">
      <c r="A225" s="12">
        <v>221</v>
      </c>
      <c r="B225" s="15" t="s">
        <v>753</v>
      </c>
      <c r="C225" s="15" t="s">
        <v>754</v>
      </c>
      <c r="D225" s="12" t="s">
        <v>97</v>
      </c>
      <c r="E225" s="15" t="s">
        <v>755</v>
      </c>
      <c r="F225" s="12" t="s">
        <v>756</v>
      </c>
      <c r="G225" s="12" t="s">
        <v>756</v>
      </c>
      <c r="H225" s="12" t="str">
        <f t="shared" si="11"/>
        <v>6.31/km</v>
      </c>
      <c r="I225" s="13">
        <f t="shared" si="12"/>
        <v>0.07694444444444441</v>
      </c>
      <c r="J225" s="13">
        <f t="shared" si="13"/>
        <v>0.004733796296296278</v>
      </c>
    </row>
    <row r="226" spans="1:10" ht="15" customHeight="1">
      <c r="A226" s="12">
        <v>222</v>
      </c>
      <c r="B226" s="15" t="s">
        <v>757</v>
      </c>
      <c r="C226" s="15" t="s">
        <v>69</v>
      </c>
      <c r="D226" s="12" t="s">
        <v>14</v>
      </c>
      <c r="E226" s="15" t="s">
        <v>758</v>
      </c>
      <c r="F226" s="12" t="s">
        <v>759</v>
      </c>
      <c r="G226" s="12" t="s">
        <v>759</v>
      </c>
      <c r="H226" s="12" t="str">
        <f t="shared" si="11"/>
        <v>6.32/km</v>
      </c>
      <c r="I226" s="13">
        <f t="shared" si="12"/>
        <v>0.07741898148148145</v>
      </c>
      <c r="J226" s="13">
        <f t="shared" si="13"/>
        <v>0.041296296296296275</v>
      </c>
    </row>
    <row r="227" spans="1:10" ht="15" customHeight="1">
      <c r="A227" s="12">
        <v>223</v>
      </c>
      <c r="B227" s="15" t="s">
        <v>760</v>
      </c>
      <c r="C227" s="15" t="s">
        <v>761</v>
      </c>
      <c r="D227" s="12" t="s">
        <v>20</v>
      </c>
      <c r="E227" s="15" t="s">
        <v>762</v>
      </c>
      <c r="F227" s="12" t="s">
        <v>763</v>
      </c>
      <c r="G227" s="12" t="s">
        <v>763</v>
      </c>
      <c r="H227" s="12" t="str">
        <f t="shared" si="11"/>
        <v>6.32/km</v>
      </c>
      <c r="I227" s="13">
        <f t="shared" si="12"/>
        <v>0.07787037037037038</v>
      </c>
      <c r="J227" s="13">
        <f t="shared" si="13"/>
        <v>0.06778935185185186</v>
      </c>
    </row>
    <row r="228" spans="1:10" ht="15" customHeight="1">
      <c r="A228" s="12">
        <v>224</v>
      </c>
      <c r="B228" s="15" t="s">
        <v>92</v>
      </c>
      <c r="C228" s="15" t="s">
        <v>540</v>
      </c>
      <c r="D228" s="12" t="s">
        <v>21</v>
      </c>
      <c r="E228" s="15" t="s">
        <v>764</v>
      </c>
      <c r="F228" s="12" t="s">
        <v>765</v>
      </c>
      <c r="G228" s="12" t="s">
        <v>765</v>
      </c>
      <c r="H228" s="12" t="str">
        <f t="shared" si="11"/>
        <v>6.33/km</v>
      </c>
      <c r="I228" s="13">
        <f t="shared" si="12"/>
        <v>0.07804398148148149</v>
      </c>
      <c r="J228" s="13">
        <f t="shared" si="13"/>
        <v>0.06982638888888891</v>
      </c>
    </row>
    <row r="229" spans="1:10" ht="15" customHeight="1">
      <c r="A229" s="12">
        <v>225</v>
      </c>
      <c r="B229" s="15" t="s">
        <v>766</v>
      </c>
      <c r="C229" s="15" t="s">
        <v>75</v>
      </c>
      <c r="D229" s="12" t="s">
        <v>19</v>
      </c>
      <c r="E229" s="15" t="s">
        <v>767</v>
      </c>
      <c r="F229" s="12" t="s">
        <v>768</v>
      </c>
      <c r="G229" s="12" t="s">
        <v>768</v>
      </c>
      <c r="H229" s="12" t="str">
        <f t="shared" si="11"/>
        <v>6.33/km</v>
      </c>
      <c r="I229" s="13">
        <f t="shared" si="12"/>
        <v>0.0782638888888889</v>
      </c>
      <c r="J229" s="13">
        <f t="shared" si="13"/>
        <v>0.06649305555555557</v>
      </c>
    </row>
    <row r="230" spans="1:10" ht="15" customHeight="1">
      <c r="A230" s="12">
        <v>226</v>
      </c>
      <c r="B230" s="15" t="s">
        <v>769</v>
      </c>
      <c r="C230" s="15" t="s">
        <v>34</v>
      </c>
      <c r="D230" s="12" t="s">
        <v>20</v>
      </c>
      <c r="E230" s="15" t="s">
        <v>770</v>
      </c>
      <c r="F230" s="12" t="s">
        <v>771</v>
      </c>
      <c r="G230" s="12" t="s">
        <v>771</v>
      </c>
      <c r="H230" s="12" t="str">
        <f t="shared" si="11"/>
        <v>6.33/km</v>
      </c>
      <c r="I230" s="13">
        <f t="shared" si="12"/>
        <v>0.07837962962962962</v>
      </c>
      <c r="J230" s="13">
        <f t="shared" si="13"/>
        <v>0.0682986111111111</v>
      </c>
    </row>
    <row r="231" spans="1:10" ht="15" customHeight="1">
      <c r="A231" s="12">
        <v>227</v>
      </c>
      <c r="B231" s="15" t="s">
        <v>772</v>
      </c>
      <c r="C231" s="15" t="s">
        <v>773</v>
      </c>
      <c r="D231" s="12" t="s">
        <v>16</v>
      </c>
      <c r="E231" s="15" t="s">
        <v>774</v>
      </c>
      <c r="F231" s="12" t="s">
        <v>775</v>
      </c>
      <c r="G231" s="12" t="s">
        <v>775</v>
      </c>
      <c r="H231" s="12" t="str">
        <f t="shared" si="11"/>
        <v>6.34/km</v>
      </c>
      <c r="I231" s="13">
        <f t="shared" si="12"/>
        <v>0.07849537037037037</v>
      </c>
      <c r="J231" s="13">
        <f t="shared" si="13"/>
        <v>0.06407407407407409</v>
      </c>
    </row>
    <row r="232" spans="1:10" ht="15" customHeight="1">
      <c r="A232" s="12">
        <v>228</v>
      </c>
      <c r="B232" s="15" t="s">
        <v>776</v>
      </c>
      <c r="C232" s="15" t="s">
        <v>40</v>
      </c>
      <c r="D232" s="12" t="s">
        <v>19</v>
      </c>
      <c r="E232" s="15" t="s">
        <v>777</v>
      </c>
      <c r="F232" s="12" t="s">
        <v>778</v>
      </c>
      <c r="G232" s="12" t="s">
        <v>778</v>
      </c>
      <c r="H232" s="12" t="str">
        <f t="shared" si="11"/>
        <v>6.35/km</v>
      </c>
      <c r="I232" s="13">
        <f t="shared" si="12"/>
        <v>0.07930555555555553</v>
      </c>
      <c r="J232" s="13">
        <f t="shared" si="13"/>
        <v>0.0675347222222222</v>
      </c>
    </row>
    <row r="233" spans="1:10" ht="15" customHeight="1">
      <c r="A233" s="12">
        <v>229</v>
      </c>
      <c r="B233" s="15" t="s">
        <v>81</v>
      </c>
      <c r="C233" s="15" t="s">
        <v>779</v>
      </c>
      <c r="D233" s="12" t="s">
        <v>17</v>
      </c>
      <c r="E233" s="15" t="s">
        <v>780</v>
      </c>
      <c r="F233" s="12" t="s">
        <v>781</v>
      </c>
      <c r="G233" s="12" t="s">
        <v>781</v>
      </c>
      <c r="H233" s="12" t="str">
        <f t="shared" si="11"/>
        <v>6.37/km</v>
      </c>
      <c r="I233" s="13">
        <f t="shared" si="12"/>
        <v>0.07999999999999997</v>
      </c>
      <c r="J233" s="13">
        <f t="shared" si="13"/>
        <v>0.07999999999999997</v>
      </c>
    </row>
    <row r="234" spans="1:10" ht="15" customHeight="1">
      <c r="A234" s="12">
        <v>230</v>
      </c>
      <c r="B234" s="15" t="s">
        <v>30</v>
      </c>
      <c r="C234" s="15" t="s">
        <v>40</v>
      </c>
      <c r="D234" s="12" t="s">
        <v>21</v>
      </c>
      <c r="E234" s="15" t="s">
        <v>486</v>
      </c>
      <c r="F234" s="12" t="s">
        <v>782</v>
      </c>
      <c r="G234" s="12" t="s">
        <v>782</v>
      </c>
      <c r="H234" s="12" t="str">
        <f t="shared" si="11"/>
        <v>6.37/km</v>
      </c>
      <c r="I234" s="13">
        <f t="shared" si="12"/>
        <v>0.0802314814814815</v>
      </c>
      <c r="J234" s="13">
        <f t="shared" si="13"/>
        <v>0.07201388888888892</v>
      </c>
    </row>
    <row r="235" spans="1:10" ht="15" customHeight="1">
      <c r="A235" s="12">
        <v>231</v>
      </c>
      <c r="B235" s="15" t="s">
        <v>783</v>
      </c>
      <c r="C235" s="15" t="s">
        <v>46</v>
      </c>
      <c r="D235" s="12" t="s">
        <v>16</v>
      </c>
      <c r="E235" s="15" t="s">
        <v>784</v>
      </c>
      <c r="F235" s="12" t="s">
        <v>785</v>
      </c>
      <c r="G235" s="12" t="s">
        <v>785</v>
      </c>
      <c r="H235" s="12" t="str">
        <f t="shared" si="11"/>
        <v>6.39/km</v>
      </c>
      <c r="I235" s="13">
        <f t="shared" si="12"/>
        <v>0.08083333333333333</v>
      </c>
      <c r="J235" s="13">
        <f t="shared" si="13"/>
        <v>0.06641203703703705</v>
      </c>
    </row>
    <row r="236" spans="1:10" ht="15" customHeight="1">
      <c r="A236" s="12">
        <v>232</v>
      </c>
      <c r="B236" s="15" t="s">
        <v>442</v>
      </c>
      <c r="C236" s="15" t="s">
        <v>89</v>
      </c>
      <c r="D236" s="12" t="s">
        <v>24</v>
      </c>
      <c r="E236" s="15" t="s">
        <v>26</v>
      </c>
      <c r="F236" s="12" t="s">
        <v>786</v>
      </c>
      <c r="G236" s="12" t="s">
        <v>786</v>
      </c>
      <c r="H236" s="12" t="str">
        <f t="shared" si="11"/>
        <v>6.44/km</v>
      </c>
      <c r="I236" s="13">
        <f t="shared" si="12"/>
        <v>0.0836111111111111</v>
      </c>
      <c r="J236" s="13">
        <f t="shared" si="13"/>
        <v>0.01790509259259257</v>
      </c>
    </row>
    <row r="237" spans="1:10" ht="15" customHeight="1">
      <c r="A237" s="12">
        <v>233</v>
      </c>
      <c r="B237" s="15" t="s">
        <v>787</v>
      </c>
      <c r="C237" s="15" t="s">
        <v>788</v>
      </c>
      <c r="D237" s="12" t="s">
        <v>74</v>
      </c>
      <c r="E237" s="15" t="s">
        <v>789</v>
      </c>
      <c r="F237" s="12" t="s">
        <v>790</v>
      </c>
      <c r="G237" s="12" t="s">
        <v>790</v>
      </c>
      <c r="H237" s="12" t="str">
        <f t="shared" si="11"/>
        <v>6.45/km</v>
      </c>
      <c r="I237" s="13">
        <f t="shared" si="12"/>
        <v>0.08385416666666666</v>
      </c>
      <c r="J237" s="13">
        <f t="shared" si="13"/>
        <v>0.025208333333333333</v>
      </c>
    </row>
    <row r="238" spans="1:10" ht="15" customHeight="1">
      <c r="A238" s="12">
        <v>234</v>
      </c>
      <c r="B238" s="15" t="s">
        <v>791</v>
      </c>
      <c r="C238" s="15" t="s">
        <v>72</v>
      </c>
      <c r="D238" s="12" t="s">
        <v>14</v>
      </c>
      <c r="E238" s="15" t="s">
        <v>792</v>
      </c>
      <c r="F238" s="12" t="s">
        <v>790</v>
      </c>
      <c r="G238" s="12" t="s">
        <v>790</v>
      </c>
      <c r="H238" s="12" t="str">
        <f t="shared" si="11"/>
        <v>6.45/km</v>
      </c>
      <c r="I238" s="13">
        <f t="shared" si="12"/>
        <v>0.08385416666666666</v>
      </c>
      <c r="J238" s="13">
        <f t="shared" si="13"/>
        <v>0.047731481481481486</v>
      </c>
    </row>
    <row r="239" spans="1:10" ht="15" customHeight="1">
      <c r="A239" s="12">
        <v>235</v>
      </c>
      <c r="B239" s="15" t="s">
        <v>793</v>
      </c>
      <c r="C239" s="15" t="s">
        <v>794</v>
      </c>
      <c r="D239" s="12" t="s">
        <v>15</v>
      </c>
      <c r="E239" s="15" t="s">
        <v>795</v>
      </c>
      <c r="F239" s="12" t="s">
        <v>796</v>
      </c>
      <c r="G239" s="12" t="s">
        <v>796</v>
      </c>
      <c r="H239" s="12" t="str">
        <f t="shared" si="11"/>
        <v>6.45/km</v>
      </c>
      <c r="I239" s="13">
        <f t="shared" si="12"/>
        <v>0.08413194444444443</v>
      </c>
      <c r="J239" s="13">
        <f t="shared" si="13"/>
        <v>0.08401620370370369</v>
      </c>
    </row>
    <row r="240" spans="1:10" ht="15" customHeight="1">
      <c r="A240" s="12">
        <v>236</v>
      </c>
      <c r="B240" s="15" t="s">
        <v>797</v>
      </c>
      <c r="C240" s="15" t="s">
        <v>798</v>
      </c>
      <c r="D240" s="12" t="s">
        <v>21</v>
      </c>
      <c r="E240" s="15" t="s">
        <v>799</v>
      </c>
      <c r="F240" s="12" t="s">
        <v>800</v>
      </c>
      <c r="G240" s="12" t="s">
        <v>800</v>
      </c>
      <c r="H240" s="12" t="str">
        <f t="shared" si="11"/>
        <v>6.50/km</v>
      </c>
      <c r="I240" s="13">
        <f t="shared" si="12"/>
        <v>0.08653935185185184</v>
      </c>
      <c r="J240" s="13">
        <f t="shared" si="13"/>
        <v>0.07832175925925926</v>
      </c>
    </row>
    <row r="241" spans="1:10" ht="15" customHeight="1">
      <c r="A241" s="12">
        <v>237</v>
      </c>
      <c r="B241" s="15" t="s">
        <v>801</v>
      </c>
      <c r="C241" s="15" t="s">
        <v>802</v>
      </c>
      <c r="D241" s="12" t="s">
        <v>51</v>
      </c>
      <c r="E241" s="15" t="s">
        <v>509</v>
      </c>
      <c r="F241" s="12" t="s">
        <v>803</v>
      </c>
      <c r="G241" s="12" t="s">
        <v>803</v>
      </c>
      <c r="H241" s="12" t="str">
        <f t="shared" si="11"/>
        <v>6.51/km</v>
      </c>
      <c r="I241" s="13">
        <f t="shared" si="12"/>
        <v>0.08694444444444442</v>
      </c>
      <c r="J241" s="13">
        <f t="shared" si="13"/>
        <v>0</v>
      </c>
    </row>
    <row r="242" spans="1:10" ht="15" customHeight="1">
      <c r="A242" s="12">
        <v>238</v>
      </c>
      <c r="B242" s="15" t="s">
        <v>45</v>
      </c>
      <c r="C242" s="15" t="s">
        <v>804</v>
      </c>
      <c r="D242" s="12" t="s">
        <v>51</v>
      </c>
      <c r="E242" s="15" t="s">
        <v>18</v>
      </c>
      <c r="F242" s="12" t="s">
        <v>805</v>
      </c>
      <c r="G242" s="12" t="s">
        <v>805</v>
      </c>
      <c r="H242" s="12" t="str">
        <f t="shared" si="11"/>
        <v>6.51/km</v>
      </c>
      <c r="I242" s="13">
        <f t="shared" si="12"/>
        <v>0.08700231481481481</v>
      </c>
      <c r="J242" s="13">
        <f t="shared" si="13"/>
        <v>5.787037037038867E-05</v>
      </c>
    </row>
    <row r="243" spans="1:10" ht="15" customHeight="1">
      <c r="A243" s="12">
        <v>239</v>
      </c>
      <c r="B243" s="15" t="s">
        <v>806</v>
      </c>
      <c r="C243" s="15" t="s">
        <v>75</v>
      </c>
      <c r="D243" s="12" t="s">
        <v>17</v>
      </c>
      <c r="E243" s="15" t="s">
        <v>807</v>
      </c>
      <c r="F243" s="12" t="s">
        <v>808</v>
      </c>
      <c r="G243" s="12" t="s">
        <v>808</v>
      </c>
      <c r="H243" s="12" t="str">
        <f t="shared" si="11"/>
        <v>6.52/km</v>
      </c>
      <c r="I243" s="13">
        <f t="shared" si="12"/>
        <v>0.08766203703703702</v>
      </c>
      <c r="J243" s="13">
        <f t="shared" si="13"/>
        <v>0.08766203703703702</v>
      </c>
    </row>
    <row r="244" spans="1:10" ht="15" customHeight="1">
      <c r="A244" s="12">
        <v>240</v>
      </c>
      <c r="B244" s="15" t="s">
        <v>87</v>
      </c>
      <c r="C244" s="15" t="s">
        <v>55</v>
      </c>
      <c r="D244" s="12" t="s">
        <v>20</v>
      </c>
      <c r="E244" s="15" t="s">
        <v>809</v>
      </c>
      <c r="F244" s="12" t="s">
        <v>810</v>
      </c>
      <c r="G244" s="12" t="s">
        <v>810</v>
      </c>
      <c r="H244" s="12" t="str">
        <f t="shared" si="11"/>
        <v>6.56/km</v>
      </c>
      <c r="I244" s="13">
        <f t="shared" si="12"/>
        <v>0.08920138888888886</v>
      </c>
      <c r="J244" s="13">
        <f t="shared" si="13"/>
        <v>0.07912037037037034</v>
      </c>
    </row>
    <row r="245" spans="1:10" ht="15" customHeight="1">
      <c r="A245" s="12">
        <v>241</v>
      </c>
      <c r="B245" s="15" t="s">
        <v>811</v>
      </c>
      <c r="C245" s="15" t="s">
        <v>57</v>
      </c>
      <c r="D245" s="12" t="s">
        <v>21</v>
      </c>
      <c r="E245" s="15" t="s">
        <v>812</v>
      </c>
      <c r="F245" s="12" t="s">
        <v>813</v>
      </c>
      <c r="G245" s="12" t="s">
        <v>813</v>
      </c>
      <c r="H245" s="12" t="str">
        <f t="shared" si="11"/>
        <v>6.59/km</v>
      </c>
      <c r="I245" s="13">
        <f t="shared" si="12"/>
        <v>0.0908796296296296</v>
      </c>
      <c r="J245" s="13">
        <f t="shared" si="13"/>
        <v>0.08266203703703702</v>
      </c>
    </row>
    <row r="246" spans="1:10" ht="15" customHeight="1">
      <c r="A246" s="12">
        <v>242</v>
      </c>
      <c r="B246" s="15" t="s">
        <v>814</v>
      </c>
      <c r="C246" s="15" t="s">
        <v>815</v>
      </c>
      <c r="D246" s="12" t="s">
        <v>19</v>
      </c>
      <c r="E246" s="15" t="s">
        <v>816</v>
      </c>
      <c r="F246" s="12" t="s">
        <v>817</v>
      </c>
      <c r="G246" s="12" t="s">
        <v>817</v>
      </c>
      <c r="H246" s="12" t="str">
        <f t="shared" si="11"/>
        <v>6.60/km</v>
      </c>
      <c r="I246" s="13">
        <f t="shared" si="12"/>
        <v>0.09124999999999998</v>
      </c>
      <c r="J246" s="13">
        <f t="shared" si="13"/>
        <v>0.07947916666666666</v>
      </c>
    </row>
    <row r="247" spans="1:10" ht="15" customHeight="1">
      <c r="A247" s="12">
        <v>243</v>
      </c>
      <c r="B247" s="15" t="s">
        <v>818</v>
      </c>
      <c r="C247" s="15" t="s">
        <v>819</v>
      </c>
      <c r="D247" s="12" t="s">
        <v>74</v>
      </c>
      <c r="E247" s="15" t="s">
        <v>820</v>
      </c>
      <c r="F247" s="12" t="s">
        <v>817</v>
      </c>
      <c r="G247" s="12" t="s">
        <v>817</v>
      </c>
      <c r="H247" s="12" t="str">
        <f t="shared" si="11"/>
        <v>6.60/km</v>
      </c>
      <c r="I247" s="13">
        <f t="shared" si="12"/>
        <v>0.09124999999999998</v>
      </c>
      <c r="J247" s="13">
        <f t="shared" si="13"/>
        <v>0.032604166666666656</v>
      </c>
    </row>
    <row r="248" spans="1:10" ht="15" customHeight="1">
      <c r="A248" s="12">
        <v>244</v>
      </c>
      <c r="B248" s="15" t="s">
        <v>821</v>
      </c>
      <c r="C248" s="15" t="s">
        <v>822</v>
      </c>
      <c r="D248" s="12" t="s">
        <v>15</v>
      </c>
      <c r="E248" s="15" t="s">
        <v>823</v>
      </c>
      <c r="F248" s="12" t="s">
        <v>824</v>
      </c>
      <c r="G248" s="12" t="s">
        <v>824</v>
      </c>
      <c r="H248" s="12" t="str">
        <f t="shared" si="11"/>
        <v>7.06/km</v>
      </c>
      <c r="I248" s="13">
        <f t="shared" si="12"/>
        <v>0.094375</v>
      </c>
      <c r="J248" s="13">
        <f t="shared" si="13"/>
        <v>0.09425925925925926</v>
      </c>
    </row>
    <row r="249" spans="1:10" ht="15" customHeight="1">
      <c r="A249" s="12">
        <v>245</v>
      </c>
      <c r="B249" s="15" t="s">
        <v>825</v>
      </c>
      <c r="C249" s="15" t="s">
        <v>67</v>
      </c>
      <c r="D249" s="12" t="s">
        <v>20</v>
      </c>
      <c r="E249" s="15" t="s">
        <v>826</v>
      </c>
      <c r="F249" s="12" t="s">
        <v>824</v>
      </c>
      <c r="G249" s="12" t="s">
        <v>824</v>
      </c>
      <c r="H249" s="12" t="str">
        <f t="shared" si="11"/>
        <v>7.06/km</v>
      </c>
      <c r="I249" s="13">
        <f t="shared" si="12"/>
        <v>0.094375</v>
      </c>
      <c r="J249" s="13">
        <f t="shared" si="13"/>
        <v>0.08429398148148148</v>
      </c>
    </row>
    <row r="250" spans="1:10" ht="15" customHeight="1">
      <c r="A250" s="12">
        <v>246</v>
      </c>
      <c r="B250" s="15" t="s">
        <v>827</v>
      </c>
      <c r="C250" s="15" t="s">
        <v>37</v>
      </c>
      <c r="D250" s="12" t="s">
        <v>20</v>
      </c>
      <c r="E250" s="15" t="s">
        <v>828</v>
      </c>
      <c r="F250" s="12" t="s">
        <v>829</v>
      </c>
      <c r="G250" s="12" t="s">
        <v>829</v>
      </c>
      <c r="H250" s="12" t="str">
        <f t="shared" si="11"/>
        <v>7.28/km</v>
      </c>
      <c r="I250" s="13">
        <f t="shared" si="12"/>
        <v>0.10504629629629629</v>
      </c>
      <c r="J250" s="13">
        <f t="shared" si="13"/>
        <v>0.09496527777777777</v>
      </c>
    </row>
    <row r="251" spans="1:10" ht="15" customHeight="1">
      <c r="A251" s="12">
        <v>247</v>
      </c>
      <c r="B251" s="15" t="s">
        <v>830</v>
      </c>
      <c r="C251" s="15" t="s">
        <v>33</v>
      </c>
      <c r="D251" s="12" t="s">
        <v>16</v>
      </c>
      <c r="E251" s="15" t="s">
        <v>831</v>
      </c>
      <c r="F251" s="12" t="s">
        <v>832</v>
      </c>
      <c r="G251" s="12" t="s">
        <v>832</v>
      </c>
      <c r="H251" s="12" t="str">
        <f t="shared" si="11"/>
        <v>7.46/km</v>
      </c>
      <c r="I251" s="13">
        <f t="shared" si="12"/>
        <v>0.1137962962962963</v>
      </c>
      <c r="J251" s="13">
        <f t="shared" si="13"/>
        <v>0.09937500000000002</v>
      </c>
    </row>
    <row r="252" spans="1:10" ht="15" customHeight="1">
      <c r="A252" s="12">
        <v>248</v>
      </c>
      <c r="B252" s="15" t="s">
        <v>833</v>
      </c>
      <c r="C252" s="15" t="s">
        <v>834</v>
      </c>
      <c r="D252" s="12" t="s">
        <v>83</v>
      </c>
      <c r="E252" s="15" t="s">
        <v>652</v>
      </c>
      <c r="F252" s="12" t="s">
        <v>835</v>
      </c>
      <c r="G252" s="12" t="s">
        <v>835</v>
      </c>
      <c r="H252" s="12" t="str">
        <f t="shared" si="11"/>
        <v>7.46/km</v>
      </c>
      <c r="I252" s="13">
        <f t="shared" si="12"/>
        <v>0.11390046296296295</v>
      </c>
      <c r="J252" s="13">
        <f t="shared" si="13"/>
        <v>0.08413194444444444</v>
      </c>
    </row>
    <row r="253" spans="1:10" ht="15" customHeight="1">
      <c r="A253" s="12">
        <v>249</v>
      </c>
      <c r="B253" s="15" t="s">
        <v>836</v>
      </c>
      <c r="C253" s="15" t="s">
        <v>837</v>
      </c>
      <c r="D253" s="12" t="s">
        <v>74</v>
      </c>
      <c r="E253" s="15" t="s">
        <v>838</v>
      </c>
      <c r="F253" s="12" t="s">
        <v>839</v>
      </c>
      <c r="G253" s="12" t="s">
        <v>839</v>
      </c>
      <c r="H253" s="12" t="str">
        <f t="shared" si="11"/>
        <v>7.49/km</v>
      </c>
      <c r="I253" s="13">
        <f t="shared" si="12"/>
        <v>0.1150347222222222</v>
      </c>
      <c r="J253" s="13">
        <f t="shared" si="13"/>
        <v>0.05638888888888888</v>
      </c>
    </row>
    <row r="254" spans="1:10" ht="15" customHeight="1">
      <c r="A254" s="12">
        <v>250</v>
      </c>
      <c r="B254" s="15" t="s">
        <v>840</v>
      </c>
      <c r="C254" s="15" t="s">
        <v>841</v>
      </c>
      <c r="D254" s="12" t="s">
        <v>21</v>
      </c>
      <c r="E254" s="15" t="s">
        <v>842</v>
      </c>
      <c r="F254" s="12" t="s">
        <v>839</v>
      </c>
      <c r="G254" s="12" t="s">
        <v>839</v>
      </c>
      <c r="H254" s="12" t="str">
        <f t="shared" si="11"/>
        <v>7.49/km</v>
      </c>
      <c r="I254" s="13">
        <f t="shared" si="12"/>
        <v>0.1150347222222222</v>
      </c>
      <c r="J254" s="13">
        <f t="shared" si="13"/>
        <v>0.10681712962962962</v>
      </c>
    </row>
    <row r="255" spans="1:10" ht="15" customHeight="1">
      <c r="A255" s="12">
        <v>251</v>
      </c>
      <c r="B255" s="15" t="s">
        <v>843</v>
      </c>
      <c r="C255" s="15" t="s">
        <v>844</v>
      </c>
      <c r="D255" s="12" t="s">
        <v>845</v>
      </c>
      <c r="E255" s="15" t="s">
        <v>330</v>
      </c>
      <c r="F255" s="12" t="s">
        <v>846</v>
      </c>
      <c r="G255" s="12" t="s">
        <v>846</v>
      </c>
      <c r="H255" s="12" t="str">
        <f t="shared" si="11"/>
        <v>7.49/km</v>
      </c>
      <c r="I255" s="13">
        <f t="shared" si="12"/>
        <v>0.11504629629629627</v>
      </c>
      <c r="J255" s="13">
        <f t="shared" si="13"/>
        <v>0</v>
      </c>
    </row>
    <row r="256" spans="1:10" ht="15" customHeight="1">
      <c r="A256" s="12">
        <v>252</v>
      </c>
      <c r="B256" s="15" t="s">
        <v>847</v>
      </c>
      <c r="C256" s="15" t="s">
        <v>848</v>
      </c>
      <c r="D256" s="12" t="s">
        <v>51</v>
      </c>
      <c r="E256" s="15" t="s">
        <v>842</v>
      </c>
      <c r="F256" s="12" t="s">
        <v>846</v>
      </c>
      <c r="G256" s="12" t="s">
        <v>846</v>
      </c>
      <c r="H256" s="12" t="str">
        <f aca="true" t="shared" si="14" ref="H256:H268">TEXT(INT((HOUR(G256)*3600+MINUTE(G256)*60+SECOND(G256))/$J$3/60),"0")&amp;"."&amp;TEXT(MOD((HOUR(G256)*3600+MINUTE(G256)*60+SECOND(G256))/$J$3,60),"00")&amp;"/km"</f>
        <v>7.49/km</v>
      </c>
      <c r="I256" s="13">
        <f aca="true" t="shared" si="15" ref="I256:I268">G256-$G$5</f>
        <v>0.11504629629629627</v>
      </c>
      <c r="J256" s="13">
        <f t="shared" si="13"/>
        <v>0.02810185185185185</v>
      </c>
    </row>
    <row r="257" spans="1:10" ht="15" customHeight="1">
      <c r="A257" s="12">
        <v>253</v>
      </c>
      <c r="B257" s="15" t="s">
        <v>849</v>
      </c>
      <c r="C257" s="15" t="s">
        <v>850</v>
      </c>
      <c r="D257" s="12" t="s">
        <v>20</v>
      </c>
      <c r="E257" s="15" t="s">
        <v>486</v>
      </c>
      <c r="F257" s="12" t="s">
        <v>851</v>
      </c>
      <c r="G257" s="12" t="s">
        <v>851</v>
      </c>
      <c r="H257" s="12" t="str">
        <f t="shared" si="14"/>
        <v>7.51/km</v>
      </c>
      <c r="I257" s="13">
        <f t="shared" si="15"/>
        <v>0.11645833333333332</v>
      </c>
      <c r="J257" s="13">
        <f t="shared" si="13"/>
        <v>0.1063773148148148</v>
      </c>
    </row>
    <row r="258" spans="1:10" ht="15" customHeight="1">
      <c r="A258" s="12">
        <v>254</v>
      </c>
      <c r="B258" s="15" t="s">
        <v>852</v>
      </c>
      <c r="C258" s="15" t="s">
        <v>62</v>
      </c>
      <c r="D258" s="12" t="s">
        <v>24</v>
      </c>
      <c r="E258" s="15" t="s">
        <v>486</v>
      </c>
      <c r="F258" s="12" t="s">
        <v>853</v>
      </c>
      <c r="G258" s="12" t="s">
        <v>853</v>
      </c>
      <c r="H258" s="12" t="str">
        <f t="shared" si="14"/>
        <v>8.08/km</v>
      </c>
      <c r="I258" s="13">
        <f t="shared" si="15"/>
        <v>0.12432870370370368</v>
      </c>
      <c r="J258" s="13">
        <f t="shared" si="13"/>
        <v>0.05862268518518515</v>
      </c>
    </row>
    <row r="259" spans="1:10" ht="15" customHeight="1">
      <c r="A259" s="12">
        <v>255</v>
      </c>
      <c r="B259" s="15" t="s">
        <v>854</v>
      </c>
      <c r="C259" s="15" t="s">
        <v>855</v>
      </c>
      <c r="D259" s="12" t="s">
        <v>21</v>
      </c>
      <c r="E259" s="15" t="s">
        <v>22</v>
      </c>
      <c r="F259" s="12" t="s">
        <v>856</v>
      </c>
      <c r="G259" s="12" t="s">
        <v>856</v>
      </c>
      <c r="H259" s="12" t="str">
        <f t="shared" si="14"/>
        <v>8.08/km</v>
      </c>
      <c r="I259" s="13">
        <f t="shared" si="15"/>
        <v>0.12447916666666668</v>
      </c>
      <c r="J259" s="13">
        <f t="shared" si="13"/>
        <v>0.1162615740740741</v>
      </c>
    </row>
    <row r="260" spans="1:10" ht="15" customHeight="1">
      <c r="A260" s="12">
        <v>256</v>
      </c>
      <c r="B260" s="15" t="s">
        <v>857</v>
      </c>
      <c r="C260" s="15" t="s">
        <v>52</v>
      </c>
      <c r="D260" s="12" t="s">
        <v>24</v>
      </c>
      <c r="E260" s="15" t="s">
        <v>858</v>
      </c>
      <c r="F260" s="12" t="s">
        <v>856</v>
      </c>
      <c r="G260" s="12" t="s">
        <v>856</v>
      </c>
      <c r="H260" s="12" t="str">
        <f t="shared" si="14"/>
        <v>8.08/km</v>
      </c>
      <c r="I260" s="13">
        <f t="shared" si="15"/>
        <v>0.12447916666666668</v>
      </c>
      <c r="J260" s="13">
        <f t="shared" si="13"/>
        <v>0.05877314814814816</v>
      </c>
    </row>
    <row r="261" spans="1:10" ht="15" customHeight="1">
      <c r="A261" s="12">
        <v>257</v>
      </c>
      <c r="B261" s="15" t="s">
        <v>859</v>
      </c>
      <c r="C261" s="15" t="s">
        <v>860</v>
      </c>
      <c r="D261" s="12" t="s">
        <v>21</v>
      </c>
      <c r="E261" s="15" t="s">
        <v>861</v>
      </c>
      <c r="F261" s="12" t="s">
        <v>862</v>
      </c>
      <c r="G261" s="12" t="s">
        <v>862</v>
      </c>
      <c r="H261" s="12" t="str">
        <f t="shared" si="14"/>
        <v>8.10/km</v>
      </c>
      <c r="I261" s="13">
        <f t="shared" si="15"/>
        <v>0.1255324074074074</v>
      </c>
      <c r="J261" s="13">
        <f t="shared" si="13"/>
        <v>0.1173148148148148</v>
      </c>
    </row>
    <row r="262" spans="1:10" ht="15" customHeight="1">
      <c r="A262" s="12">
        <v>258</v>
      </c>
      <c r="B262" s="15" t="s">
        <v>863</v>
      </c>
      <c r="C262" s="15" t="s">
        <v>864</v>
      </c>
      <c r="D262" s="12" t="s">
        <v>97</v>
      </c>
      <c r="E262" s="15" t="s">
        <v>865</v>
      </c>
      <c r="F262" s="12" t="s">
        <v>866</v>
      </c>
      <c r="G262" s="12" t="s">
        <v>866</v>
      </c>
      <c r="H262" s="12" t="str">
        <f t="shared" si="14"/>
        <v>8.22/km</v>
      </c>
      <c r="I262" s="13">
        <f t="shared" si="15"/>
        <v>0.13142361111111112</v>
      </c>
      <c r="J262" s="13">
        <f aca="true" t="shared" si="16" ref="J262:J268">G262-INDEX($G$5:$G$264,MATCH(D262,$D$5:$D$264,0))</f>
        <v>0.05921296296296297</v>
      </c>
    </row>
    <row r="263" spans="1:10" ht="15" customHeight="1">
      <c r="A263" s="12">
        <v>259</v>
      </c>
      <c r="B263" s="15" t="s">
        <v>867</v>
      </c>
      <c r="C263" s="15" t="s">
        <v>868</v>
      </c>
      <c r="D263" s="12" t="s">
        <v>19</v>
      </c>
      <c r="E263" s="15" t="s">
        <v>869</v>
      </c>
      <c r="F263" s="12" t="s">
        <v>870</v>
      </c>
      <c r="G263" s="12" t="s">
        <v>870</v>
      </c>
      <c r="H263" s="12" t="str">
        <f t="shared" si="14"/>
        <v>8.24/km</v>
      </c>
      <c r="I263" s="13">
        <f t="shared" si="15"/>
        <v>0.13221064814814815</v>
      </c>
      <c r="J263" s="13">
        <f t="shared" si="16"/>
        <v>0.1204398148148148</v>
      </c>
    </row>
    <row r="264" spans="1:10" ht="15" customHeight="1">
      <c r="A264" s="12">
        <v>260</v>
      </c>
      <c r="B264" s="15" t="s">
        <v>871</v>
      </c>
      <c r="C264" s="15" t="s">
        <v>872</v>
      </c>
      <c r="D264" s="12" t="s">
        <v>51</v>
      </c>
      <c r="E264" s="15" t="s">
        <v>838</v>
      </c>
      <c r="F264" s="12" t="s">
        <v>870</v>
      </c>
      <c r="G264" s="12" t="s">
        <v>870</v>
      </c>
      <c r="H264" s="12" t="str">
        <f t="shared" si="14"/>
        <v>8.24/km</v>
      </c>
      <c r="I264" s="13">
        <f t="shared" si="15"/>
        <v>0.13221064814814815</v>
      </c>
      <c r="J264" s="13">
        <f t="shared" si="16"/>
        <v>0.04526620370370371</v>
      </c>
    </row>
    <row r="265" spans="1:10" ht="15" customHeight="1">
      <c r="A265" s="12">
        <v>261</v>
      </c>
      <c r="B265" s="15" t="s">
        <v>873</v>
      </c>
      <c r="C265" s="15" t="s">
        <v>46</v>
      </c>
      <c r="D265" s="12" t="s">
        <v>17</v>
      </c>
      <c r="E265" s="15" t="s">
        <v>22</v>
      </c>
      <c r="F265" s="12" t="s">
        <v>874</v>
      </c>
      <c r="G265" s="12" t="s">
        <v>874</v>
      </c>
      <c r="H265" s="12" t="str">
        <f t="shared" si="14"/>
        <v>8.24/km</v>
      </c>
      <c r="I265" s="13">
        <f t="shared" si="15"/>
        <v>0.13238425925925923</v>
      </c>
      <c r="J265" s="13">
        <f t="shared" si="16"/>
        <v>0.13238425925925923</v>
      </c>
    </row>
    <row r="266" spans="1:10" ht="15" customHeight="1">
      <c r="A266" s="12">
        <v>262</v>
      </c>
      <c r="B266" s="15" t="s">
        <v>875</v>
      </c>
      <c r="C266" s="15" t="s">
        <v>876</v>
      </c>
      <c r="D266" s="12" t="s">
        <v>74</v>
      </c>
      <c r="E266" s="15" t="s">
        <v>877</v>
      </c>
      <c r="F266" s="12" t="s">
        <v>878</v>
      </c>
      <c r="G266" s="12" t="s">
        <v>878</v>
      </c>
      <c r="H266" s="12" t="str">
        <f t="shared" si="14"/>
        <v>8.24/km</v>
      </c>
      <c r="I266" s="13">
        <f t="shared" si="15"/>
        <v>0.13239583333333332</v>
      </c>
      <c r="J266" s="13">
        <f t="shared" si="16"/>
        <v>0.07374999999999998</v>
      </c>
    </row>
    <row r="267" spans="1:10" ht="15" customHeight="1">
      <c r="A267" s="12">
        <v>263</v>
      </c>
      <c r="B267" s="15" t="s">
        <v>879</v>
      </c>
      <c r="C267" s="15" t="s">
        <v>880</v>
      </c>
      <c r="D267" s="12" t="s">
        <v>20</v>
      </c>
      <c r="E267" s="15" t="s">
        <v>877</v>
      </c>
      <c r="F267" s="12" t="s">
        <v>881</v>
      </c>
      <c r="G267" s="12" t="s">
        <v>881</v>
      </c>
      <c r="H267" s="12" t="str">
        <f t="shared" si="14"/>
        <v>8.24/km</v>
      </c>
      <c r="I267" s="13">
        <f t="shared" si="15"/>
        <v>0.13240740740740742</v>
      </c>
      <c r="J267" s="13">
        <f t="shared" si="16"/>
        <v>0.12232638888888889</v>
      </c>
    </row>
    <row r="268" spans="1:10" ht="15" customHeight="1">
      <c r="A268" s="18">
        <v>264</v>
      </c>
      <c r="B268" s="19" t="s">
        <v>882</v>
      </c>
      <c r="C268" s="19" t="s">
        <v>883</v>
      </c>
      <c r="D268" s="18" t="s">
        <v>51</v>
      </c>
      <c r="E268" s="19" t="s">
        <v>522</v>
      </c>
      <c r="F268" s="18" t="s">
        <v>884</v>
      </c>
      <c r="G268" s="18" t="s">
        <v>884</v>
      </c>
      <c r="H268" s="18" t="str">
        <f t="shared" si="14"/>
        <v>8.25/km</v>
      </c>
      <c r="I268" s="20">
        <f t="shared" si="15"/>
        <v>0.13269675925925928</v>
      </c>
      <c r="J268" s="20">
        <f t="shared" si="16"/>
        <v>0.04575231481481484</v>
      </c>
    </row>
  </sheetData>
  <sheetProtection/>
  <autoFilter ref="A4:J26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36" customWidth="1"/>
  </cols>
  <sheetData>
    <row r="1" spans="1:3" ht="45" customHeight="1">
      <c r="A1" s="32" t="str">
        <f>Individuale!A1</f>
        <v>Maratona di Crevalcore</v>
      </c>
      <c r="B1" s="33"/>
      <c r="C1" s="34"/>
    </row>
    <row r="2" spans="1:3" ht="24" customHeight="1">
      <c r="A2" s="30" t="str">
        <f>Individuale!A2</f>
        <v>5ª edizione</v>
      </c>
      <c r="B2" s="30"/>
      <c r="C2" s="30"/>
    </row>
    <row r="3" spans="1:3" ht="24" customHeight="1">
      <c r="A3" s="35" t="str">
        <f>Individuale!A3</f>
        <v>Crevalcore (Bo) Italia - Domenica 06/01/2016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26</v>
      </c>
      <c r="C5" s="24">
        <v>7</v>
      </c>
    </row>
    <row r="6" spans="1:3" ht="15" customHeight="1">
      <c r="A6" s="12">
        <v>2</v>
      </c>
      <c r="B6" s="15" t="s">
        <v>486</v>
      </c>
      <c r="C6" s="21">
        <v>5</v>
      </c>
    </row>
    <row r="7" spans="1:3" ht="15" customHeight="1">
      <c r="A7" s="12">
        <v>3</v>
      </c>
      <c r="B7" s="15" t="s">
        <v>22</v>
      </c>
      <c r="C7" s="21">
        <v>5</v>
      </c>
    </row>
    <row r="8" spans="1:3" ht="15" customHeight="1">
      <c r="A8" s="12">
        <v>4</v>
      </c>
      <c r="B8" s="15" t="s">
        <v>165</v>
      </c>
      <c r="C8" s="21">
        <v>4</v>
      </c>
    </row>
    <row r="9" spans="1:3" ht="15" customHeight="1">
      <c r="A9" s="12">
        <v>5</v>
      </c>
      <c r="B9" s="15" t="s">
        <v>729</v>
      </c>
      <c r="C9" s="21">
        <v>3</v>
      </c>
    </row>
    <row r="10" spans="1:3" ht="15" customHeight="1">
      <c r="A10" s="12">
        <v>6</v>
      </c>
      <c r="B10" s="15" t="s">
        <v>315</v>
      </c>
      <c r="C10" s="21">
        <v>3</v>
      </c>
    </row>
    <row r="11" spans="1:3" ht="15" customHeight="1">
      <c r="A11" s="12">
        <v>7</v>
      </c>
      <c r="B11" s="15" t="s">
        <v>139</v>
      </c>
      <c r="C11" s="21">
        <v>3</v>
      </c>
    </row>
    <row r="12" spans="1:3" ht="15" customHeight="1">
      <c r="A12" s="12">
        <v>8</v>
      </c>
      <c r="B12" s="15" t="s">
        <v>155</v>
      </c>
      <c r="C12" s="21">
        <v>3</v>
      </c>
    </row>
    <row r="13" spans="1:3" ht="15" customHeight="1">
      <c r="A13" s="12">
        <v>9</v>
      </c>
      <c r="B13" s="15" t="s">
        <v>167</v>
      </c>
      <c r="C13" s="21">
        <v>3</v>
      </c>
    </row>
    <row r="14" spans="1:3" ht="15" customHeight="1">
      <c r="A14" s="12">
        <v>10</v>
      </c>
      <c r="B14" s="15" t="s">
        <v>652</v>
      </c>
      <c r="C14" s="21">
        <v>3</v>
      </c>
    </row>
    <row r="15" spans="1:3" ht="15" customHeight="1">
      <c r="A15" s="12">
        <v>11</v>
      </c>
      <c r="B15" s="15" t="s">
        <v>342</v>
      </c>
      <c r="C15" s="21">
        <v>2</v>
      </c>
    </row>
    <row r="16" spans="1:3" ht="15" customHeight="1">
      <c r="A16" s="12">
        <v>12</v>
      </c>
      <c r="B16" s="15" t="s">
        <v>377</v>
      </c>
      <c r="C16" s="21">
        <v>2</v>
      </c>
    </row>
    <row r="17" spans="1:3" ht="15" customHeight="1">
      <c r="A17" s="12">
        <v>13</v>
      </c>
      <c r="B17" s="15" t="s">
        <v>877</v>
      </c>
      <c r="C17" s="21">
        <v>2</v>
      </c>
    </row>
    <row r="18" spans="1:3" ht="15" customHeight="1">
      <c r="A18" s="12">
        <v>14</v>
      </c>
      <c r="B18" s="15" t="s">
        <v>308</v>
      </c>
      <c r="C18" s="21">
        <v>2</v>
      </c>
    </row>
    <row r="19" spans="1:3" ht="15" customHeight="1">
      <c r="A19" s="12">
        <v>15</v>
      </c>
      <c r="B19" s="15" t="s">
        <v>509</v>
      </c>
      <c r="C19" s="21">
        <v>2</v>
      </c>
    </row>
    <row r="20" spans="1:3" ht="15" customHeight="1">
      <c r="A20" s="12">
        <v>16</v>
      </c>
      <c r="B20" s="15" t="s">
        <v>709</v>
      </c>
      <c r="C20" s="21">
        <v>2</v>
      </c>
    </row>
    <row r="21" spans="1:3" ht="15" customHeight="1">
      <c r="A21" s="12">
        <v>17</v>
      </c>
      <c r="B21" s="15" t="s">
        <v>122</v>
      </c>
      <c r="C21" s="21">
        <v>2</v>
      </c>
    </row>
    <row r="22" spans="1:3" ht="15" customHeight="1">
      <c r="A22" s="12">
        <v>18</v>
      </c>
      <c r="B22" s="15" t="s">
        <v>330</v>
      </c>
      <c r="C22" s="21">
        <v>2</v>
      </c>
    </row>
    <row r="23" spans="1:3" ht="15" customHeight="1">
      <c r="A23" s="12">
        <v>19</v>
      </c>
      <c r="B23" s="15" t="s">
        <v>697</v>
      </c>
      <c r="C23" s="21">
        <v>2</v>
      </c>
    </row>
    <row r="24" spans="1:3" ht="15" customHeight="1">
      <c r="A24" s="12">
        <v>20</v>
      </c>
      <c r="B24" s="15" t="s">
        <v>364</v>
      </c>
      <c r="C24" s="21">
        <v>2</v>
      </c>
    </row>
    <row r="25" spans="1:3" ht="15" customHeight="1">
      <c r="A25" s="12">
        <v>21</v>
      </c>
      <c r="B25" s="15" t="s">
        <v>433</v>
      </c>
      <c r="C25" s="21">
        <v>2</v>
      </c>
    </row>
    <row r="26" spans="1:3" ht="15" customHeight="1">
      <c r="A26" s="12">
        <v>22</v>
      </c>
      <c r="B26" s="15" t="s">
        <v>398</v>
      </c>
      <c r="C26" s="21">
        <v>2</v>
      </c>
    </row>
    <row r="27" spans="1:3" ht="15" customHeight="1">
      <c r="A27" s="12">
        <v>23</v>
      </c>
      <c r="B27" s="15" t="s">
        <v>515</v>
      </c>
      <c r="C27" s="21">
        <v>2</v>
      </c>
    </row>
    <row r="28" spans="1:3" ht="15" customHeight="1">
      <c r="A28" s="12">
        <v>24</v>
      </c>
      <c r="B28" s="15" t="s">
        <v>522</v>
      </c>
      <c r="C28" s="21">
        <v>2</v>
      </c>
    </row>
    <row r="29" spans="1:3" ht="15" customHeight="1">
      <c r="A29" s="12">
        <v>25</v>
      </c>
      <c r="B29" s="15" t="s">
        <v>304</v>
      </c>
      <c r="C29" s="21">
        <v>2</v>
      </c>
    </row>
    <row r="30" spans="1:3" ht="15" customHeight="1">
      <c r="A30" s="12">
        <v>26</v>
      </c>
      <c r="B30" s="15" t="s">
        <v>126</v>
      </c>
      <c r="C30" s="21">
        <v>2</v>
      </c>
    </row>
    <row r="31" spans="1:3" ht="15" customHeight="1">
      <c r="A31" s="12">
        <v>27</v>
      </c>
      <c r="B31" s="15" t="s">
        <v>421</v>
      </c>
      <c r="C31" s="21">
        <v>2</v>
      </c>
    </row>
    <row r="32" spans="1:3" ht="15" customHeight="1">
      <c r="A32" s="12">
        <v>28</v>
      </c>
      <c r="B32" s="15" t="s">
        <v>159</v>
      </c>
      <c r="C32" s="21">
        <v>2</v>
      </c>
    </row>
    <row r="33" spans="1:3" ht="15" customHeight="1">
      <c r="A33" s="12">
        <v>29</v>
      </c>
      <c r="B33" s="15" t="s">
        <v>838</v>
      </c>
      <c r="C33" s="21">
        <v>2</v>
      </c>
    </row>
    <row r="34" spans="1:3" ht="15" customHeight="1">
      <c r="A34" s="12">
        <v>30</v>
      </c>
      <c r="B34" s="15" t="s">
        <v>842</v>
      </c>
      <c r="C34" s="21">
        <v>2</v>
      </c>
    </row>
    <row r="35" spans="1:3" ht="15" customHeight="1">
      <c r="A35" s="12">
        <v>31</v>
      </c>
      <c r="B35" s="15" t="s">
        <v>440</v>
      </c>
      <c r="C35" s="21">
        <v>2</v>
      </c>
    </row>
    <row r="36" spans="1:3" ht="15" customHeight="1">
      <c r="A36" s="12">
        <v>32</v>
      </c>
      <c r="B36" s="15" t="s">
        <v>25</v>
      </c>
      <c r="C36" s="21">
        <v>2</v>
      </c>
    </row>
    <row r="37" spans="1:3" ht="15" customHeight="1">
      <c r="A37" s="12">
        <v>33</v>
      </c>
      <c r="B37" s="15" t="s">
        <v>301</v>
      </c>
      <c r="C37" s="21">
        <v>2</v>
      </c>
    </row>
    <row r="38" spans="1:3" ht="15" customHeight="1">
      <c r="A38" s="12">
        <v>34</v>
      </c>
      <c r="B38" s="15" t="s">
        <v>73</v>
      </c>
      <c r="C38" s="21">
        <v>2</v>
      </c>
    </row>
    <row r="39" spans="1:3" ht="15" customHeight="1">
      <c r="A39" s="12">
        <v>35</v>
      </c>
      <c r="B39" s="15" t="s">
        <v>665</v>
      </c>
      <c r="C39" s="21">
        <v>2</v>
      </c>
    </row>
    <row r="40" spans="1:3" ht="15" customHeight="1">
      <c r="A40" s="12">
        <v>36</v>
      </c>
      <c r="B40" s="15" t="s">
        <v>108</v>
      </c>
      <c r="C40" s="21">
        <v>2</v>
      </c>
    </row>
    <row r="41" spans="1:3" ht="15" customHeight="1">
      <c r="A41" s="12">
        <v>37</v>
      </c>
      <c r="B41" s="15" t="s">
        <v>298</v>
      </c>
      <c r="C41" s="21">
        <v>2</v>
      </c>
    </row>
    <row r="42" spans="1:3" ht="15" customHeight="1">
      <c r="A42" s="12">
        <v>38</v>
      </c>
      <c r="B42" s="15" t="s">
        <v>460</v>
      </c>
      <c r="C42" s="21">
        <v>1</v>
      </c>
    </row>
    <row r="43" spans="1:3" ht="15" customHeight="1">
      <c r="A43" s="16">
        <v>39</v>
      </c>
      <c r="B43" s="25" t="s">
        <v>888</v>
      </c>
      <c r="C43" s="26">
        <v>1</v>
      </c>
    </row>
    <row r="44" spans="1:3" ht="15" customHeight="1">
      <c r="A44" s="12">
        <v>40</v>
      </c>
      <c r="B44" s="15" t="s">
        <v>406</v>
      </c>
      <c r="C44" s="21">
        <v>1</v>
      </c>
    </row>
    <row r="45" spans="1:3" ht="15" customHeight="1">
      <c r="A45" s="12">
        <v>41</v>
      </c>
      <c r="B45" s="15" t="s">
        <v>456</v>
      </c>
      <c r="C45" s="21">
        <v>1</v>
      </c>
    </row>
    <row r="46" spans="1:3" ht="15" customHeight="1">
      <c r="A46" s="12">
        <v>42</v>
      </c>
      <c r="B46" s="15" t="s">
        <v>745</v>
      </c>
      <c r="C46" s="21">
        <v>1</v>
      </c>
    </row>
    <row r="47" spans="1:3" ht="15" customHeight="1">
      <c r="A47" s="12">
        <v>43</v>
      </c>
      <c r="B47" s="15" t="s">
        <v>869</v>
      </c>
      <c r="C47" s="21">
        <v>1</v>
      </c>
    </row>
    <row r="48" spans="1:3" ht="15" customHeight="1">
      <c r="A48" s="12">
        <v>44</v>
      </c>
      <c r="B48" s="15" t="s">
        <v>755</v>
      </c>
      <c r="C48" s="21">
        <v>1</v>
      </c>
    </row>
    <row r="49" spans="1:3" ht="15" customHeight="1">
      <c r="A49" s="12">
        <v>45</v>
      </c>
      <c r="B49" s="15" t="s">
        <v>495</v>
      </c>
      <c r="C49" s="21">
        <v>1</v>
      </c>
    </row>
    <row r="50" spans="1:3" ht="15" customHeight="1">
      <c r="A50" s="12">
        <v>46</v>
      </c>
      <c r="B50" s="15" t="s">
        <v>101</v>
      </c>
      <c r="C50" s="21">
        <v>1</v>
      </c>
    </row>
    <row r="51" spans="1:3" ht="15" customHeight="1">
      <c r="A51" s="12">
        <v>47</v>
      </c>
      <c r="B51" s="15" t="s">
        <v>770</v>
      </c>
      <c r="C51" s="21">
        <v>1</v>
      </c>
    </row>
    <row r="52" spans="1:3" ht="15" customHeight="1">
      <c r="A52" s="12">
        <v>48</v>
      </c>
      <c r="B52" s="15" t="s">
        <v>662</v>
      </c>
      <c r="C52" s="21">
        <v>1</v>
      </c>
    </row>
    <row r="53" spans="1:3" ht="15" customHeight="1">
      <c r="A53" s="12">
        <v>49</v>
      </c>
      <c r="B53" s="15" t="s">
        <v>265</v>
      </c>
      <c r="C53" s="21">
        <v>1</v>
      </c>
    </row>
    <row r="54" spans="1:3" ht="15" customHeight="1">
      <c r="A54" s="12">
        <v>50</v>
      </c>
      <c r="B54" s="15" t="s">
        <v>142</v>
      </c>
      <c r="C54" s="21">
        <v>1</v>
      </c>
    </row>
    <row r="55" spans="1:3" ht="15" customHeight="1">
      <c r="A55" s="12">
        <v>51</v>
      </c>
      <c r="B55" s="15" t="s">
        <v>412</v>
      </c>
      <c r="C55" s="21">
        <v>1</v>
      </c>
    </row>
    <row r="56" spans="1:3" ht="15" customHeight="1">
      <c r="A56" s="12">
        <v>52</v>
      </c>
      <c r="B56" s="15" t="s">
        <v>250</v>
      </c>
      <c r="C56" s="21">
        <v>1</v>
      </c>
    </row>
    <row r="57" spans="1:3" ht="15" customHeight="1">
      <c r="A57" s="12">
        <v>53</v>
      </c>
      <c r="B57" s="15" t="s">
        <v>473</v>
      </c>
      <c r="C57" s="21">
        <v>1</v>
      </c>
    </row>
    <row r="58" spans="1:3" ht="15" customHeight="1">
      <c r="A58" s="12">
        <v>54</v>
      </c>
      <c r="B58" s="15" t="s">
        <v>324</v>
      </c>
      <c r="C58" s="21">
        <v>1</v>
      </c>
    </row>
    <row r="59" spans="1:3" ht="15" customHeight="1">
      <c r="A59" s="12">
        <v>55</v>
      </c>
      <c r="B59" s="15" t="s">
        <v>151</v>
      </c>
      <c r="C59" s="21">
        <v>1</v>
      </c>
    </row>
    <row r="60" spans="1:3" ht="15" customHeight="1">
      <c r="A60" s="12">
        <v>56</v>
      </c>
      <c r="B60" s="15" t="s">
        <v>705</v>
      </c>
      <c r="C60" s="21">
        <v>1</v>
      </c>
    </row>
    <row r="61" spans="1:3" ht="15" customHeight="1">
      <c r="A61" s="12">
        <v>57</v>
      </c>
      <c r="B61" s="15" t="s">
        <v>354</v>
      </c>
      <c r="C61" s="21">
        <v>1</v>
      </c>
    </row>
    <row r="62" spans="1:3" ht="15" customHeight="1">
      <c r="A62" s="12">
        <v>58</v>
      </c>
      <c r="B62" s="15" t="s">
        <v>492</v>
      </c>
      <c r="C62" s="21">
        <v>1</v>
      </c>
    </row>
    <row r="63" spans="1:3" ht="15" customHeight="1">
      <c r="A63" s="12">
        <v>59</v>
      </c>
      <c r="B63" s="15" t="s">
        <v>726</v>
      </c>
      <c r="C63" s="21">
        <v>1</v>
      </c>
    </row>
    <row r="64" spans="1:3" ht="15" customHeight="1">
      <c r="A64" s="12">
        <v>60</v>
      </c>
      <c r="B64" s="15" t="s">
        <v>639</v>
      </c>
      <c r="C64" s="21">
        <v>1</v>
      </c>
    </row>
    <row r="65" spans="1:3" ht="15" customHeight="1">
      <c r="A65" s="12">
        <v>61</v>
      </c>
      <c r="B65" s="15" t="s">
        <v>200</v>
      </c>
      <c r="C65" s="21">
        <v>1</v>
      </c>
    </row>
    <row r="66" spans="1:3" ht="15" customHeight="1">
      <c r="A66" s="12">
        <v>62</v>
      </c>
      <c r="B66" s="15" t="s">
        <v>537</v>
      </c>
      <c r="C66" s="21">
        <v>1</v>
      </c>
    </row>
    <row r="67" spans="1:3" ht="15" customHeight="1">
      <c r="A67" s="12">
        <v>63</v>
      </c>
      <c r="B67" s="15" t="s">
        <v>628</v>
      </c>
      <c r="C67" s="21">
        <v>1</v>
      </c>
    </row>
    <row r="68" spans="1:3" ht="15" customHeight="1">
      <c r="A68" s="12">
        <v>64</v>
      </c>
      <c r="B68" s="15" t="s">
        <v>235</v>
      </c>
      <c r="C68" s="21">
        <v>1</v>
      </c>
    </row>
    <row r="69" spans="1:3" ht="15" customHeight="1">
      <c r="A69" s="12">
        <v>65</v>
      </c>
      <c r="B69" s="15" t="s">
        <v>676</v>
      </c>
      <c r="C69" s="21">
        <v>1</v>
      </c>
    </row>
    <row r="70" spans="1:3" ht="15" customHeight="1">
      <c r="A70" s="12">
        <v>66</v>
      </c>
      <c r="B70" s="15" t="s">
        <v>524</v>
      </c>
      <c r="C70" s="21">
        <v>1</v>
      </c>
    </row>
    <row r="71" spans="1:3" ht="15" customHeight="1">
      <c r="A71" s="12">
        <v>67</v>
      </c>
      <c r="B71" s="15" t="s">
        <v>595</v>
      </c>
      <c r="C71" s="21">
        <v>1</v>
      </c>
    </row>
    <row r="72" spans="1:3" ht="15" customHeight="1">
      <c r="A72" s="12">
        <v>68</v>
      </c>
      <c r="B72" s="15" t="s">
        <v>278</v>
      </c>
      <c r="C72" s="21">
        <v>1</v>
      </c>
    </row>
    <row r="73" spans="1:3" ht="15" customHeight="1">
      <c r="A73" s="12">
        <v>69</v>
      </c>
      <c r="B73" s="15" t="s">
        <v>96</v>
      </c>
      <c r="C73" s="21">
        <v>1</v>
      </c>
    </row>
    <row r="74" spans="1:3" ht="15" customHeight="1">
      <c r="A74" s="12">
        <v>70</v>
      </c>
      <c r="B74" s="15" t="s">
        <v>447</v>
      </c>
      <c r="C74" s="21">
        <v>1</v>
      </c>
    </row>
    <row r="75" spans="1:3" ht="15" customHeight="1">
      <c r="A75" s="12">
        <v>71</v>
      </c>
      <c r="B75" s="15" t="s">
        <v>777</v>
      </c>
      <c r="C75" s="21">
        <v>1</v>
      </c>
    </row>
    <row r="76" spans="1:3" ht="15" customHeight="1">
      <c r="A76" s="12">
        <v>72</v>
      </c>
      <c r="B76" s="15" t="s">
        <v>105</v>
      </c>
      <c r="C76" s="21">
        <v>1</v>
      </c>
    </row>
    <row r="77" spans="1:3" ht="15" customHeight="1">
      <c r="A77" s="12">
        <v>73</v>
      </c>
      <c r="B77" s="15" t="s">
        <v>717</v>
      </c>
      <c r="C77" s="21">
        <v>1</v>
      </c>
    </row>
    <row r="78" spans="1:3" ht="15" customHeight="1">
      <c r="A78" s="12">
        <v>74</v>
      </c>
      <c r="B78" s="15" t="s">
        <v>180</v>
      </c>
      <c r="C78" s="21">
        <v>1</v>
      </c>
    </row>
    <row r="79" spans="1:3" ht="15" customHeight="1">
      <c r="A79" s="12">
        <v>75</v>
      </c>
      <c r="B79" s="15" t="s">
        <v>655</v>
      </c>
      <c r="C79" s="21">
        <v>1</v>
      </c>
    </row>
    <row r="80" spans="1:3" ht="15" customHeight="1">
      <c r="A80" s="12">
        <v>76</v>
      </c>
      <c r="B80" s="15" t="s">
        <v>232</v>
      </c>
      <c r="C80" s="21">
        <v>1</v>
      </c>
    </row>
    <row r="81" spans="1:3" ht="15" customHeight="1">
      <c r="A81" s="12">
        <v>77</v>
      </c>
      <c r="B81" s="15" t="s">
        <v>823</v>
      </c>
      <c r="C81" s="21">
        <v>1</v>
      </c>
    </row>
    <row r="82" spans="1:3" ht="15" customHeight="1">
      <c r="A82" s="12">
        <v>78</v>
      </c>
      <c r="B82" s="15" t="s">
        <v>203</v>
      </c>
      <c r="C82" s="21">
        <v>1</v>
      </c>
    </row>
    <row r="83" spans="1:3" ht="15" customHeight="1">
      <c r="A83" s="12">
        <v>79</v>
      </c>
      <c r="B83" s="15" t="s">
        <v>733</v>
      </c>
      <c r="C83" s="21">
        <v>1</v>
      </c>
    </row>
    <row r="84" spans="1:3" ht="15" customHeight="1">
      <c r="A84" s="12">
        <v>80</v>
      </c>
      <c r="B84" s="15" t="s">
        <v>227</v>
      </c>
      <c r="C84" s="21">
        <v>1</v>
      </c>
    </row>
    <row r="85" spans="1:3" ht="15" customHeight="1">
      <c r="A85" s="12">
        <v>81</v>
      </c>
      <c r="B85" s="15" t="s">
        <v>554</v>
      </c>
      <c r="C85" s="21">
        <v>1</v>
      </c>
    </row>
    <row r="86" spans="1:3" ht="15" customHeight="1">
      <c r="A86" s="12">
        <v>82</v>
      </c>
      <c r="B86" s="15" t="s">
        <v>784</v>
      </c>
      <c r="C86" s="21">
        <v>1</v>
      </c>
    </row>
    <row r="87" spans="1:3" ht="15" customHeight="1">
      <c r="A87" s="12">
        <v>83</v>
      </c>
      <c r="B87" s="15" t="s">
        <v>253</v>
      </c>
      <c r="C87" s="21">
        <v>1</v>
      </c>
    </row>
    <row r="88" spans="1:3" ht="15" customHeight="1">
      <c r="A88" s="12">
        <v>84</v>
      </c>
      <c r="B88" s="15" t="s">
        <v>816</v>
      </c>
      <c r="C88" s="21">
        <v>1</v>
      </c>
    </row>
    <row r="89" spans="1:3" ht="15" customHeight="1">
      <c r="A89" s="12">
        <v>85</v>
      </c>
      <c r="B89" s="15" t="s">
        <v>224</v>
      </c>
      <c r="C89" s="21">
        <v>1</v>
      </c>
    </row>
    <row r="90" spans="1:3" ht="15" customHeight="1">
      <c r="A90" s="12">
        <v>86</v>
      </c>
      <c r="B90" s="15" t="s">
        <v>500</v>
      </c>
      <c r="C90" s="21">
        <v>1</v>
      </c>
    </row>
    <row r="91" spans="1:3" ht="15" customHeight="1">
      <c r="A91" s="12">
        <v>87</v>
      </c>
      <c r="B91" s="15" t="s">
        <v>512</v>
      </c>
      <c r="C91" s="21">
        <v>1</v>
      </c>
    </row>
    <row r="92" spans="1:3" ht="15" customHeight="1">
      <c r="A92" s="12">
        <v>88</v>
      </c>
      <c r="B92" s="15" t="s">
        <v>620</v>
      </c>
      <c r="C92" s="21">
        <v>1</v>
      </c>
    </row>
    <row r="93" spans="1:3" ht="15" customHeight="1">
      <c r="A93" s="12">
        <v>89</v>
      </c>
      <c r="B93" s="15" t="s">
        <v>599</v>
      </c>
      <c r="C93" s="21">
        <v>1</v>
      </c>
    </row>
    <row r="94" spans="1:3" ht="15" customHeight="1">
      <c r="A94" s="12">
        <v>90</v>
      </c>
      <c r="B94" s="15" t="s">
        <v>312</v>
      </c>
      <c r="C94" s="21">
        <v>1</v>
      </c>
    </row>
    <row r="95" spans="1:3" ht="15" customHeight="1">
      <c r="A95" s="12">
        <v>91</v>
      </c>
      <c r="B95" s="15" t="s">
        <v>476</v>
      </c>
      <c r="C95" s="21">
        <v>1</v>
      </c>
    </row>
    <row r="96" spans="1:3" ht="15" customHeight="1">
      <c r="A96" s="12">
        <v>92</v>
      </c>
      <c r="B96" s="15" t="s">
        <v>545</v>
      </c>
      <c r="C96" s="21">
        <v>1</v>
      </c>
    </row>
    <row r="97" spans="1:3" ht="15" customHeight="1">
      <c r="A97" s="12">
        <v>93</v>
      </c>
      <c r="B97" s="15" t="s">
        <v>792</v>
      </c>
      <c r="C97" s="21">
        <v>1</v>
      </c>
    </row>
    <row r="98" spans="1:3" ht="15" customHeight="1">
      <c r="A98" s="12">
        <v>94</v>
      </c>
      <c r="B98" s="15" t="s">
        <v>587</v>
      </c>
      <c r="C98" s="21">
        <v>1</v>
      </c>
    </row>
    <row r="99" spans="1:3" ht="15" customHeight="1">
      <c r="A99" s="12">
        <v>95</v>
      </c>
      <c r="B99" s="15" t="s">
        <v>193</v>
      </c>
      <c r="C99" s="21">
        <v>1</v>
      </c>
    </row>
    <row r="100" spans="1:3" ht="15" customHeight="1">
      <c r="A100" s="12">
        <v>96</v>
      </c>
      <c r="B100" s="15" t="s">
        <v>338</v>
      </c>
      <c r="C100" s="21">
        <v>1</v>
      </c>
    </row>
    <row r="101" spans="1:3" ht="15" customHeight="1">
      <c r="A101" s="12">
        <v>97</v>
      </c>
      <c r="B101" s="15" t="s">
        <v>764</v>
      </c>
      <c r="C101" s="21">
        <v>1</v>
      </c>
    </row>
    <row r="102" spans="1:3" ht="15" customHeight="1">
      <c r="A102" s="12">
        <v>98</v>
      </c>
      <c r="B102" s="15" t="s">
        <v>826</v>
      </c>
      <c r="C102" s="21">
        <v>1</v>
      </c>
    </row>
    <row r="103" spans="1:3" ht="15" customHeight="1">
      <c r="A103" s="12">
        <v>99</v>
      </c>
      <c r="B103" s="15" t="s">
        <v>720</v>
      </c>
      <c r="C103" s="21">
        <v>1</v>
      </c>
    </row>
    <row r="104" spans="1:3" ht="15" customHeight="1">
      <c r="A104" s="12">
        <v>100</v>
      </c>
      <c r="B104" s="15" t="s">
        <v>148</v>
      </c>
      <c r="C104" s="21">
        <v>1</v>
      </c>
    </row>
    <row r="105" spans="1:3" ht="15" customHeight="1">
      <c r="A105" s="12">
        <v>101</v>
      </c>
      <c r="B105" s="15" t="s">
        <v>636</v>
      </c>
      <c r="C105" s="21">
        <v>1</v>
      </c>
    </row>
    <row r="106" spans="1:3" ht="15" customHeight="1">
      <c r="A106" s="12">
        <v>102</v>
      </c>
      <c r="B106" s="15" t="s">
        <v>795</v>
      </c>
      <c r="C106" s="21">
        <v>1</v>
      </c>
    </row>
    <row r="107" spans="1:3" ht="15" customHeight="1">
      <c r="A107" s="12">
        <v>103</v>
      </c>
      <c r="B107" s="15" t="s">
        <v>617</v>
      </c>
      <c r="C107" s="21">
        <v>1</v>
      </c>
    </row>
    <row r="108" spans="1:3" ht="15" customHeight="1">
      <c r="A108" s="12">
        <v>104</v>
      </c>
      <c r="B108" s="15" t="s">
        <v>712</v>
      </c>
      <c r="C108" s="21">
        <v>1</v>
      </c>
    </row>
    <row r="109" spans="1:3" ht="15" customHeight="1">
      <c r="A109" s="12">
        <v>105</v>
      </c>
      <c r="B109" s="15" t="s">
        <v>133</v>
      </c>
      <c r="C109" s="21">
        <v>1</v>
      </c>
    </row>
    <row r="110" spans="1:3" ht="15" customHeight="1">
      <c r="A110" s="12">
        <v>106</v>
      </c>
      <c r="B110" s="15" t="s">
        <v>506</v>
      </c>
      <c r="C110" s="21">
        <v>1</v>
      </c>
    </row>
    <row r="111" spans="1:3" ht="15" customHeight="1">
      <c r="A111" s="12">
        <v>107</v>
      </c>
      <c r="B111" s="15" t="s">
        <v>361</v>
      </c>
      <c r="C111" s="21">
        <v>1</v>
      </c>
    </row>
    <row r="112" spans="1:3" ht="15" customHeight="1">
      <c r="A112" s="12">
        <v>108</v>
      </c>
      <c r="B112" s="15" t="s">
        <v>480</v>
      </c>
      <c r="C112" s="21">
        <v>1</v>
      </c>
    </row>
    <row r="113" spans="1:3" ht="15" customHeight="1">
      <c r="A113" s="12">
        <v>109</v>
      </c>
      <c r="B113" s="15" t="s">
        <v>209</v>
      </c>
      <c r="C113" s="21">
        <v>1</v>
      </c>
    </row>
    <row r="114" spans="1:3" ht="15" customHeight="1">
      <c r="A114" s="12">
        <v>110</v>
      </c>
      <c r="B114" s="15" t="s">
        <v>762</v>
      </c>
      <c r="C114" s="21">
        <v>1</v>
      </c>
    </row>
    <row r="115" spans="1:3" ht="15" customHeight="1">
      <c r="A115" s="12">
        <v>111</v>
      </c>
      <c r="B115" s="15" t="s">
        <v>256</v>
      </c>
      <c r="C115" s="21">
        <v>1</v>
      </c>
    </row>
    <row r="116" spans="1:3" ht="15" customHeight="1">
      <c r="A116" s="12">
        <v>112</v>
      </c>
      <c r="B116" s="15" t="s">
        <v>268</v>
      </c>
      <c r="C116" s="21">
        <v>1</v>
      </c>
    </row>
    <row r="117" spans="1:3" ht="15" customHeight="1">
      <c r="A117" s="12">
        <v>113</v>
      </c>
      <c r="B117" s="15" t="s">
        <v>466</v>
      </c>
      <c r="C117" s="21">
        <v>1</v>
      </c>
    </row>
    <row r="118" spans="1:3" ht="15" customHeight="1">
      <c r="A118" s="12">
        <v>114</v>
      </c>
      <c r="B118" s="15" t="s">
        <v>682</v>
      </c>
      <c r="C118" s="21">
        <v>1</v>
      </c>
    </row>
    <row r="119" spans="1:3" ht="15" customHeight="1">
      <c r="A119" s="12">
        <v>115</v>
      </c>
      <c r="B119" s="15" t="s">
        <v>820</v>
      </c>
      <c r="C119" s="21">
        <v>1</v>
      </c>
    </row>
    <row r="120" spans="1:3" ht="15" customHeight="1">
      <c r="A120" s="12">
        <v>116</v>
      </c>
      <c r="B120" s="15" t="s">
        <v>18</v>
      </c>
      <c r="C120" s="21">
        <v>1</v>
      </c>
    </row>
    <row r="121" spans="1:3" ht="15" customHeight="1">
      <c r="A121" s="12">
        <v>117</v>
      </c>
      <c r="B121" s="15" t="s">
        <v>723</v>
      </c>
      <c r="C121" s="21">
        <v>1</v>
      </c>
    </row>
    <row r="122" spans="1:3" ht="15" customHeight="1">
      <c r="A122" s="12">
        <v>118</v>
      </c>
      <c r="B122" s="15" t="s">
        <v>625</v>
      </c>
      <c r="C122" s="21">
        <v>1</v>
      </c>
    </row>
    <row r="123" spans="1:3" ht="15" customHeight="1">
      <c r="A123" s="12">
        <v>119</v>
      </c>
      <c r="B123" s="15" t="s">
        <v>357</v>
      </c>
      <c r="C123" s="21">
        <v>1</v>
      </c>
    </row>
    <row r="124" spans="1:3" ht="15" customHeight="1">
      <c r="A124" s="12">
        <v>120</v>
      </c>
      <c r="B124" s="15" t="s">
        <v>327</v>
      </c>
      <c r="C124" s="21">
        <v>1</v>
      </c>
    </row>
    <row r="125" spans="1:3" ht="15" customHeight="1">
      <c r="A125" s="12">
        <v>121</v>
      </c>
      <c r="B125" s="15" t="s">
        <v>291</v>
      </c>
      <c r="C125" s="21">
        <v>1</v>
      </c>
    </row>
    <row r="126" spans="1:3" ht="15" customHeight="1">
      <c r="A126" s="12">
        <v>122</v>
      </c>
      <c r="B126" s="15" t="s">
        <v>831</v>
      </c>
      <c r="C126" s="21">
        <v>1</v>
      </c>
    </row>
    <row r="127" spans="1:3" ht="15" customHeight="1">
      <c r="A127" s="12">
        <v>123</v>
      </c>
      <c r="B127" s="15" t="s">
        <v>130</v>
      </c>
      <c r="C127" s="21">
        <v>1</v>
      </c>
    </row>
    <row r="128" spans="1:3" ht="15" customHeight="1">
      <c r="A128" s="12">
        <v>124</v>
      </c>
      <c r="B128" s="15" t="s">
        <v>702</v>
      </c>
      <c r="C128" s="21">
        <v>1</v>
      </c>
    </row>
    <row r="129" spans="1:3" ht="15" customHeight="1">
      <c r="A129" s="12">
        <v>125</v>
      </c>
      <c r="B129" s="15" t="s">
        <v>445</v>
      </c>
      <c r="C129" s="21">
        <v>1</v>
      </c>
    </row>
    <row r="130" spans="1:3" ht="15" customHeight="1">
      <c r="A130" s="12">
        <v>126</v>
      </c>
      <c r="B130" s="15" t="s">
        <v>115</v>
      </c>
      <c r="C130" s="21">
        <v>1</v>
      </c>
    </row>
    <row r="131" spans="1:3" ht="15" customHeight="1">
      <c r="A131" s="12">
        <v>127</v>
      </c>
      <c r="B131" s="15" t="s">
        <v>206</v>
      </c>
      <c r="C131" s="21">
        <v>1</v>
      </c>
    </row>
    <row r="132" spans="1:3" ht="15" customHeight="1">
      <c r="A132" s="12">
        <v>128</v>
      </c>
      <c r="B132" s="15" t="s">
        <v>380</v>
      </c>
      <c r="C132" s="21">
        <v>1</v>
      </c>
    </row>
    <row r="133" spans="1:3" ht="15" customHeight="1">
      <c r="A133" s="12">
        <v>129</v>
      </c>
      <c r="B133" s="15" t="s">
        <v>591</v>
      </c>
      <c r="C133" s="21">
        <v>1</v>
      </c>
    </row>
    <row r="134" spans="1:3" ht="15" customHeight="1">
      <c r="A134" s="12">
        <v>130</v>
      </c>
      <c r="B134" s="15" t="s">
        <v>259</v>
      </c>
      <c r="C134" s="21">
        <v>1</v>
      </c>
    </row>
    <row r="135" spans="1:3" ht="15" customHeight="1">
      <c r="A135" s="12">
        <v>131</v>
      </c>
      <c r="B135" s="15" t="s">
        <v>295</v>
      </c>
      <c r="C135" s="21">
        <v>1</v>
      </c>
    </row>
    <row r="136" spans="1:3" ht="15" customHeight="1">
      <c r="A136" s="12">
        <v>132</v>
      </c>
      <c r="B136" s="15" t="s">
        <v>221</v>
      </c>
      <c r="C136" s="21">
        <v>1</v>
      </c>
    </row>
    <row r="137" spans="1:3" ht="15" customHeight="1">
      <c r="A137" s="12">
        <v>133</v>
      </c>
      <c r="B137" s="15" t="s">
        <v>670</v>
      </c>
      <c r="C137" s="21">
        <v>1</v>
      </c>
    </row>
    <row r="138" spans="1:3" ht="15" customHeight="1">
      <c r="A138" s="12">
        <v>134</v>
      </c>
      <c r="B138" s="15" t="s">
        <v>393</v>
      </c>
      <c r="C138" s="21">
        <v>1</v>
      </c>
    </row>
    <row r="139" spans="1:3" ht="15" customHeight="1">
      <c r="A139" s="12">
        <v>135</v>
      </c>
      <c r="B139" s="15" t="s">
        <v>658</v>
      </c>
      <c r="C139" s="21">
        <v>1</v>
      </c>
    </row>
    <row r="140" spans="1:3" ht="15" customHeight="1">
      <c r="A140" s="12">
        <v>136</v>
      </c>
      <c r="B140" s="15" t="s">
        <v>483</v>
      </c>
      <c r="C140" s="21">
        <v>1</v>
      </c>
    </row>
    <row r="141" spans="1:3" ht="15" customHeight="1">
      <c r="A141" s="12">
        <v>137</v>
      </c>
      <c r="B141" s="15" t="s">
        <v>262</v>
      </c>
      <c r="C141" s="21">
        <v>1</v>
      </c>
    </row>
    <row r="142" spans="1:3" ht="15" customHeight="1">
      <c r="A142" s="12">
        <v>138</v>
      </c>
      <c r="B142" s="15" t="s">
        <v>858</v>
      </c>
      <c r="C142" s="21">
        <v>1</v>
      </c>
    </row>
    <row r="143" spans="1:3" ht="15" customHeight="1">
      <c r="A143" s="12">
        <v>139</v>
      </c>
      <c r="B143" s="15" t="s">
        <v>370</v>
      </c>
      <c r="C143" s="21">
        <v>1</v>
      </c>
    </row>
    <row r="144" spans="1:3" ht="15" customHeight="1">
      <c r="A144" s="12">
        <v>140</v>
      </c>
      <c r="B144" s="15" t="s">
        <v>112</v>
      </c>
      <c r="C144" s="21">
        <v>1</v>
      </c>
    </row>
    <row r="145" spans="1:3" ht="15" customHeight="1">
      <c r="A145" s="12">
        <v>141</v>
      </c>
      <c r="B145" s="15" t="s">
        <v>98</v>
      </c>
      <c r="C145" s="21">
        <v>1</v>
      </c>
    </row>
    <row r="146" spans="1:3" ht="15" customHeight="1">
      <c r="A146" s="12">
        <v>142</v>
      </c>
      <c r="B146" s="15" t="s">
        <v>13</v>
      </c>
      <c r="C146" s="21">
        <v>1</v>
      </c>
    </row>
    <row r="147" spans="1:3" ht="15" customHeight="1">
      <c r="A147" s="12">
        <v>143</v>
      </c>
      <c r="B147" s="15" t="s">
        <v>318</v>
      </c>
      <c r="C147" s="21">
        <v>1</v>
      </c>
    </row>
    <row r="148" spans="1:3" ht="15" customHeight="1">
      <c r="A148" s="12">
        <v>144</v>
      </c>
      <c r="B148" s="15" t="s">
        <v>807</v>
      </c>
      <c r="C148" s="21">
        <v>1</v>
      </c>
    </row>
    <row r="149" spans="1:3" ht="15" customHeight="1">
      <c r="A149" s="12">
        <v>145</v>
      </c>
      <c r="B149" s="15" t="s">
        <v>187</v>
      </c>
      <c r="C149" s="21">
        <v>1</v>
      </c>
    </row>
    <row r="150" spans="1:3" ht="15" customHeight="1">
      <c r="A150" s="12">
        <v>146</v>
      </c>
      <c r="B150" s="15" t="s">
        <v>218</v>
      </c>
      <c r="C150" s="21">
        <v>1</v>
      </c>
    </row>
    <row r="151" spans="1:3" ht="15" customHeight="1">
      <c r="A151" s="12">
        <v>147</v>
      </c>
      <c r="B151" s="15" t="s">
        <v>685</v>
      </c>
      <c r="C151" s="21">
        <v>1</v>
      </c>
    </row>
    <row r="152" spans="1:3" ht="15" customHeight="1">
      <c r="A152" s="12">
        <v>148</v>
      </c>
      <c r="B152" s="15" t="s">
        <v>689</v>
      </c>
      <c r="C152" s="21">
        <v>1</v>
      </c>
    </row>
    <row r="153" spans="1:3" ht="15" customHeight="1">
      <c r="A153" s="12">
        <v>149</v>
      </c>
      <c r="B153" s="15" t="s">
        <v>437</v>
      </c>
      <c r="C153" s="21">
        <v>1</v>
      </c>
    </row>
    <row r="154" spans="1:3" ht="15" customHeight="1">
      <c r="A154" s="12">
        <v>150</v>
      </c>
      <c r="B154" s="15" t="s">
        <v>162</v>
      </c>
      <c r="C154" s="21">
        <v>1</v>
      </c>
    </row>
    <row r="155" spans="1:3" ht="15" customHeight="1">
      <c r="A155" s="12">
        <v>151</v>
      </c>
      <c r="B155" s="15" t="s">
        <v>402</v>
      </c>
      <c r="C155" s="21">
        <v>1</v>
      </c>
    </row>
    <row r="156" spans="1:3" ht="15" customHeight="1">
      <c r="A156" s="12">
        <v>152</v>
      </c>
      <c r="B156" s="15" t="s">
        <v>238</v>
      </c>
      <c r="C156" s="21">
        <v>1</v>
      </c>
    </row>
    <row r="157" spans="1:3" ht="15" customHeight="1">
      <c r="A157" s="12">
        <v>153</v>
      </c>
      <c r="B157" s="15" t="s">
        <v>285</v>
      </c>
      <c r="C157" s="21">
        <v>1</v>
      </c>
    </row>
    <row r="158" spans="1:3" ht="15" customHeight="1">
      <c r="A158" s="12">
        <v>154</v>
      </c>
      <c r="B158" s="15" t="s">
        <v>541</v>
      </c>
      <c r="C158" s="21">
        <v>1</v>
      </c>
    </row>
    <row r="159" spans="1:3" ht="15" customHeight="1">
      <c r="A159" s="12">
        <v>155</v>
      </c>
      <c r="B159" s="15" t="s">
        <v>562</v>
      </c>
      <c r="C159" s="21">
        <v>1</v>
      </c>
    </row>
    <row r="160" spans="1:3" ht="15" customHeight="1">
      <c r="A160" s="12">
        <v>156</v>
      </c>
      <c r="B160" s="15" t="s">
        <v>374</v>
      </c>
      <c r="C160" s="21">
        <v>1</v>
      </c>
    </row>
    <row r="161" spans="1:3" ht="15" customHeight="1">
      <c r="A161" s="12">
        <v>157</v>
      </c>
      <c r="B161" s="15" t="s">
        <v>614</v>
      </c>
      <c r="C161" s="21">
        <v>1</v>
      </c>
    </row>
    <row r="162" spans="1:3" ht="15" customHeight="1">
      <c r="A162" s="12">
        <v>158</v>
      </c>
      <c r="B162" s="15" t="s">
        <v>679</v>
      </c>
      <c r="C162" s="21">
        <v>1</v>
      </c>
    </row>
    <row r="163" spans="1:3" ht="15" customHeight="1">
      <c r="A163" s="12">
        <v>159</v>
      </c>
      <c r="B163" s="15" t="s">
        <v>548</v>
      </c>
      <c r="C163" s="21">
        <v>1</v>
      </c>
    </row>
    <row r="164" spans="1:3" ht="15" customHeight="1">
      <c r="A164" s="12">
        <v>160</v>
      </c>
      <c r="B164" s="15" t="s">
        <v>865</v>
      </c>
      <c r="C164" s="21">
        <v>1</v>
      </c>
    </row>
    <row r="165" spans="1:3" ht="15" customHeight="1">
      <c r="A165" s="12">
        <v>161</v>
      </c>
      <c r="B165" s="15" t="s">
        <v>812</v>
      </c>
      <c r="C165" s="21">
        <v>1</v>
      </c>
    </row>
    <row r="166" spans="1:3" ht="15" customHeight="1">
      <c r="A166" s="12">
        <v>162</v>
      </c>
      <c r="B166" s="15" t="s">
        <v>431</v>
      </c>
      <c r="C166" s="21">
        <v>1</v>
      </c>
    </row>
    <row r="167" spans="1:3" ht="15" customHeight="1">
      <c r="A167" s="12">
        <v>163</v>
      </c>
      <c r="B167" s="15" t="s">
        <v>367</v>
      </c>
      <c r="C167" s="21">
        <v>1</v>
      </c>
    </row>
    <row r="168" spans="1:3" ht="15" customHeight="1">
      <c r="A168" s="12">
        <v>164</v>
      </c>
      <c r="B168" s="15" t="s">
        <v>692</v>
      </c>
      <c r="C168" s="21">
        <v>1</v>
      </c>
    </row>
    <row r="169" spans="1:3" ht="15" customHeight="1">
      <c r="A169" s="12">
        <v>165</v>
      </c>
      <c r="B169" s="15" t="s">
        <v>767</v>
      </c>
      <c r="C169" s="21">
        <v>1</v>
      </c>
    </row>
    <row r="170" spans="1:3" ht="15" customHeight="1">
      <c r="A170" s="12">
        <v>166</v>
      </c>
      <c r="B170" s="15" t="s">
        <v>463</v>
      </c>
      <c r="C170" s="21">
        <v>1</v>
      </c>
    </row>
    <row r="171" spans="1:3" ht="15" customHeight="1">
      <c r="A171" s="12">
        <v>167</v>
      </c>
      <c r="B171" s="15" t="s">
        <v>774</v>
      </c>
      <c r="C171" s="21">
        <v>1</v>
      </c>
    </row>
    <row r="172" spans="1:3" ht="15" customHeight="1">
      <c r="A172" s="12">
        <v>168</v>
      </c>
      <c r="B172" s="15" t="s">
        <v>244</v>
      </c>
      <c r="C172" s="21">
        <v>1</v>
      </c>
    </row>
    <row r="173" spans="1:3" ht="15" customHeight="1">
      <c r="A173" s="12">
        <v>169</v>
      </c>
      <c r="B173" s="15" t="s">
        <v>738</v>
      </c>
      <c r="C173" s="21">
        <v>1</v>
      </c>
    </row>
    <row r="174" spans="1:3" ht="15" customHeight="1">
      <c r="A174" s="12">
        <v>170</v>
      </c>
      <c r="B174" s="15" t="s">
        <v>503</v>
      </c>
      <c r="C174" s="21">
        <v>1</v>
      </c>
    </row>
    <row r="175" spans="1:3" ht="15" customHeight="1">
      <c r="A175" s="12">
        <v>171</v>
      </c>
      <c r="B175" s="15" t="s">
        <v>645</v>
      </c>
      <c r="C175" s="21">
        <v>1</v>
      </c>
    </row>
    <row r="176" spans="1:3" ht="15" customHeight="1">
      <c r="A176" s="12">
        <v>172</v>
      </c>
      <c r="B176" s="15" t="s">
        <v>532</v>
      </c>
      <c r="C176" s="21">
        <v>1</v>
      </c>
    </row>
    <row r="177" spans="1:3" ht="15" customHeight="1">
      <c r="A177" s="12">
        <v>173</v>
      </c>
      <c r="B177" s="15" t="s">
        <v>272</v>
      </c>
      <c r="C177" s="21">
        <v>1</v>
      </c>
    </row>
    <row r="178" spans="1:3" ht="15" customHeight="1">
      <c r="A178" s="12">
        <v>174</v>
      </c>
      <c r="B178" s="15" t="s">
        <v>190</v>
      </c>
      <c r="C178" s="21">
        <v>1</v>
      </c>
    </row>
    <row r="179" spans="1:3" ht="15" customHeight="1">
      <c r="A179" s="12">
        <v>175</v>
      </c>
      <c r="B179" s="15" t="s">
        <v>578</v>
      </c>
      <c r="C179" s="21">
        <v>1</v>
      </c>
    </row>
    <row r="180" spans="1:3" ht="15" customHeight="1">
      <c r="A180" s="12">
        <v>176</v>
      </c>
      <c r="B180" s="15" t="s">
        <v>695</v>
      </c>
      <c r="C180" s="21">
        <v>1</v>
      </c>
    </row>
    <row r="181" spans="1:3" ht="15" customHeight="1">
      <c r="A181" s="12">
        <v>177</v>
      </c>
      <c r="B181" s="15" t="s">
        <v>565</v>
      </c>
      <c r="C181" s="21">
        <v>1</v>
      </c>
    </row>
    <row r="182" spans="1:3" ht="15" customHeight="1">
      <c r="A182" s="12">
        <v>178</v>
      </c>
      <c r="B182" s="15" t="s">
        <v>489</v>
      </c>
      <c r="C182" s="21">
        <v>1</v>
      </c>
    </row>
    <row r="183" spans="1:3" ht="15" customHeight="1">
      <c r="A183" s="12">
        <v>179</v>
      </c>
      <c r="B183" s="15" t="s">
        <v>799</v>
      </c>
      <c r="C183" s="21">
        <v>1</v>
      </c>
    </row>
    <row r="184" spans="1:3" ht="15" customHeight="1">
      <c r="A184" s="12">
        <v>180</v>
      </c>
      <c r="B184" s="15" t="s">
        <v>345</v>
      </c>
      <c r="C184" s="21">
        <v>1</v>
      </c>
    </row>
    <row r="185" spans="1:3" ht="15" customHeight="1">
      <c r="A185" s="12">
        <v>181</v>
      </c>
      <c r="B185" s="15" t="s">
        <v>828</v>
      </c>
      <c r="C185" s="21">
        <v>1</v>
      </c>
    </row>
    <row r="186" spans="1:3" ht="15" customHeight="1">
      <c r="A186" s="12">
        <v>182</v>
      </c>
      <c r="B186" s="15" t="s">
        <v>557</v>
      </c>
      <c r="C186" s="21">
        <v>1</v>
      </c>
    </row>
    <row r="187" spans="1:3" ht="15" customHeight="1">
      <c r="A187" s="12">
        <v>183</v>
      </c>
      <c r="B187" s="15" t="s">
        <v>581</v>
      </c>
      <c r="C187" s="21">
        <v>1</v>
      </c>
    </row>
    <row r="188" spans="1:3" ht="15" customHeight="1">
      <c r="A188" s="12">
        <v>184</v>
      </c>
      <c r="B188" s="15" t="s">
        <v>348</v>
      </c>
      <c r="C188" s="21">
        <v>1</v>
      </c>
    </row>
    <row r="189" spans="1:3" ht="15" customHeight="1">
      <c r="A189" s="12">
        <v>185</v>
      </c>
      <c r="B189" s="15" t="s">
        <v>351</v>
      </c>
      <c r="C189" s="21">
        <v>1</v>
      </c>
    </row>
    <row r="190" spans="1:3" ht="15" customHeight="1">
      <c r="A190" s="12">
        <v>186</v>
      </c>
      <c r="B190" s="15" t="s">
        <v>281</v>
      </c>
      <c r="C190" s="21">
        <v>1</v>
      </c>
    </row>
    <row r="191" spans="1:3" ht="15" customHeight="1">
      <c r="A191" s="12">
        <v>187</v>
      </c>
      <c r="B191" s="15" t="s">
        <v>887</v>
      </c>
      <c r="C191" s="21">
        <v>1</v>
      </c>
    </row>
    <row r="192" spans="1:3" ht="15" customHeight="1">
      <c r="A192" s="12">
        <v>188</v>
      </c>
      <c r="B192" s="15" t="s">
        <v>176</v>
      </c>
      <c r="C192" s="21">
        <v>1</v>
      </c>
    </row>
    <row r="193" spans="1:3" ht="15" customHeight="1">
      <c r="A193" s="12">
        <v>189</v>
      </c>
      <c r="B193" s="15" t="s">
        <v>861</v>
      </c>
      <c r="C193" s="21">
        <v>1</v>
      </c>
    </row>
    <row r="194" spans="1:3" ht="15" customHeight="1">
      <c r="A194" s="12">
        <v>190</v>
      </c>
      <c r="B194" s="15" t="s">
        <v>780</v>
      </c>
      <c r="C194" s="21">
        <v>1</v>
      </c>
    </row>
    <row r="195" spans="1:3" ht="15" customHeight="1">
      <c r="A195" s="12">
        <v>191</v>
      </c>
      <c r="B195" s="15" t="s">
        <v>789</v>
      </c>
      <c r="C195" s="21">
        <v>1</v>
      </c>
    </row>
    <row r="196" spans="1:3" ht="15" customHeight="1">
      <c r="A196" s="12">
        <v>192</v>
      </c>
      <c r="B196" s="15" t="s">
        <v>321</v>
      </c>
      <c r="C196" s="21">
        <v>1</v>
      </c>
    </row>
    <row r="197" spans="1:3" ht="15" customHeight="1">
      <c r="A197" s="12">
        <v>193</v>
      </c>
      <c r="B197" s="15" t="s">
        <v>428</v>
      </c>
      <c r="C197" s="21">
        <v>1</v>
      </c>
    </row>
    <row r="198" spans="1:3" ht="15" customHeight="1">
      <c r="A198" s="12">
        <v>194</v>
      </c>
      <c r="B198" s="15" t="s">
        <v>631</v>
      </c>
      <c r="C198" s="21">
        <v>1</v>
      </c>
    </row>
    <row r="199" spans="1:3" ht="15" customHeight="1">
      <c r="A199" s="12">
        <v>195</v>
      </c>
      <c r="B199" s="15" t="s">
        <v>606</v>
      </c>
      <c r="C199" s="21">
        <v>1</v>
      </c>
    </row>
    <row r="200" spans="1:3" ht="15" customHeight="1">
      <c r="A200" s="12">
        <v>196</v>
      </c>
      <c r="B200" s="15" t="s">
        <v>758</v>
      </c>
      <c r="C200" s="21">
        <v>1</v>
      </c>
    </row>
    <row r="201" spans="1:3" ht="15" customHeight="1">
      <c r="A201" s="12">
        <v>197</v>
      </c>
      <c r="B201" s="15" t="s">
        <v>212</v>
      </c>
      <c r="C201" s="21">
        <v>1</v>
      </c>
    </row>
    <row r="202" spans="1:3" ht="15" customHeight="1">
      <c r="A202" s="12">
        <v>198</v>
      </c>
      <c r="B202" s="15" t="s">
        <v>118</v>
      </c>
      <c r="C202" s="21">
        <v>1</v>
      </c>
    </row>
    <row r="203" spans="1:3" ht="15" customHeight="1">
      <c r="A203" s="12">
        <v>199</v>
      </c>
      <c r="B203" s="15" t="s">
        <v>673</v>
      </c>
      <c r="C203" s="21">
        <v>1</v>
      </c>
    </row>
    <row r="204" spans="1:3" ht="15" customHeight="1">
      <c r="A204" s="12">
        <v>200</v>
      </c>
      <c r="B204" s="15" t="s">
        <v>519</v>
      </c>
      <c r="C204" s="21">
        <v>1</v>
      </c>
    </row>
    <row r="205" spans="1:3" ht="15" customHeight="1">
      <c r="A205" s="12">
        <v>201</v>
      </c>
      <c r="B205" s="15" t="s">
        <v>383</v>
      </c>
      <c r="C205" s="21">
        <v>1</v>
      </c>
    </row>
    <row r="206" spans="1:3" ht="15" customHeight="1">
      <c r="A206" s="12">
        <v>202</v>
      </c>
      <c r="B206" s="15" t="s">
        <v>809</v>
      </c>
      <c r="C206" s="21">
        <v>1</v>
      </c>
    </row>
    <row r="207" spans="1:3" ht="15" customHeight="1">
      <c r="A207" s="12">
        <v>203</v>
      </c>
      <c r="B207" s="15" t="s">
        <v>425</v>
      </c>
      <c r="C207" s="21">
        <v>1</v>
      </c>
    </row>
    <row r="208" spans="1:3" ht="15" customHeight="1">
      <c r="A208" s="12">
        <v>204</v>
      </c>
      <c r="B208" s="15" t="s">
        <v>450</v>
      </c>
      <c r="C208" s="21">
        <v>1</v>
      </c>
    </row>
    <row r="209" spans="1:3" ht="15" customHeight="1">
      <c r="A209" s="12">
        <v>205</v>
      </c>
      <c r="B209" s="15" t="s">
        <v>173</v>
      </c>
      <c r="C209" s="21">
        <v>1</v>
      </c>
    </row>
    <row r="210" spans="1:3" ht="15" customHeight="1">
      <c r="A210" s="12">
        <v>206</v>
      </c>
      <c r="B210" s="15" t="s">
        <v>419</v>
      </c>
      <c r="C210" s="21">
        <v>1</v>
      </c>
    </row>
    <row r="211" spans="1:3" ht="15" customHeight="1">
      <c r="A211" s="12">
        <v>207</v>
      </c>
      <c r="B211" s="15" t="s">
        <v>470</v>
      </c>
      <c r="C211" s="21">
        <v>1</v>
      </c>
    </row>
    <row r="212" spans="1:3" ht="15" customHeight="1">
      <c r="A212" s="18">
        <v>208</v>
      </c>
      <c r="B212" s="19" t="s">
        <v>183</v>
      </c>
      <c r="C212" s="22">
        <v>1</v>
      </c>
    </row>
    <row r="213" ht="12.75">
      <c r="C213" s="36">
        <f>SUM(C5:C212)</f>
        <v>264</v>
      </c>
    </row>
  </sheetData>
  <sheetProtection/>
  <autoFilter ref="A4:C5">
    <sortState ref="A5:C213">
      <sortCondition descending="1" sortBy="value" ref="C5:C21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2016-01-14T15:08:04Z</dcterms:modified>
  <cp:category/>
  <cp:version/>
  <cp:contentType/>
  <cp:contentStatus/>
</cp:coreProperties>
</file>