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326" yWindow="810" windowWidth="15480" windowHeight="8190" tabRatio="357" activeTab="0"/>
  </bookViews>
  <sheets>
    <sheet name="Memorial Rinaldi" sheetId="1" r:id="rId1"/>
    <sheet name="Squadre Memorial Rinaldi" sheetId="2" r:id="rId2"/>
  </sheets>
  <definedNames>
    <definedName name="_xlnm._FilterDatabase" localSheetId="0" hidden="1">'Memorial Rinaldi'!$A$3:$I$143</definedName>
    <definedName name="_xlnm._FilterDatabase" localSheetId="1" hidden="1">'Squadre Memorial Rinaldi'!$B$3:$D$32</definedName>
    <definedName name="km" localSheetId="1">'Squadre Memorial Rinaldi'!#REF!</definedName>
    <definedName name="km">'Memorial Rinaldi'!#REF!</definedName>
    <definedName name="_xlnm.Print_Titles" localSheetId="0">'Memorial Rinaldi'!$3:$3</definedName>
    <definedName name="_xlnm.Print_Titles" localSheetId="1">'Squadre Memorial Rinaldi'!$3:$3</definedName>
  </definedNames>
  <calcPr fullCalcOnLoad="1"/>
</workbook>
</file>

<file path=xl/sharedStrings.xml><?xml version="1.0" encoding="utf-8"?>
<sst xmlns="http://schemas.openxmlformats.org/spreadsheetml/2006/main" count="611" uniqueCount="289">
  <si>
    <t>ARMANDO</t>
  </si>
  <si>
    <t>SILVIA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</si>
  <si>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</si>
  <si>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</si>
  <si>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</si>
  <si>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</si>
  <si>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</si>
  <si>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</si>
  <si>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</si>
  <si>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</si>
  <si>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</si>
  <si>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</si>
  <si>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MAURO</t>
  </si>
  <si>
    <t>ROBERTO</t>
  </si>
  <si>
    <t>FABIO</t>
  </si>
  <si>
    <t>FABRIZIO</t>
  </si>
  <si>
    <t>PAOLO</t>
  </si>
  <si>
    <t>MARCO</t>
  </si>
  <si>
    <t>ANGELO</t>
  </si>
  <si>
    <t>GIOVANNI</t>
  </si>
  <si>
    <t>CARLO</t>
  </si>
  <si>
    <t>SERGIO</t>
  </si>
  <si>
    <t>MARIO</t>
  </si>
  <si>
    <t>GIORGIO</t>
  </si>
  <si>
    <t>RICCARDO</t>
  </si>
  <si>
    <t>LUCIANO</t>
  </si>
  <si>
    <t>GIANNI</t>
  </si>
  <si>
    <t>VINCENZO</t>
  </si>
  <si>
    <t>SANDRO</t>
  </si>
  <si>
    <t>Iscritti</t>
  </si>
  <si>
    <t>GIULIO</t>
  </si>
  <si>
    <t>-</t>
  </si>
  <si>
    <t>ZEDDE</t>
  </si>
  <si>
    <t>IVAN</t>
  </si>
  <si>
    <t xml:space="preserve">CAPOTOSTI    </t>
  </si>
  <si>
    <t xml:space="preserve">MARCELLO   </t>
  </si>
  <si>
    <t xml:space="preserve">CALCATERRA </t>
  </si>
  <si>
    <t xml:space="preserve">ROMANO </t>
  </si>
  <si>
    <t xml:space="preserve">VAGNOLI </t>
  </si>
  <si>
    <t xml:space="preserve">MAURIZIO  </t>
  </si>
  <si>
    <t xml:space="preserve">VICARI </t>
  </si>
  <si>
    <t xml:space="preserve">FERDINANDO </t>
  </si>
  <si>
    <t xml:space="preserve">FRANCHI </t>
  </si>
  <si>
    <t xml:space="preserve">GIUSEPPE </t>
  </si>
  <si>
    <t xml:space="preserve">BRUNO </t>
  </si>
  <si>
    <t xml:space="preserve">FRANCO </t>
  </si>
  <si>
    <t xml:space="preserve">DI GIULIO </t>
  </si>
  <si>
    <t xml:space="preserve">FRANCESCO </t>
  </si>
  <si>
    <t xml:space="preserve">PORCU </t>
  </si>
  <si>
    <t xml:space="preserve">CESARE </t>
  </si>
  <si>
    <t xml:space="preserve">BOTTINI </t>
  </si>
  <si>
    <t xml:space="preserve">ADRIANO </t>
  </si>
  <si>
    <t xml:space="preserve">JONES </t>
  </si>
  <si>
    <t xml:space="preserve">GAVIN </t>
  </si>
  <si>
    <t xml:space="preserve">TIBERTI </t>
  </si>
  <si>
    <t xml:space="preserve">UMBERTO </t>
  </si>
  <si>
    <t xml:space="preserve">BELTRONE </t>
  </si>
  <si>
    <t xml:space="preserve">EMILIO </t>
  </si>
  <si>
    <t xml:space="preserve">COLLETTI </t>
  </si>
  <si>
    <t xml:space="preserve">GROSSI </t>
  </si>
  <si>
    <t xml:space="preserve">PASUCH </t>
  </si>
  <si>
    <t xml:space="preserve">ANGELUCCI </t>
  </si>
  <si>
    <t>MALVENO</t>
  </si>
  <si>
    <t xml:space="preserve">CAVALLUCCI </t>
  </si>
  <si>
    <t>BERTI</t>
  </si>
  <si>
    <t>SCISCIONE</t>
  </si>
  <si>
    <t>DI FAZIO</t>
  </si>
  <si>
    <t>FELICE</t>
  </si>
  <si>
    <t xml:space="preserve"> MANTUANO</t>
  </si>
  <si>
    <t xml:space="preserve">CASO </t>
  </si>
  <si>
    <t>GAETANO</t>
  </si>
  <si>
    <t xml:space="preserve">ZAPPALÀ </t>
  </si>
  <si>
    <t>MAURIZIA</t>
  </si>
  <si>
    <t>MASOCCO</t>
  </si>
  <si>
    <t xml:space="preserve">MASELLA </t>
  </si>
  <si>
    <t>LUIGI</t>
  </si>
  <si>
    <t>CAPODICASA</t>
  </si>
  <si>
    <t>CHIARA</t>
  </si>
  <si>
    <t xml:space="preserve">COMINA </t>
  </si>
  <si>
    <t xml:space="preserve">RINALDI </t>
  </si>
  <si>
    <t>GERARDO</t>
  </si>
  <si>
    <t xml:space="preserve">SERPI </t>
  </si>
  <si>
    <t xml:space="preserve">BONO </t>
  </si>
  <si>
    <t xml:space="preserve">PETRICCA </t>
  </si>
  <si>
    <t xml:space="preserve">DE PAOLIS </t>
  </si>
  <si>
    <t>EDOARDO</t>
  </si>
  <si>
    <t xml:space="preserve">BRANDONI </t>
  </si>
  <si>
    <t xml:space="preserve">BROCCOLETTI </t>
  </si>
  <si>
    <t xml:space="preserve">SEVERONI </t>
  </si>
  <si>
    <t>CATRACCHIA</t>
  </si>
  <si>
    <t xml:space="preserve">TARDELLA </t>
  </si>
  <si>
    <t>ENZO</t>
  </si>
  <si>
    <t xml:space="preserve">PONZA </t>
  </si>
  <si>
    <t xml:space="preserve">SCOCCIA </t>
  </si>
  <si>
    <t xml:space="preserve">DI VITTORIO </t>
  </si>
  <si>
    <t xml:space="preserve">SANTINI </t>
  </si>
  <si>
    <t xml:space="preserve">ASTOLFI </t>
  </si>
  <si>
    <t xml:space="preserve">PELLICCIOTTA </t>
  </si>
  <si>
    <t>DOMENCIO GIUSTINO</t>
  </si>
  <si>
    <t xml:space="preserve">RAPONI </t>
  </si>
  <si>
    <t xml:space="preserve">MAZZOTTA </t>
  </si>
  <si>
    <t xml:space="preserve">PARIS </t>
  </si>
  <si>
    <t>FILIBERTO</t>
  </si>
  <si>
    <t>CIOETA</t>
  </si>
  <si>
    <t>GUADAGNINI</t>
  </si>
  <si>
    <t>LIBERATO</t>
  </si>
  <si>
    <t xml:space="preserve">VIANI </t>
  </si>
  <si>
    <t xml:space="preserve">DELL’ORSO </t>
  </si>
  <si>
    <t xml:space="preserve">ARRONENZI </t>
  </si>
  <si>
    <t>IABONI</t>
  </si>
  <si>
    <t xml:space="preserve">FUSCO </t>
  </si>
  <si>
    <t>CATERINA</t>
  </si>
  <si>
    <t>NUMERO PETTORALE 187</t>
  </si>
  <si>
    <t xml:space="preserve">DE MATTIA </t>
  </si>
  <si>
    <t>LUDOVICA</t>
  </si>
  <si>
    <t>FESTUCCIA</t>
  </si>
  <si>
    <t xml:space="preserve">CINARDI </t>
  </si>
  <si>
    <t xml:space="preserve">MARONCELLI </t>
  </si>
  <si>
    <t>HERMES</t>
  </si>
  <si>
    <t xml:space="preserve">BORGHI </t>
  </si>
  <si>
    <t xml:space="preserve">GIANCARLO </t>
  </si>
  <si>
    <t xml:space="preserve">SCARSELLA </t>
  </si>
  <si>
    <t xml:space="preserve">PIERA </t>
  </si>
  <si>
    <t xml:space="preserve">PASQUINI </t>
  </si>
  <si>
    <t xml:space="preserve">SORGI </t>
  </si>
  <si>
    <t xml:space="preserve">PIETRO </t>
  </si>
  <si>
    <t xml:space="preserve">BRIGANTI </t>
  </si>
  <si>
    <t xml:space="preserve">ANTONIO </t>
  </si>
  <si>
    <t xml:space="preserve">BATTISTI </t>
  </si>
  <si>
    <t xml:space="preserve">GIULIANO </t>
  </si>
  <si>
    <t xml:space="preserve">ANDREOLI </t>
  </si>
  <si>
    <t xml:space="preserve">ROBERTA </t>
  </si>
  <si>
    <t>FICAROLA</t>
  </si>
  <si>
    <t xml:space="preserve"> ADRIANO </t>
  </si>
  <si>
    <t xml:space="preserve">GOLVELLI </t>
  </si>
  <si>
    <t xml:space="preserve">GIOVANNI </t>
  </si>
  <si>
    <t xml:space="preserve">CECCARELLI </t>
  </si>
  <si>
    <t xml:space="preserve">SERGIO </t>
  </si>
  <si>
    <t xml:space="preserve">GRIMANI </t>
  </si>
  <si>
    <t xml:space="preserve">RODOLFO </t>
  </si>
  <si>
    <t xml:space="preserve">MAROZZA </t>
  </si>
  <si>
    <t xml:space="preserve">ESPOSITO </t>
  </si>
  <si>
    <t xml:space="preserve">SIMONA </t>
  </si>
  <si>
    <t xml:space="preserve">SCIUNZI </t>
  </si>
  <si>
    <t xml:space="preserve">MARCELLO </t>
  </si>
  <si>
    <t xml:space="preserve">ZINGARETTI </t>
  </si>
  <si>
    <t xml:space="preserve">CINZIA </t>
  </si>
  <si>
    <t xml:space="preserve">CAROSI </t>
  </si>
  <si>
    <t>FABRIZI</t>
  </si>
  <si>
    <t xml:space="preserve">DURANTINI </t>
  </si>
  <si>
    <t xml:space="preserve">ROBERTO </t>
  </si>
  <si>
    <t xml:space="preserve">MOZZETTI </t>
  </si>
  <si>
    <t xml:space="preserve">MATTEUCCI </t>
  </si>
  <si>
    <t xml:space="preserve">LUCA </t>
  </si>
  <si>
    <t xml:space="preserve">RAFFI </t>
  </si>
  <si>
    <t xml:space="preserve">NICOLETTA </t>
  </si>
  <si>
    <t xml:space="preserve">POPONESSI </t>
  </si>
  <si>
    <t xml:space="preserve">MASSIMO </t>
  </si>
  <si>
    <t xml:space="preserve">PASQUALONE </t>
  </si>
  <si>
    <t xml:space="preserve">MARIO </t>
  </si>
  <si>
    <t xml:space="preserve">SCOPPETTUOLO  </t>
  </si>
  <si>
    <t xml:space="preserve">CAMPOLOCCO </t>
  </si>
  <si>
    <t xml:space="preserve">CATRACCHIA </t>
  </si>
  <si>
    <t xml:space="preserve">VINCENZO </t>
  </si>
  <si>
    <t xml:space="preserve">MORBIDINI </t>
  </si>
  <si>
    <t xml:space="preserve">LUCIO </t>
  </si>
  <si>
    <t xml:space="preserve">FERA </t>
  </si>
  <si>
    <t xml:space="preserve">LUCIANO </t>
  </si>
  <si>
    <t xml:space="preserve">DOMENICHETTI </t>
  </si>
  <si>
    <t xml:space="preserve">PAOLO </t>
  </si>
  <si>
    <t xml:space="preserve">LA RUFFA </t>
  </si>
  <si>
    <t xml:space="preserve">ANNA MARIA </t>
  </si>
  <si>
    <t xml:space="preserve">STRACCINI </t>
  </si>
  <si>
    <t xml:space="preserve">CIAVATTA </t>
  </si>
  <si>
    <t xml:space="preserve">MARCO </t>
  </si>
  <si>
    <t xml:space="preserve">GIANLUIGI </t>
  </si>
  <si>
    <t xml:space="preserve">FILESI </t>
  </si>
  <si>
    <t xml:space="preserve">MAURIZIO </t>
  </si>
  <si>
    <t xml:space="preserve">CALCERANO </t>
  </si>
  <si>
    <t xml:space="preserve">DAMIANI </t>
  </si>
  <si>
    <t xml:space="preserve">DANIELE </t>
  </si>
  <si>
    <t xml:space="preserve">LEONELLO </t>
  </si>
  <si>
    <t xml:space="preserve">CATALDI </t>
  </si>
  <si>
    <t xml:space="preserve">CLAUDIO </t>
  </si>
  <si>
    <t xml:space="preserve">AGOMERI </t>
  </si>
  <si>
    <t xml:space="preserve">GIANLUCA </t>
  </si>
  <si>
    <t xml:space="preserve">BIAGIONI </t>
  </si>
  <si>
    <t xml:space="preserve">LUIGI </t>
  </si>
  <si>
    <t xml:space="preserve">MANCINI </t>
  </si>
  <si>
    <t xml:space="preserve">DOMENICO </t>
  </si>
  <si>
    <t xml:space="preserve">FERRETTI </t>
  </si>
  <si>
    <t xml:space="preserve">GIUSEPPINA </t>
  </si>
  <si>
    <t xml:space="preserve">MARIANI </t>
  </si>
  <si>
    <t xml:space="preserve">GIAMMARIA </t>
  </si>
  <si>
    <t xml:space="preserve">GIULIO </t>
  </si>
  <si>
    <t xml:space="preserve">RONDINI </t>
  </si>
  <si>
    <t xml:space="preserve">ALBINO </t>
  </si>
  <si>
    <t xml:space="preserve">DI ROSA </t>
  </si>
  <si>
    <t xml:space="preserve">ANDREA </t>
  </si>
  <si>
    <t xml:space="preserve">FALCHI </t>
  </si>
  <si>
    <t xml:space="preserve">SILVIO </t>
  </si>
  <si>
    <t xml:space="preserve">TUGNI </t>
  </si>
  <si>
    <t xml:space="preserve">VEROLI </t>
  </si>
  <si>
    <t xml:space="preserve">FEDERICO </t>
  </si>
  <si>
    <t xml:space="preserve">PIMPINELLA </t>
  </si>
  <si>
    <t xml:space="preserve">CARDINALI </t>
  </si>
  <si>
    <t xml:space="preserve">CAMMARATA </t>
  </si>
  <si>
    <t xml:space="preserve">CATIA </t>
  </si>
  <si>
    <t xml:space="preserve">BROGI </t>
  </si>
  <si>
    <t xml:space="preserve">MARINA </t>
  </si>
  <si>
    <t xml:space="preserve">SPERATI </t>
  </si>
  <si>
    <t xml:space="preserve">ALESSANDRO </t>
  </si>
  <si>
    <t xml:space="preserve">RUSU </t>
  </si>
  <si>
    <t xml:space="preserve">MICAELA </t>
  </si>
  <si>
    <t xml:space="preserve">PALERMO </t>
  </si>
  <si>
    <t xml:space="preserve">TARTAMELLI </t>
  </si>
  <si>
    <t xml:space="preserve">LINA </t>
  </si>
  <si>
    <t xml:space="preserve">GIULI  </t>
  </si>
  <si>
    <t>DINO</t>
  </si>
  <si>
    <t xml:space="preserve">SARACINO </t>
  </si>
  <si>
    <t xml:space="preserve">SANDRA </t>
  </si>
  <si>
    <t xml:space="preserve">ANGELI </t>
  </si>
  <si>
    <t xml:space="preserve">PATRIZIA </t>
  </si>
  <si>
    <t xml:space="preserve">VARANINI </t>
  </si>
  <si>
    <t xml:space="preserve">GIANFRANCO </t>
  </si>
  <si>
    <t xml:space="preserve">TAGLIENTE </t>
  </si>
  <si>
    <t xml:space="preserve">PESCA </t>
  </si>
  <si>
    <t xml:space="preserve">ORFEO </t>
  </si>
  <si>
    <t xml:space="preserve">MARCHETTI </t>
  </si>
  <si>
    <t xml:space="preserve">MARIA RITA </t>
  </si>
  <si>
    <t xml:space="preserve">LONGO </t>
  </si>
  <si>
    <t xml:space="preserve">SCONOCCHIA </t>
  </si>
  <si>
    <t xml:space="preserve">RENZO </t>
  </si>
  <si>
    <t xml:space="preserve">BENGAZE </t>
  </si>
  <si>
    <t xml:space="preserve">MALIKA </t>
  </si>
  <si>
    <t xml:space="preserve">MACCHIONI </t>
  </si>
  <si>
    <t xml:space="preserve">GINO </t>
  </si>
  <si>
    <t xml:space="preserve">CORRETTI </t>
  </si>
  <si>
    <t xml:space="preserve">MONTEMURRO </t>
  </si>
  <si>
    <t xml:space="preserve">ALDO </t>
  </si>
  <si>
    <t xml:space="preserve">SIERRA </t>
  </si>
  <si>
    <t xml:space="preserve">UMBRI </t>
  </si>
  <si>
    <t xml:space="preserve">CATERINA </t>
  </si>
  <si>
    <t xml:space="preserve">ROSSI </t>
  </si>
  <si>
    <t xml:space="preserve">ISABELLA </t>
  </si>
  <si>
    <t xml:space="preserve">POMPEI </t>
  </si>
  <si>
    <t xml:space="preserve">DE LUCA </t>
  </si>
  <si>
    <t xml:space="preserve">GIAMPIERO </t>
  </si>
  <si>
    <t xml:space="preserve">SARA </t>
  </si>
  <si>
    <t xml:space="preserve"> ATLETICA CIVITANOVA</t>
  </si>
  <si>
    <t xml:space="preserve"> CENTRO SPORTIVO CORPO FORESTALE STATO</t>
  </si>
  <si>
    <t xml:space="preserve"> DREAM TEAM ROMA</t>
  </si>
  <si>
    <t xml:space="preserve"> MEO PATACCA</t>
  </si>
  <si>
    <t xml:space="preserve"> ATLETICA FALERIA</t>
  </si>
  <si>
    <t xml:space="preserve"> LIBERTAS ARCS PERUGIA</t>
  </si>
  <si>
    <t xml:space="preserve"> RANELAGH HARRIERS</t>
  </si>
  <si>
    <t xml:space="preserve"> CITTADUCALE RUNNERS CLUB</t>
  </si>
  <si>
    <t xml:space="preserve"> AICS CLUB ATLETICA CENTRALE</t>
  </si>
  <si>
    <t xml:space="preserve"> RUNNERS RIETI</t>
  </si>
  <si>
    <t xml:space="preserve"> RUNNERS SAN GEMINI</t>
  </si>
  <si>
    <t xml:space="preserve"> ASD PODISTICA AVIS PRIVERNO</t>
  </si>
  <si>
    <t xml:space="preserve"> CA.RI.RI. RIETI</t>
  </si>
  <si>
    <t xml:space="preserve"> ASD PODISTICA TERNI</t>
  </si>
  <si>
    <t xml:space="preserve"> ATLETICA COLLEFERRO</t>
  </si>
  <si>
    <t xml:space="preserve"> FIAMME GIALLE SIMONI</t>
  </si>
  <si>
    <t xml:space="preserve"> ASD PODISTICO AVIS PRIVERNO</t>
  </si>
  <si>
    <t xml:space="preserve"> ATLETICA LIBERTAS ARCS PERUGIA</t>
  </si>
  <si>
    <t xml:space="preserve"> OLIMPICA FLAMINIA</t>
  </si>
  <si>
    <t xml:space="preserve"> AVIS AIDO RIETI</t>
  </si>
  <si>
    <t xml:space="preserve"> ATLETICA FIANO ROMANO</t>
  </si>
  <si>
    <t xml:space="preserve"> MYRICAE TERNI</t>
  </si>
  <si>
    <t xml:space="preserve"> AMATORI PODISTICA TERNI</t>
  </si>
  <si>
    <t xml:space="preserve"> CERVETERI RUNNERS</t>
  </si>
  <si>
    <t xml:space="preserve"> GIOVANNI SCAVO 2000</t>
  </si>
  <si>
    <t xml:space="preserve"> ASD ROAD BIKE CANTALICE</t>
  </si>
  <si>
    <t xml:space="preserve"> CAT SPORT ROMA</t>
  </si>
  <si>
    <t xml:space="preserve"> SOC. VILLA PAMPHILI ROMA</t>
  </si>
  <si>
    <t xml:space="preserve"> ATLETICA MONTE MARIO </t>
  </si>
  <si>
    <t xml:space="preserve"> AMATORI CASTELFUSANO</t>
  </si>
  <si>
    <t xml:space="preserve"> ATLETICA ROCCA DI PAPA</t>
  </si>
  <si>
    <t xml:space="preserve"> ASTERIX MORLUPO</t>
  </si>
  <si>
    <t xml:space="preserve"> ASD VARESE</t>
  </si>
  <si>
    <t xml:space="preserve"> NON AGONISTICO</t>
  </si>
  <si>
    <t>Memorial Clara Rinaldi</t>
  </si>
  <si>
    <t>Riserva Naturale - Poggio Bustone (RI) Italia - Sabato 13/09/2008 ore 16.30</t>
  </si>
  <si>
    <t xml:space="preserve"> A.S.D. PODISTICA SOLIDARIETÀ </t>
  </si>
  <si>
    <t xml:space="preserve"> LIBERO</t>
  </si>
  <si>
    <t xml:space="preserve"> RCF</t>
  </si>
  <si>
    <t>Riserva Naturale - Poggio Bustone (RI) Italia - Sabato 13/09/2008 ore 16.30 km 10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</si>
</sst>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h:mm:ss"/>
    <numFmt numFmtId="171" formatCode="0.000"/>
  </numFmts>
  <fonts count="12">
    <font>
      <sz val="10"/>
      <color indexed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1" fontId="2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70" fontId="0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170" fontId="0" fillId="0" borderId="4" xfId="0" applyNumberFormat="1" applyFont="1" applyBorder="1" applyAlignment="1">
      <alignment horizontal="center"/>
    </xf>
    <xf numFmtId="170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0" fontId="0" fillId="0" borderId="6" xfId="0" applyNumberFormat="1" applyFont="1" applyBorder="1" applyAlignment="1">
      <alignment horizontal="center"/>
    </xf>
    <xf numFmtId="170" fontId="0" fillId="0" borderId="7" xfId="0" applyNumberFormat="1" applyFont="1" applyBorder="1" applyAlignment="1">
      <alignment horizontal="center"/>
    </xf>
    <xf numFmtId="170" fontId="5" fillId="0" borderId="7" xfId="0" applyNumberFormat="1" applyFont="1" applyBorder="1" applyAlignment="1">
      <alignment horizontal="center"/>
    </xf>
    <xf numFmtId="170" fontId="0" fillId="0" borderId="8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21" fontId="0" fillId="0" borderId="4" xfId="0" applyNumberFormat="1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21" fontId="0" fillId="0" borderId="5" xfId="0" applyNumberFormat="1" applyFont="1" applyFill="1" applyBorder="1" applyAlignment="1">
      <alignment horizontal="center"/>
    </xf>
    <xf numFmtId="21" fontId="5" fillId="0" borderId="0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4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3" fillId="3" borderId="15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I188"/>
  <sheetViews>
    <sheetView tabSelected="1" workbookViewId="0" topLeftCell="A1">
      <pane ySplit="3" topLeftCell="BM4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7.8515625" style="1" customWidth="1"/>
    <col min="2" max="2" width="19.7109375" style="0" customWidth="1"/>
    <col min="3" max="3" width="22.8515625" style="0" bestFit="1" customWidth="1"/>
    <col min="4" max="4" width="10.140625" style="1" customWidth="1"/>
    <col min="5" max="5" width="33.8515625" style="4" customWidth="1"/>
    <col min="6" max="9" width="10.140625" style="1" customWidth="1"/>
  </cols>
  <sheetData>
    <row r="1" spans="1:9" ht="24.75" customHeight="1" thickBot="1">
      <c r="A1" s="57" t="s">
        <v>283</v>
      </c>
      <c r="B1" s="57"/>
      <c r="C1" s="57"/>
      <c r="D1" s="57"/>
      <c r="E1" s="57"/>
      <c r="F1" s="57"/>
      <c r="G1" s="57"/>
      <c r="H1" s="57"/>
      <c r="I1" s="57"/>
    </row>
    <row r="2" spans="1:9" ht="24.75" customHeight="1" thickBot="1">
      <c r="A2" s="58" t="s">
        <v>284</v>
      </c>
      <c r="B2" s="58"/>
      <c r="C2" s="58"/>
      <c r="D2" s="58"/>
      <c r="E2" s="58"/>
      <c r="F2" s="58"/>
      <c r="G2" s="58"/>
      <c r="H2" s="2" t="s">
        <v>2</v>
      </c>
      <c r="I2" s="5">
        <v>10</v>
      </c>
    </row>
    <row r="3" spans="1:9" ht="37.5" customHeight="1" thickBot="1">
      <c r="A3" s="7" t="s">
        <v>3</v>
      </c>
      <c r="B3" s="7" t="s">
        <v>4</v>
      </c>
      <c r="C3" s="8" t="s">
        <v>5</v>
      </c>
      <c r="D3" s="8" t="s">
        <v>6</v>
      </c>
      <c r="E3" s="9" t="s">
        <v>7</v>
      </c>
      <c r="F3" s="3" t="s">
        <v>8</v>
      </c>
      <c r="G3" s="3" t="s">
        <v>9</v>
      </c>
      <c r="H3" s="3" t="s">
        <v>10</v>
      </c>
      <c r="I3" s="3" t="s">
        <v>11</v>
      </c>
    </row>
    <row r="4" spans="1:9" s="24" customFormat="1" ht="14.25" customHeight="1">
      <c r="A4" s="22">
        <v>1</v>
      </c>
      <c r="B4" s="23" t="s">
        <v>34</v>
      </c>
      <c r="C4" s="23" t="s">
        <v>35</v>
      </c>
      <c r="D4" s="22" t="s">
        <v>31</v>
      </c>
      <c r="E4" s="26" t="s">
        <v>286</v>
      </c>
      <c r="F4" s="44">
        <v>0</v>
      </c>
      <c r="G4" s="14" t="str">
        <f aca="true" t="shared" si="0" ref="G4:G67">TEXT(INT((HOUR(F4)*3600+MINUTE(F4)*60+SECOND(F4))/$I$2/60),"0")&amp;"."&amp;TEXT(MOD((HOUR(F4)*3600+MINUTE(F4)*60+SECOND(F4))/$I$2,60),"00")&amp;"/km"</f>
        <v>0.00/km</v>
      </c>
      <c r="H4" s="12">
        <f aca="true" t="shared" si="1" ref="H4:H36">F4-$F$4</f>
        <v>0</v>
      </c>
      <c r="I4" s="18">
        <f aca="true" t="shared" si="2" ref="I4:I35">F4-INDEX($F$4:$F$1254,MATCH(D4,$D$4:$D$1254,0))</f>
        <v>0</v>
      </c>
    </row>
    <row r="5" spans="1:9" s="24" customFormat="1" ht="14.25" customHeight="1">
      <c r="A5" s="25">
        <v>2</v>
      </c>
      <c r="B5" s="26" t="s">
        <v>36</v>
      </c>
      <c r="C5" s="26" t="s">
        <v>23</v>
      </c>
      <c r="D5" s="25" t="s">
        <v>31</v>
      </c>
      <c r="E5" s="26" t="s">
        <v>287</v>
      </c>
      <c r="F5" s="45">
        <v>0</v>
      </c>
      <c r="G5" s="15" t="str">
        <f t="shared" si="0"/>
        <v>0.00/km</v>
      </c>
      <c r="H5" s="10">
        <f t="shared" si="1"/>
        <v>0</v>
      </c>
      <c r="I5" s="19">
        <f t="shared" si="2"/>
        <v>0</v>
      </c>
    </row>
    <row r="6" spans="1:9" s="24" customFormat="1" ht="14.25" customHeight="1">
      <c r="A6" s="25">
        <v>3</v>
      </c>
      <c r="B6" s="26" t="s">
        <v>37</v>
      </c>
      <c r="C6" s="26"/>
      <c r="D6" s="25" t="s">
        <v>31</v>
      </c>
      <c r="E6" s="26" t="s">
        <v>286</v>
      </c>
      <c r="F6" s="45">
        <v>0</v>
      </c>
      <c r="G6" s="15" t="str">
        <f t="shared" si="0"/>
        <v>0.00/km</v>
      </c>
      <c r="H6" s="10">
        <f t="shared" si="1"/>
        <v>0</v>
      </c>
      <c r="I6" s="19">
        <f t="shared" si="2"/>
        <v>0</v>
      </c>
    </row>
    <row r="7" spans="1:9" s="24" customFormat="1" ht="14.25" customHeight="1">
      <c r="A7" s="25">
        <v>4</v>
      </c>
      <c r="B7" s="26" t="s">
        <v>38</v>
      </c>
      <c r="C7" s="26" t="s">
        <v>39</v>
      </c>
      <c r="D7" s="25" t="s">
        <v>31</v>
      </c>
      <c r="E7" s="26" t="s">
        <v>249</v>
      </c>
      <c r="F7" s="45">
        <v>0</v>
      </c>
      <c r="G7" s="15" t="str">
        <f t="shared" si="0"/>
        <v>0.00/km</v>
      </c>
      <c r="H7" s="10">
        <f t="shared" si="1"/>
        <v>0</v>
      </c>
      <c r="I7" s="19">
        <f t="shared" si="2"/>
        <v>0</v>
      </c>
    </row>
    <row r="8" spans="1:9" s="24" customFormat="1" ht="14.25" customHeight="1">
      <c r="A8" s="25">
        <v>5</v>
      </c>
      <c r="B8" s="26" t="s">
        <v>40</v>
      </c>
      <c r="C8" s="26" t="s">
        <v>41</v>
      </c>
      <c r="D8" s="25" t="s">
        <v>31</v>
      </c>
      <c r="E8" s="26" t="s">
        <v>250</v>
      </c>
      <c r="F8" s="45">
        <v>0</v>
      </c>
      <c r="G8" s="15" t="str">
        <f t="shared" si="0"/>
        <v>0.00/km</v>
      </c>
      <c r="H8" s="10">
        <f t="shared" si="1"/>
        <v>0</v>
      </c>
      <c r="I8" s="19">
        <f t="shared" si="2"/>
        <v>0</v>
      </c>
    </row>
    <row r="9" spans="1:9" s="24" customFormat="1" ht="14.25" customHeight="1">
      <c r="A9" s="25">
        <v>6</v>
      </c>
      <c r="B9" s="26" t="s">
        <v>42</v>
      </c>
      <c r="C9" s="26" t="s">
        <v>43</v>
      </c>
      <c r="D9" s="25" t="s">
        <v>31</v>
      </c>
      <c r="E9" s="26" t="s">
        <v>251</v>
      </c>
      <c r="F9" s="45">
        <v>0</v>
      </c>
      <c r="G9" s="15" t="str">
        <f t="shared" si="0"/>
        <v>0.00/km</v>
      </c>
      <c r="H9" s="10">
        <f t="shared" si="1"/>
        <v>0</v>
      </c>
      <c r="I9" s="19">
        <f t="shared" si="2"/>
        <v>0</v>
      </c>
    </row>
    <row r="10" spans="1:9" s="24" customFormat="1" ht="14.25" customHeight="1">
      <c r="A10" s="25">
        <v>7</v>
      </c>
      <c r="B10" s="26" t="s">
        <v>44</v>
      </c>
      <c r="C10" s="26" t="s">
        <v>45</v>
      </c>
      <c r="D10" s="25" t="s">
        <v>31</v>
      </c>
      <c r="E10" s="26" t="s">
        <v>252</v>
      </c>
      <c r="F10" s="45">
        <v>0</v>
      </c>
      <c r="G10" s="15" t="str">
        <f t="shared" si="0"/>
        <v>0.00/km</v>
      </c>
      <c r="H10" s="10">
        <f t="shared" si="1"/>
        <v>0</v>
      </c>
      <c r="I10" s="19">
        <f t="shared" si="2"/>
        <v>0</v>
      </c>
    </row>
    <row r="11" spans="1:9" s="24" customFormat="1" ht="14.25" customHeight="1">
      <c r="A11" s="25">
        <v>8</v>
      </c>
      <c r="B11" s="26" t="s">
        <v>46</v>
      </c>
      <c r="C11" s="26" t="s">
        <v>47</v>
      </c>
      <c r="D11" s="25" t="s">
        <v>31</v>
      </c>
      <c r="E11" s="26" t="s">
        <v>253</v>
      </c>
      <c r="F11" s="45">
        <v>0</v>
      </c>
      <c r="G11" s="15" t="str">
        <f t="shared" si="0"/>
        <v>0.00/km</v>
      </c>
      <c r="H11" s="10">
        <f t="shared" si="1"/>
        <v>0</v>
      </c>
      <c r="I11" s="19">
        <f t="shared" si="2"/>
        <v>0</v>
      </c>
    </row>
    <row r="12" spans="1:9" s="24" customFormat="1" ht="14.25" customHeight="1">
      <c r="A12" s="25">
        <v>9</v>
      </c>
      <c r="B12" s="26" t="s">
        <v>48</v>
      </c>
      <c r="C12" s="26" t="s">
        <v>49</v>
      </c>
      <c r="D12" s="25" t="s">
        <v>31</v>
      </c>
      <c r="E12" s="26" t="s">
        <v>253</v>
      </c>
      <c r="F12" s="45">
        <v>0</v>
      </c>
      <c r="G12" s="15" t="str">
        <f t="shared" si="0"/>
        <v>0.00/km</v>
      </c>
      <c r="H12" s="10">
        <f t="shared" si="1"/>
        <v>0</v>
      </c>
      <c r="I12" s="19">
        <f t="shared" si="2"/>
        <v>0</v>
      </c>
    </row>
    <row r="13" spans="1:9" s="24" customFormat="1" ht="14.25" customHeight="1">
      <c r="A13" s="25">
        <v>10</v>
      </c>
      <c r="B13" s="26" t="s">
        <v>50</v>
      </c>
      <c r="C13" s="26" t="s">
        <v>51</v>
      </c>
      <c r="D13" s="25" t="s">
        <v>31</v>
      </c>
      <c r="E13" s="26" t="s">
        <v>254</v>
      </c>
      <c r="F13" s="45">
        <v>0</v>
      </c>
      <c r="G13" s="15" t="str">
        <f t="shared" si="0"/>
        <v>0.00/km</v>
      </c>
      <c r="H13" s="10">
        <f t="shared" si="1"/>
        <v>0</v>
      </c>
      <c r="I13" s="19">
        <f t="shared" si="2"/>
        <v>0</v>
      </c>
    </row>
    <row r="14" spans="1:9" s="24" customFormat="1" ht="14.25" customHeight="1">
      <c r="A14" s="25">
        <v>11</v>
      </c>
      <c r="B14" s="26" t="s">
        <v>52</v>
      </c>
      <c r="C14" s="26" t="s">
        <v>53</v>
      </c>
      <c r="D14" s="25" t="s">
        <v>31</v>
      </c>
      <c r="E14" s="26" t="s">
        <v>255</v>
      </c>
      <c r="F14" s="45">
        <v>0</v>
      </c>
      <c r="G14" s="15" t="str">
        <f t="shared" si="0"/>
        <v>0.00/km</v>
      </c>
      <c r="H14" s="10">
        <f t="shared" si="1"/>
        <v>0</v>
      </c>
      <c r="I14" s="19">
        <f t="shared" si="2"/>
        <v>0</v>
      </c>
    </row>
    <row r="15" spans="1:9" s="24" customFormat="1" ht="14.25" customHeight="1">
      <c r="A15" s="25">
        <v>12</v>
      </c>
      <c r="B15" s="26" t="s">
        <v>54</v>
      </c>
      <c r="C15" s="26" t="s">
        <v>55</v>
      </c>
      <c r="D15" s="25" t="s">
        <v>31</v>
      </c>
      <c r="E15" s="26" t="s">
        <v>256</v>
      </c>
      <c r="F15" s="45">
        <v>0</v>
      </c>
      <c r="G15" s="15" t="str">
        <f t="shared" si="0"/>
        <v>0.00/km</v>
      </c>
      <c r="H15" s="10">
        <f t="shared" si="1"/>
        <v>0</v>
      </c>
      <c r="I15" s="19">
        <f t="shared" si="2"/>
        <v>0</v>
      </c>
    </row>
    <row r="16" spans="1:9" s="24" customFormat="1" ht="14.25" customHeight="1">
      <c r="A16" s="25">
        <v>13</v>
      </c>
      <c r="B16" s="26" t="s">
        <v>56</v>
      </c>
      <c r="C16" s="26" t="s">
        <v>57</v>
      </c>
      <c r="D16" s="25" t="s">
        <v>31</v>
      </c>
      <c r="E16" s="26" t="s">
        <v>257</v>
      </c>
      <c r="F16" s="45">
        <v>0</v>
      </c>
      <c r="G16" s="15" t="str">
        <f t="shared" si="0"/>
        <v>0.00/km</v>
      </c>
      <c r="H16" s="10">
        <f t="shared" si="1"/>
        <v>0</v>
      </c>
      <c r="I16" s="19">
        <f t="shared" si="2"/>
        <v>0</v>
      </c>
    </row>
    <row r="17" spans="1:9" s="24" customFormat="1" ht="14.25" customHeight="1">
      <c r="A17" s="25">
        <v>14</v>
      </c>
      <c r="B17" s="26" t="s">
        <v>58</v>
      </c>
      <c r="C17" s="26" t="s">
        <v>27</v>
      </c>
      <c r="D17" s="25" t="s">
        <v>31</v>
      </c>
      <c r="E17" s="26" t="s">
        <v>256</v>
      </c>
      <c r="F17" s="45">
        <v>0</v>
      </c>
      <c r="G17" s="15" t="str">
        <f t="shared" si="0"/>
        <v>0.00/km</v>
      </c>
      <c r="H17" s="10">
        <f t="shared" si="1"/>
        <v>0</v>
      </c>
      <c r="I17" s="19">
        <f t="shared" si="2"/>
        <v>0</v>
      </c>
    </row>
    <row r="18" spans="1:9" s="24" customFormat="1" ht="14.25" customHeight="1">
      <c r="A18" s="25">
        <v>15</v>
      </c>
      <c r="B18" s="26" t="s">
        <v>59</v>
      </c>
      <c r="C18" s="26" t="s">
        <v>28</v>
      </c>
      <c r="D18" s="25" t="s">
        <v>31</v>
      </c>
      <c r="E18" s="26" t="s">
        <v>258</v>
      </c>
      <c r="F18" s="45">
        <v>0</v>
      </c>
      <c r="G18" s="15" t="str">
        <f t="shared" si="0"/>
        <v>0.00/km</v>
      </c>
      <c r="H18" s="10">
        <f t="shared" si="1"/>
        <v>0</v>
      </c>
      <c r="I18" s="19">
        <f t="shared" si="2"/>
        <v>0</v>
      </c>
    </row>
    <row r="19" spans="1:9" s="24" customFormat="1" ht="14.25" customHeight="1">
      <c r="A19" s="25">
        <v>16</v>
      </c>
      <c r="B19" s="26" t="s">
        <v>60</v>
      </c>
      <c r="C19" s="26" t="s">
        <v>12</v>
      </c>
      <c r="D19" s="25" t="s">
        <v>31</v>
      </c>
      <c r="E19" s="26" t="s">
        <v>256</v>
      </c>
      <c r="F19" s="45">
        <v>0</v>
      </c>
      <c r="G19" s="15" t="str">
        <f t="shared" si="0"/>
        <v>0.00/km</v>
      </c>
      <c r="H19" s="10">
        <f t="shared" si="1"/>
        <v>0</v>
      </c>
      <c r="I19" s="19">
        <f t="shared" si="2"/>
        <v>0</v>
      </c>
    </row>
    <row r="20" spans="1:9" s="24" customFormat="1" ht="14.25" customHeight="1">
      <c r="A20" s="25">
        <v>17</v>
      </c>
      <c r="B20" s="26" t="s">
        <v>61</v>
      </c>
      <c r="C20" s="26" t="s">
        <v>62</v>
      </c>
      <c r="D20" s="25" t="s">
        <v>31</v>
      </c>
      <c r="E20" s="26" t="s">
        <v>256</v>
      </c>
      <c r="F20" s="45">
        <v>0</v>
      </c>
      <c r="G20" s="15" t="str">
        <f t="shared" si="0"/>
        <v>0.00/km</v>
      </c>
      <c r="H20" s="10">
        <f t="shared" si="1"/>
        <v>0</v>
      </c>
      <c r="I20" s="19">
        <f t="shared" si="2"/>
        <v>0</v>
      </c>
    </row>
    <row r="21" spans="1:9" s="24" customFormat="1" ht="14.25" customHeight="1">
      <c r="A21" s="25">
        <v>18</v>
      </c>
      <c r="B21" s="26" t="s">
        <v>63</v>
      </c>
      <c r="C21" s="26" t="s">
        <v>17</v>
      </c>
      <c r="D21" s="25" t="s">
        <v>31</v>
      </c>
      <c r="E21" s="26" t="s">
        <v>259</v>
      </c>
      <c r="F21" s="45">
        <v>0</v>
      </c>
      <c r="G21" s="15" t="str">
        <f t="shared" si="0"/>
        <v>0.00/km</v>
      </c>
      <c r="H21" s="10">
        <f t="shared" si="1"/>
        <v>0</v>
      </c>
      <c r="I21" s="19">
        <f t="shared" si="2"/>
        <v>0</v>
      </c>
    </row>
    <row r="22" spans="1:9" s="24" customFormat="1" ht="14.25" customHeight="1">
      <c r="A22" s="25">
        <v>19</v>
      </c>
      <c r="B22" s="26" t="s">
        <v>64</v>
      </c>
      <c r="C22" s="26" t="s">
        <v>57</v>
      </c>
      <c r="D22" s="25" t="s">
        <v>31</v>
      </c>
      <c r="E22" s="26" t="s">
        <v>260</v>
      </c>
      <c r="F22" s="45">
        <v>0</v>
      </c>
      <c r="G22" s="15" t="str">
        <f t="shared" si="0"/>
        <v>0.00/km</v>
      </c>
      <c r="H22" s="10">
        <f t="shared" si="1"/>
        <v>0</v>
      </c>
      <c r="I22" s="19">
        <f t="shared" si="2"/>
        <v>0</v>
      </c>
    </row>
    <row r="23" spans="1:9" s="24" customFormat="1" ht="14.25" customHeight="1">
      <c r="A23" s="25">
        <v>20</v>
      </c>
      <c r="B23" s="26" t="s">
        <v>65</v>
      </c>
      <c r="C23" s="26" t="s">
        <v>20</v>
      </c>
      <c r="D23" s="25" t="s">
        <v>31</v>
      </c>
      <c r="E23" s="26" t="s">
        <v>260</v>
      </c>
      <c r="F23" s="45">
        <v>0</v>
      </c>
      <c r="G23" s="15" t="str">
        <f t="shared" si="0"/>
        <v>0.00/km</v>
      </c>
      <c r="H23" s="10">
        <f t="shared" si="1"/>
        <v>0</v>
      </c>
      <c r="I23" s="19">
        <f t="shared" si="2"/>
        <v>0</v>
      </c>
    </row>
    <row r="24" spans="1:9" s="24" customFormat="1" ht="14.25" customHeight="1">
      <c r="A24" s="25">
        <v>21</v>
      </c>
      <c r="B24" s="26" t="s">
        <v>66</v>
      </c>
      <c r="C24" s="26" t="s">
        <v>67</v>
      </c>
      <c r="D24" s="25" t="s">
        <v>31</v>
      </c>
      <c r="E24" s="26" t="s">
        <v>261</v>
      </c>
      <c r="F24" s="45">
        <v>0</v>
      </c>
      <c r="G24" s="15" t="str">
        <f t="shared" si="0"/>
        <v>0.00/km</v>
      </c>
      <c r="H24" s="10">
        <f t="shared" si="1"/>
        <v>0</v>
      </c>
      <c r="I24" s="19">
        <f t="shared" si="2"/>
        <v>0</v>
      </c>
    </row>
    <row r="25" spans="1:9" s="24" customFormat="1" ht="14.25" customHeight="1">
      <c r="A25" s="25">
        <v>22</v>
      </c>
      <c r="B25" s="26" t="s">
        <v>68</v>
      </c>
      <c r="C25" s="26" t="s">
        <v>25</v>
      </c>
      <c r="D25" s="25" t="s">
        <v>31</v>
      </c>
      <c r="E25" s="26" t="s">
        <v>262</v>
      </c>
      <c r="F25" s="45">
        <v>0</v>
      </c>
      <c r="G25" s="15" t="str">
        <f t="shared" si="0"/>
        <v>0.00/km</v>
      </c>
      <c r="H25" s="10">
        <f t="shared" si="1"/>
        <v>0</v>
      </c>
      <c r="I25" s="19">
        <f t="shared" si="2"/>
        <v>0</v>
      </c>
    </row>
    <row r="26" spans="1:9" s="24" customFormat="1" ht="14.25" customHeight="1">
      <c r="A26" s="25">
        <v>23</v>
      </c>
      <c r="B26" s="26" t="s">
        <v>69</v>
      </c>
      <c r="C26" s="26" t="s">
        <v>70</v>
      </c>
      <c r="D26" s="25" t="s">
        <v>31</v>
      </c>
      <c r="E26" s="26" t="s">
        <v>263</v>
      </c>
      <c r="F26" s="45">
        <v>0</v>
      </c>
      <c r="G26" s="15" t="str">
        <f t="shared" si="0"/>
        <v>0.00/km</v>
      </c>
      <c r="H26" s="10">
        <f t="shared" si="1"/>
        <v>0</v>
      </c>
      <c r="I26" s="19">
        <f t="shared" si="2"/>
        <v>0</v>
      </c>
    </row>
    <row r="27" spans="1:9" s="27" customFormat="1" ht="14.25" customHeight="1">
      <c r="A27" s="25">
        <v>24</v>
      </c>
      <c r="B27" s="26" t="s">
        <v>71</v>
      </c>
      <c r="C27" s="26" t="s">
        <v>72</v>
      </c>
      <c r="D27" s="25" t="s">
        <v>31</v>
      </c>
      <c r="E27" s="26" t="s">
        <v>264</v>
      </c>
      <c r="F27" s="45">
        <v>0</v>
      </c>
      <c r="G27" s="15" t="str">
        <f t="shared" si="0"/>
        <v>0.00/km</v>
      </c>
      <c r="H27" s="10">
        <f t="shared" si="1"/>
        <v>0</v>
      </c>
      <c r="I27" s="19">
        <f t="shared" si="2"/>
        <v>0</v>
      </c>
    </row>
    <row r="28" spans="1:9" s="24" customFormat="1" ht="14.25" customHeight="1">
      <c r="A28" s="25">
        <v>25</v>
      </c>
      <c r="B28" s="26" t="s">
        <v>73</v>
      </c>
      <c r="C28" s="26" t="s">
        <v>30</v>
      </c>
      <c r="D28" s="25" t="s">
        <v>31</v>
      </c>
      <c r="E28" s="26" t="s">
        <v>265</v>
      </c>
      <c r="F28" s="45">
        <v>0</v>
      </c>
      <c r="G28" s="15" t="str">
        <f t="shared" si="0"/>
        <v>0.00/km</v>
      </c>
      <c r="H28" s="10">
        <f t="shared" si="1"/>
        <v>0</v>
      </c>
      <c r="I28" s="19">
        <f t="shared" si="2"/>
        <v>0</v>
      </c>
    </row>
    <row r="29" spans="1:9" s="24" customFormat="1" ht="14.25" customHeight="1">
      <c r="A29" s="25">
        <v>26</v>
      </c>
      <c r="B29" s="26" t="s">
        <v>74</v>
      </c>
      <c r="C29" s="26" t="s">
        <v>75</v>
      </c>
      <c r="D29" s="25" t="s">
        <v>31</v>
      </c>
      <c r="E29" s="26" t="s">
        <v>263</v>
      </c>
      <c r="F29" s="45">
        <v>0</v>
      </c>
      <c r="G29" s="15" t="str">
        <f t="shared" si="0"/>
        <v>0.00/km</v>
      </c>
      <c r="H29" s="10">
        <f t="shared" si="1"/>
        <v>0</v>
      </c>
      <c r="I29" s="19">
        <f t="shared" si="2"/>
        <v>0</v>
      </c>
    </row>
    <row r="30" spans="1:9" s="24" customFormat="1" ht="14.25" customHeight="1">
      <c r="A30" s="25">
        <v>27</v>
      </c>
      <c r="B30" s="26" t="s">
        <v>76</v>
      </c>
      <c r="C30" s="26" t="s">
        <v>77</v>
      </c>
      <c r="D30" s="25" t="s">
        <v>31</v>
      </c>
      <c r="E30" s="26" t="s">
        <v>266</v>
      </c>
      <c r="F30" s="45">
        <v>0</v>
      </c>
      <c r="G30" s="15" t="str">
        <f t="shared" si="0"/>
        <v>0.00/km</v>
      </c>
      <c r="H30" s="10">
        <f t="shared" si="1"/>
        <v>0</v>
      </c>
      <c r="I30" s="19">
        <f t="shared" si="2"/>
        <v>0</v>
      </c>
    </row>
    <row r="31" spans="1:9" s="24" customFormat="1" ht="14.25" customHeight="1">
      <c r="A31" s="25">
        <v>28</v>
      </c>
      <c r="B31" s="26" t="s">
        <v>78</v>
      </c>
      <c r="C31" s="26" t="s">
        <v>14</v>
      </c>
      <c r="D31" s="25" t="s">
        <v>31</v>
      </c>
      <c r="E31" s="26" t="s">
        <v>267</v>
      </c>
      <c r="F31" s="45">
        <v>0</v>
      </c>
      <c r="G31" s="15" t="str">
        <f t="shared" si="0"/>
        <v>0.00/km</v>
      </c>
      <c r="H31" s="10">
        <f t="shared" si="1"/>
        <v>0</v>
      </c>
      <c r="I31" s="19">
        <f t="shared" si="2"/>
        <v>0</v>
      </c>
    </row>
    <row r="32" spans="1:9" s="24" customFormat="1" ht="14.25" customHeight="1">
      <c r="A32" s="25">
        <v>29</v>
      </c>
      <c r="B32" s="26" t="s">
        <v>79</v>
      </c>
      <c r="C32" s="26" t="s">
        <v>80</v>
      </c>
      <c r="D32" s="25" t="s">
        <v>31</v>
      </c>
      <c r="E32" s="26" t="s">
        <v>264</v>
      </c>
      <c r="F32" s="45">
        <v>0</v>
      </c>
      <c r="G32" s="15" t="str">
        <f t="shared" si="0"/>
        <v>0.00/km</v>
      </c>
      <c r="H32" s="10">
        <f t="shared" si="1"/>
        <v>0</v>
      </c>
      <c r="I32" s="19">
        <f t="shared" si="2"/>
        <v>0</v>
      </c>
    </row>
    <row r="33" spans="1:9" s="24" customFormat="1" ht="14.25" customHeight="1">
      <c r="A33" s="25">
        <v>30</v>
      </c>
      <c r="B33" s="26" t="s">
        <v>81</v>
      </c>
      <c r="C33" s="26" t="s">
        <v>22</v>
      </c>
      <c r="D33" s="25" t="s">
        <v>31</v>
      </c>
      <c r="E33" s="26" t="s">
        <v>264</v>
      </c>
      <c r="F33" s="45">
        <v>0</v>
      </c>
      <c r="G33" s="15" t="str">
        <f t="shared" si="0"/>
        <v>0.00/km</v>
      </c>
      <c r="H33" s="10">
        <f t="shared" si="1"/>
        <v>0</v>
      </c>
      <c r="I33" s="19">
        <f t="shared" si="2"/>
        <v>0</v>
      </c>
    </row>
    <row r="34" spans="1:9" s="24" customFormat="1" ht="14.25" customHeight="1">
      <c r="A34" s="25">
        <v>31</v>
      </c>
      <c r="B34" s="26" t="s">
        <v>82</v>
      </c>
      <c r="C34" s="26" t="s">
        <v>18</v>
      </c>
      <c r="D34" s="25" t="s">
        <v>31</v>
      </c>
      <c r="E34" s="26" t="s">
        <v>260</v>
      </c>
      <c r="F34" s="45">
        <v>0</v>
      </c>
      <c r="G34" s="15" t="str">
        <f t="shared" si="0"/>
        <v>0.00/km</v>
      </c>
      <c r="H34" s="10">
        <f t="shared" si="1"/>
        <v>0</v>
      </c>
      <c r="I34" s="19">
        <f t="shared" si="2"/>
        <v>0</v>
      </c>
    </row>
    <row r="35" spans="1:9" s="24" customFormat="1" ht="14.25" customHeight="1">
      <c r="A35" s="25">
        <v>32</v>
      </c>
      <c r="B35" s="26" t="s">
        <v>83</v>
      </c>
      <c r="C35" s="26" t="s">
        <v>16</v>
      </c>
      <c r="D35" s="25" t="s">
        <v>31</v>
      </c>
      <c r="E35" s="26" t="s">
        <v>268</v>
      </c>
      <c r="F35" s="45">
        <v>0</v>
      </c>
      <c r="G35" s="15" t="str">
        <f t="shared" si="0"/>
        <v>0.00/km</v>
      </c>
      <c r="H35" s="10">
        <f t="shared" si="1"/>
        <v>0</v>
      </c>
      <c r="I35" s="19">
        <f t="shared" si="2"/>
        <v>0</v>
      </c>
    </row>
    <row r="36" spans="1:9" s="24" customFormat="1" ht="14.25" customHeight="1">
      <c r="A36" s="25">
        <v>33</v>
      </c>
      <c r="B36" s="26" t="s">
        <v>84</v>
      </c>
      <c r="C36" s="26" t="s">
        <v>85</v>
      </c>
      <c r="D36" s="25" t="s">
        <v>31</v>
      </c>
      <c r="E36" s="26" t="s">
        <v>260</v>
      </c>
      <c r="F36" s="45">
        <v>0</v>
      </c>
      <c r="G36" s="15" t="str">
        <f t="shared" si="0"/>
        <v>0.00/km</v>
      </c>
      <c r="H36" s="10">
        <f t="shared" si="1"/>
        <v>0</v>
      </c>
      <c r="I36" s="19">
        <f aca="true" t="shared" si="3" ref="I36:I67">F36-INDEX($F$4:$F$1254,MATCH(D36,$D$4:$D$1254,0))</f>
        <v>0</v>
      </c>
    </row>
    <row r="37" spans="1:9" s="24" customFormat="1" ht="14.25" customHeight="1">
      <c r="A37" s="25">
        <v>34</v>
      </c>
      <c r="B37" s="26" t="s">
        <v>86</v>
      </c>
      <c r="C37" s="26" t="s">
        <v>51</v>
      </c>
      <c r="D37" s="25" t="s">
        <v>31</v>
      </c>
      <c r="E37" s="26" t="s">
        <v>269</v>
      </c>
      <c r="F37" s="45">
        <v>0</v>
      </c>
      <c r="G37" s="15" t="str">
        <f t="shared" si="0"/>
        <v>0.00/km</v>
      </c>
      <c r="H37" s="10">
        <f aca="true" t="shared" si="4" ref="H37:H46">F37-$F$4</f>
        <v>0</v>
      </c>
      <c r="I37" s="19">
        <f t="shared" si="3"/>
        <v>0</v>
      </c>
    </row>
    <row r="38" spans="1:9" s="24" customFormat="1" ht="14.25" customHeight="1">
      <c r="A38" s="25">
        <v>35</v>
      </c>
      <c r="B38" s="26" t="s">
        <v>87</v>
      </c>
      <c r="C38" s="26" t="s">
        <v>21</v>
      </c>
      <c r="D38" s="25" t="s">
        <v>31</v>
      </c>
      <c r="E38" s="26" t="s">
        <v>261</v>
      </c>
      <c r="F38" s="45">
        <v>0</v>
      </c>
      <c r="G38" s="15" t="str">
        <f t="shared" si="0"/>
        <v>0.00/km</v>
      </c>
      <c r="H38" s="10">
        <f t="shared" si="4"/>
        <v>0</v>
      </c>
      <c r="I38" s="19">
        <f t="shared" si="3"/>
        <v>0</v>
      </c>
    </row>
    <row r="39" spans="1:9" s="24" customFormat="1" ht="14.25" customHeight="1">
      <c r="A39" s="25">
        <v>36</v>
      </c>
      <c r="B39" s="26" t="s">
        <v>88</v>
      </c>
      <c r="C39" s="26" t="s">
        <v>12</v>
      </c>
      <c r="D39" s="25" t="s">
        <v>31</v>
      </c>
      <c r="E39" s="26" t="s">
        <v>256</v>
      </c>
      <c r="F39" s="45">
        <v>0</v>
      </c>
      <c r="G39" s="15" t="str">
        <f t="shared" si="0"/>
        <v>0.00/km</v>
      </c>
      <c r="H39" s="10">
        <f t="shared" si="4"/>
        <v>0</v>
      </c>
      <c r="I39" s="19">
        <f t="shared" si="3"/>
        <v>0</v>
      </c>
    </row>
    <row r="40" spans="1:9" s="24" customFormat="1" ht="14.25" customHeight="1">
      <c r="A40" s="25">
        <v>37</v>
      </c>
      <c r="B40" s="26" t="s">
        <v>89</v>
      </c>
      <c r="C40" s="26" t="s">
        <v>33</v>
      </c>
      <c r="D40" s="25" t="s">
        <v>31</v>
      </c>
      <c r="E40" s="26" t="s">
        <v>263</v>
      </c>
      <c r="F40" s="45">
        <v>0</v>
      </c>
      <c r="G40" s="15" t="str">
        <f t="shared" si="0"/>
        <v>0.00/km</v>
      </c>
      <c r="H40" s="10">
        <f t="shared" si="4"/>
        <v>0</v>
      </c>
      <c r="I40" s="19">
        <f t="shared" si="3"/>
        <v>0</v>
      </c>
    </row>
    <row r="41" spans="1:9" s="24" customFormat="1" ht="14.25" customHeight="1">
      <c r="A41" s="25">
        <v>38</v>
      </c>
      <c r="B41" s="26" t="s">
        <v>90</v>
      </c>
      <c r="C41" s="26" t="s">
        <v>91</v>
      </c>
      <c r="D41" s="25" t="s">
        <v>31</v>
      </c>
      <c r="E41" s="26" t="s">
        <v>260</v>
      </c>
      <c r="F41" s="45">
        <v>0</v>
      </c>
      <c r="G41" s="15" t="str">
        <f t="shared" si="0"/>
        <v>0.00/km</v>
      </c>
      <c r="H41" s="10">
        <f t="shared" si="4"/>
        <v>0</v>
      </c>
      <c r="I41" s="19">
        <f t="shared" si="3"/>
        <v>0</v>
      </c>
    </row>
    <row r="42" spans="1:9" s="24" customFormat="1" ht="14.25" customHeight="1">
      <c r="A42" s="25">
        <v>39</v>
      </c>
      <c r="B42" s="26" t="s">
        <v>92</v>
      </c>
      <c r="C42" s="26" t="s">
        <v>26</v>
      </c>
      <c r="D42" s="25" t="s">
        <v>31</v>
      </c>
      <c r="E42" s="26" t="s">
        <v>263</v>
      </c>
      <c r="F42" s="45">
        <v>0</v>
      </c>
      <c r="G42" s="15" t="str">
        <f t="shared" si="0"/>
        <v>0.00/km</v>
      </c>
      <c r="H42" s="10">
        <f t="shared" si="4"/>
        <v>0</v>
      </c>
      <c r="I42" s="19">
        <f t="shared" si="3"/>
        <v>0</v>
      </c>
    </row>
    <row r="43" spans="1:9" s="24" customFormat="1" ht="14.25" customHeight="1">
      <c r="A43" s="25">
        <v>40</v>
      </c>
      <c r="B43" s="26" t="s">
        <v>93</v>
      </c>
      <c r="C43" s="26" t="s">
        <v>43</v>
      </c>
      <c r="D43" s="25" t="s">
        <v>31</v>
      </c>
      <c r="E43" s="26" t="s">
        <v>267</v>
      </c>
      <c r="F43" s="45">
        <v>0</v>
      </c>
      <c r="G43" s="15" t="str">
        <f t="shared" si="0"/>
        <v>0.00/km</v>
      </c>
      <c r="H43" s="10">
        <f t="shared" si="4"/>
        <v>0</v>
      </c>
      <c r="I43" s="19">
        <f t="shared" si="3"/>
        <v>0</v>
      </c>
    </row>
    <row r="44" spans="1:9" s="24" customFormat="1" ht="14.25" customHeight="1">
      <c r="A44" s="25">
        <v>41</v>
      </c>
      <c r="B44" s="26" t="s">
        <v>94</v>
      </c>
      <c r="C44" s="26" t="s">
        <v>13</v>
      </c>
      <c r="D44" s="25" t="s">
        <v>31</v>
      </c>
      <c r="E44" s="26" t="s">
        <v>261</v>
      </c>
      <c r="F44" s="45">
        <v>0</v>
      </c>
      <c r="G44" s="15" t="str">
        <f t="shared" si="0"/>
        <v>0.00/km</v>
      </c>
      <c r="H44" s="10">
        <f t="shared" si="4"/>
        <v>0</v>
      </c>
      <c r="I44" s="19">
        <f t="shared" si="3"/>
        <v>0</v>
      </c>
    </row>
    <row r="45" spans="1:9" s="24" customFormat="1" ht="14.25" customHeight="1">
      <c r="A45" s="25">
        <v>42</v>
      </c>
      <c r="B45" s="26" t="s">
        <v>95</v>
      </c>
      <c r="C45" s="26" t="s">
        <v>15</v>
      </c>
      <c r="D45" s="25" t="s">
        <v>31</v>
      </c>
      <c r="E45" s="26" t="s">
        <v>270</v>
      </c>
      <c r="F45" s="45">
        <v>0</v>
      </c>
      <c r="G45" s="15" t="str">
        <f t="shared" si="0"/>
        <v>0.00/km</v>
      </c>
      <c r="H45" s="10">
        <f t="shared" si="4"/>
        <v>0</v>
      </c>
      <c r="I45" s="19">
        <f t="shared" si="3"/>
        <v>0</v>
      </c>
    </row>
    <row r="46" spans="1:9" s="24" customFormat="1" ht="14.25" customHeight="1">
      <c r="A46" s="25">
        <v>43</v>
      </c>
      <c r="B46" s="26" t="s">
        <v>96</v>
      </c>
      <c r="C46" s="26"/>
      <c r="D46" s="25" t="s">
        <v>31</v>
      </c>
      <c r="E46" s="26" t="s">
        <v>271</v>
      </c>
      <c r="F46" s="45">
        <v>0</v>
      </c>
      <c r="G46" s="15" t="str">
        <f t="shared" si="0"/>
        <v>0.00/km</v>
      </c>
      <c r="H46" s="10">
        <f t="shared" si="4"/>
        <v>0</v>
      </c>
      <c r="I46" s="19">
        <f t="shared" si="3"/>
        <v>0</v>
      </c>
    </row>
    <row r="47" spans="1:9" s="24" customFormat="1" ht="14.25" customHeight="1">
      <c r="A47" s="25">
        <v>44</v>
      </c>
      <c r="B47" s="26" t="s">
        <v>97</v>
      </c>
      <c r="C47" s="26" t="s">
        <v>98</v>
      </c>
      <c r="D47" s="25" t="s">
        <v>31</v>
      </c>
      <c r="E47" s="26" t="s">
        <v>272</v>
      </c>
      <c r="F47" s="45">
        <v>0</v>
      </c>
      <c r="G47" s="15" t="str">
        <f t="shared" si="0"/>
        <v>0.00/km</v>
      </c>
      <c r="H47" s="10">
        <f aca="true" t="shared" si="5" ref="H47:H111">F47-$F$4</f>
        <v>0</v>
      </c>
      <c r="I47" s="19">
        <f t="shared" si="3"/>
        <v>0</v>
      </c>
    </row>
    <row r="48" spans="1:9" s="24" customFormat="1" ht="14.25" customHeight="1">
      <c r="A48" s="25">
        <v>45</v>
      </c>
      <c r="B48" s="26" t="s">
        <v>99</v>
      </c>
      <c r="C48" s="26" t="s">
        <v>49</v>
      </c>
      <c r="D48" s="25" t="s">
        <v>31</v>
      </c>
      <c r="E48" s="26" t="s">
        <v>263</v>
      </c>
      <c r="F48" s="45">
        <v>0</v>
      </c>
      <c r="G48" s="15" t="str">
        <f t="shared" si="0"/>
        <v>0.00/km</v>
      </c>
      <c r="H48" s="10">
        <f t="shared" si="5"/>
        <v>0</v>
      </c>
      <c r="I48" s="19">
        <f t="shared" si="3"/>
        <v>0</v>
      </c>
    </row>
    <row r="49" spans="1:9" s="24" customFormat="1" ht="14.25" customHeight="1">
      <c r="A49" s="25">
        <v>46</v>
      </c>
      <c r="B49" s="26" t="s">
        <v>100</v>
      </c>
      <c r="C49" s="26" t="s">
        <v>27</v>
      </c>
      <c r="D49" s="25" t="s">
        <v>31</v>
      </c>
      <c r="E49" s="26" t="s">
        <v>254</v>
      </c>
      <c r="F49" s="45">
        <v>0</v>
      </c>
      <c r="G49" s="15" t="str">
        <f t="shared" si="0"/>
        <v>0.00/km</v>
      </c>
      <c r="H49" s="10">
        <f t="shared" si="5"/>
        <v>0</v>
      </c>
      <c r="I49" s="19">
        <f t="shared" si="3"/>
        <v>0</v>
      </c>
    </row>
    <row r="50" spans="1:9" s="24" customFormat="1" ht="14.25" customHeight="1">
      <c r="A50" s="25">
        <v>47</v>
      </c>
      <c r="B50" s="26" t="s">
        <v>101</v>
      </c>
      <c r="C50" s="26" t="s">
        <v>102</v>
      </c>
      <c r="D50" s="25" t="s">
        <v>31</v>
      </c>
      <c r="E50" s="26" t="s">
        <v>261</v>
      </c>
      <c r="F50" s="45">
        <v>0</v>
      </c>
      <c r="G50" s="15" t="str">
        <f t="shared" si="0"/>
        <v>0.00/km</v>
      </c>
      <c r="H50" s="10">
        <f t="shared" si="5"/>
        <v>0</v>
      </c>
      <c r="I50" s="19">
        <f t="shared" si="3"/>
        <v>0</v>
      </c>
    </row>
    <row r="51" spans="1:9" s="24" customFormat="1" ht="14.25" customHeight="1">
      <c r="A51" s="25">
        <v>48</v>
      </c>
      <c r="B51" s="26" t="s">
        <v>103</v>
      </c>
      <c r="C51" s="26" t="s">
        <v>1</v>
      </c>
      <c r="D51" s="25" t="s">
        <v>31</v>
      </c>
      <c r="E51" s="26" t="s">
        <v>264</v>
      </c>
      <c r="F51" s="45">
        <v>0</v>
      </c>
      <c r="G51" s="15" t="str">
        <f t="shared" si="0"/>
        <v>0.00/km</v>
      </c>
      <c r="H51" s="10">
        <f t="shared" si="5"/>
        <v>0</v>
      </c>
      <c r="I51" s="19">
        <f t="shared" si="3"/>
        <v>0</v>
      </c>
    </row>
    <row r="52" spans="1:9" s="24" customFormat="1" ht="14.25" customHeight="1">
      <c r="A52" s="25">
        <v>49</v>
      </c>
      <c r="B52" s="26" t="s">
        <v>104</v>
      </c>
      <c r="C52" s="26" t="s">
        <v>105</v>
      </c>
      <c r="D52" s="25" t="s">
        <v>31</v>
      </c>
      <c r="E52" s="26" t="s">
        <v>253</v>
      </c>
      <c r="F52" s="45">
        <v>0</v>
      </c>
      <c r="G52" s="15" t="str">
        <f t="shared" si="0"/>
        <v>0.00/km</v>
      </c>
      <c r="H52" s="10">
        <f t="shared" si="5"/>
        <v>0</v>
      </c>
      <c r="I52" s="19">
        <f t="shared" si="3"/>
        <v>0</v>
      </c>
    </row>
    <row r="53" spans="1:9" s="6" customFormat="1" ht="14.25" customHeight="1">
      <c r="A53" s="25">
        <v>50</v>
      </c>
      <c r="B53" s="26" t="s">
        <v>106</v>
      </c>
      <c r="C53" s="26" t="s">
        <v>13</v>
      </c>
      <c r="D53" s="25" t="s">
        <v>31</v>
      </c>
      <c r="E53" s="26" t="s">
        <v>267</v>
      </c>
      <c r="F53" s="45">
        <v>0</v>
      </c>
      <c r="G53" s="15" t="str">
        <f t="shared" si="0"/>
        <v>0.00/km</v>
      </c>
      <c r="H53" s="10">
        <f t="shared" si="5"/>
        <v>0</v>
      </c>
      <c r="I53" s="19">
        <f t="shared" si="3"/>
        <v>0</v>
      </c>
    </row>
    <row r="54" spans="1:9" s="24" customFormat="1" ht="14.25" customHeight="1">
      <c r="A54" s="25">
        <v>51</v>
      </c>
      <c r="B54" s="26" t="s">
        <v>107</v>
      </c>
      <c r="C54" s="26" t="s">
        <v>19</v>
      </c>
      <c r="D54" s="25" t="s">
        <v>31</v>
      </c>
      <c r="E54" s="26" t="s">
        <v>264</v>
      </c>
      <c r="F54" s="45">
        <v>0</v>
      </c>
      <c r="G54" s="15" t="str">
        <f t="shared" si="0"/>
        <v>0.00/km</v>
      </c>
      <c r="H54" s="10">
        <f t="shared" si="5"/>
        <v>0</v>
      </c>
      <c r="I54" s="19">
        <f t="shared" si="3"/>
        <v>0</v>
      </c>
    </row>
    <row r="55" spans="1:9" s="24" customFormat="1" ht="14.25" customHeight="1">
      <c r="A55" s="25">
        <v>52</v>
      </c>
      <c r="B55" s="26" t="s">
        <v>108</v>
      </c>
      <c r="C55" s="26" t="s">
        <v>77</v>
      </c>
      <c r="D55" s="25" t="s">
        <v>31</v>
      </c>
      <c r="E55" s="26" t="s">
        <v>270</v>
      </c>
      <c r="F55" s="45">
        <v>0</v>
      </c>
      <c r="G55" s="15" t="str">
        <f t="shared" si="0"/>
        <v>0.00/km</v>
      </c>
      <c r="H55" s="10">
        <f t="shared" si="5"/>
        <v>0</v>
      </c>
      <c r="I55" s="19">
        <f t="shared" si="3"/>
        <v>0</v>
      </c>
    </row>
    <row r="56" spans="1:9" s="24" customFormat="1" ht="14.25" customHeight="1">
      <c r="A56" s="25">
        <v>53</v>
      </c>
      <c r="B56" s="26" t="s">
        <v>109</v>
      </c>
      <c r="C56" s="26" t="s">
        <v>0</v>
      </c>
      <c r="D56" s="25" t="s">
        <v>31</v>
      </c>
      <c r="E56" s="26" t="s">
        <v>264</v>
      </c>
      <c r="F56" s="45">
        <v>0</v>
      </c>
      <c r="G56" s="15" t="str">
        <f t="shared" si="0"/>
        <v>0.00/km</v>
      </c>
      <c r="H56" s="10">
        <f t="shared" si="5"/>
        <v>0</v>
      </c>
      <c r="I56" s="19">
        <f t="shared" si="3"/>
        <v>0</v>
      </c>
    </row>
    <row r="57" spans="1:9" s="24" customFormat="1" ht="14.25" customHeight="1">
      <c r="A57" s="25">
        <v>54</v>
      </c>
      <c r="B57" s="26" t="s">
        <v>110</v>
      </c>
      <c r="C57" s="26" t="s">
        <v>111</v>
      </c>
      <c r="D57" s="25" t="s">
        <v>31</v>
      </c>
      <c r="E57" s="26" t="s">
        <v>273</v>
      </c>
      <c r="F57" s="45">
        <v>0</v>
      </c>
      <c r="G57" s="15" t="str">
        <f t="shared" si="0"/>
        <v>0.00/km</v>
      </c>
      <c r="H57" s="10">
        <f t="shared" si="5"/>
        <v>0</v>
      </c>
      <c r="I57" s="19">
        <f t="shared" si="3"/>
        <v>0</v>
      </c>
    </row>
    <row r="58" spans="1:9" s="24" customFormat="1" ht="14.25" customHeight="1">
      <c r="A58" s="25">
        <v>55</v>
      </c>
      <c r="B58" s="26" t="s">
        <v>112</v>
      </c>
      <c r="C58" s="26"/>
      <c r="D58" s="25" t="s">
        <v>31</v>
      </c>
      <c r="E58" s="26" t="s">
        <v>286</v>
      </c>
      <c r="F58" s="45">
        <v>0</v>
      </c>
      <c r="G58" s="15" t="str">
        <f t="shared" si="0"/>
        <v>0.00/km</v>
      </c>
      <c r="H58" s="10">
        <f t="shared" si="5"/>
        <v>0</v>
      </c>
      <c r="I58" s="19">
        <f t="shared" si="3"/>
        <v>0</v>
      </c>
    </row>
    <row r="59" spans="1:9" s="24" customFormat="1" ht="14.25" customHeight="1">
      <c r="A59" s="25">
        <v>56</v>
      </c>
      <c r="B59" s="26" t="s">
        <v>113</v>
      </c>
      <c r="C59" s="26" t="s">
        <v>114</v>
      </c>
      <c r="D59" s="25" t="s">
        <v>31</v>
      </c>
      <c r="E59" s="26" t="s">
        <v>267</v>
      </c>
      <c r="F59" s="45">
        <v>0</v>
      </c>
      <c r="G59" s="15" t="str">
        <f t="shared" si="0"/>
        <v>0.00/km</v>
      </c>
      <c r="H59" s="10">
        <f t="shared" si="5"/>
        <v>0</v>
      </c>
      <c r="I59" s="19">
        <f t="shared" si="3"/>
        <v>0</v>
      </c>
    </row>
    <row r="60" spans="1:9" s="24" customFormat="1" ht="14.25" customHeight="1">
      <c r="A60" s="25">
        <v>57</v>
      </c>
      <c r="B60" s="26" t="s">
        <v>115</v>
      </c>
      <c r="C60" s="26" t="s">
        <v>19</v>
      </c>
      <c r="D60" s="25" t="s">
        <v>31</v>
      </c>
      <c r="E60" s="26" t="s">
        <v>274</v>
      </c>
      <c r="F60" s="45">
        <v>0</v>
      </c>
      <c r="G60" s="15" t="str">
        <f t="shared" si="0"/>
        <v>0.00/km</v>
      </c>
      <c r="H60" s="10">
        <f t="shared" si="5"/>
        <v>0</v>
      </c>
      <c r="I60" s="19">
        <f t="shared" si="3"/>
        <v>0</v>
      </c>
    </row>
    <row r="61" spans="1:9" s="24" customFormat="1" ht="14.25" customHeight="1">
      <c r="A61" s="25">
        <v>58</v>
      </c>
      <c r="B61" s="26" t="s">
        <v>116</v>
      </c>
      <c r="C61" s="26" t="s">
        <v>19</v>
      </c>
      <c r="D61" s="25" t="s">
        <v>31</v>
      </c>
      <c r="E61" s="26" t="s">
        <v>268</v>
      </c>
      <c r="F61" s="45">
        <v>0</v>
      </c>
      <c r="G61" s="15" t="str">
        <f t="shared" si="0"/>
        <v>0.00/km</v>
      </c>
      <c r="H61" s="10">
        <f t="shared" si="5"/>
        <v>0</v>
      </c>
      <c r="I61" s="19">
        <f t="shared" si="3"/>
        <v>0</v>
      </c>
    </row>
    <row r="62" spans="1:9" s="24" customFormat="1" ht="14.25" customHeight="1">
      <c r="A62" s="25">
        <v>59</v>
      </c>
      <c r="B62" s="26" t="s">
        <v>117</v>
      </c>
      <c r="C62" s="26" t="s">
        <v>118</v>
      </c>
      <c r="D62" s="25" t="s">
        <v>31</v>
      </c>
      <c r="E62" s="26" t="s">
        <v>263</v>
      </c>
      <c r="F62" s="45">
        <v>0</v>
      </c>
      <c r="G62" s="15" t="str">
        <f t="shared" si="0"/>
        <v>0.00/km</v>
      </c>
      <c r="H62" s="10">
        <f t="shared" si="5"/>
        <v>0</v>
      </c>
      <c r="I62" s="19">
        <f t="shared" si="3"/>
        <v>0</v>
      </c>
    </row>
    <row r="63" spans="1:9" s="24" customFormat="1" ht="14.25" customHeight="1">
      <c r="A63" s="25">
        <v>60</v>
      </c>
      <c r="B63" s="26" t="s">
        <v>119</v>
      </c>
      <c r="C63" s="26" t="s">
        <v>120</v>
      </c>
      <c r="D63" s="25" t="s">
        <v>31</v>
      </c>
      <c r="E63" s="26" t="s">
        <v>271</v>
      </c>
      <c r="F63" s="45">
        <v>0</v>
      </c>
      <c r="G63" s="15" t="str">
        <f t="shared" si="0"/>
        <v>0.00/km</v>
      </c>
      <c r="H63" s="10">
        <f t="shared" si="5"/>
        <v>0</v>
      </c>
      <c r="I63" s="19">
        <f t="shared" si="3"/>
        <v>0</v>
      </c>
    </row>
    <row r="64" spans="1:9" s="24" customFormat="1" ht="14.25" customHeight="1">
      <c r="A64" s="25">
        <v>61</v>
      </c>
      <c r="B64" s="26" t="s">
        <v>121</v>
      </c>
      <c r="C64" s="26" t="s">
        <v>122</v>
      </c>
      <c r="D64" s="25" t="s">
        <v>31</v>
      </c>
      <c r="E64" s="26" t="s">
        <v>275</v>
      </c>
      <c r="F64" s="45">
        <v>0</v>
      </c>
      <c r="G64" s="15" t="str">
        <f t="shared" si="0"/>
        <v>0.00/km</v>
      </c>
      <c r="H64" s="10">
        <f t="shared" si="5"/>
        <v>0</v>
      </c>
      <c r="I64" s="19">
        <f t="shared" si="3"/>
        <v>0</v>
      </c>
    </row>
    <row r="65" spans="1:9" s="24" customFormat="1" ht="14.25" customHeight="1">
      <c r="A65" s="25">
        <v>62</v>
      </c>
      <c r="B65" s="26" t="s">
        <v>123</v>
      </c>
      <c r="C65" s="26" t="s">
        <v>44</v>
      </c>
      <c r="D65" s="25" t="s">
        <v>31</v>
      </c>
      <c r="E65" s="26" t="s">
        <v>268</v>
      </c>
      <c r="F65" s="45">
        <v>0</v>
      </c>
      <c r="G65" s="15" t="str">
        <f t="shared" si="0"/>
        <v>0.00/km</v>
      </c>
      <c r="H65" s="10">
        <f t="shared" si="5"/>
        <v>0</v>
      </c>
      <c r="I65" s="19">
        <f t="shared" si="3"/>
        <v>0</v>
      </c>
    </row>
    <row r="66" spans="1:9" s="24" customFormat="1" ht="14.25" customHeight="1">
      <c r="A66" s="25">
        <v>63</v>
      </c>
      <c r="B66" s="26" t="s">
        <v>124</v>
      </c>
      <c r="C66" s="26" t="s">
        <v>125</v>
      </c>
      <c r="D66" s="25" t="s">
        <v>31</v>
      </c>
      <c r="E66" s="26" t="s">
        <v>258</v>
      </c>
      <c r="F66" s="45">
        <v>0</v>
      </c>
      <c r="G66" s="15" t="str">
        <f t="shared" si="0"/>
        <v>0.00/km</v>
      </c>
      <c r="H66" s="10">
        <f t="shared" si="5"/>
        <v>0</v>
      </c>
      <c r="I66" s="19">
        <f t="shared" si="3"/>
        <v>0</v>
      </c>
    </row>
    <row r="67" spans="1:9" s="24" customFormat="1" ht="14.25" customHeight="1">
      <c r="A67" s="25">
        <v>64</v>
      </c>
      <c r="B67" s="26" t="s">
        <v>126</v>
      </c>
      <c r="C67" s="26" t="s">
        <v>127</v>
      </c>
      <c r="D67" s="25" t="s">
        <v>31</v>
      </c>
      <c r="E67" s="26" t="s">
        <v>263</v>
      </c>
      <c r="F67" s="45">
        <v>0</v>
      </c>
      <c r="G67" s="15" t="str">
        <f t="shared" si="0"/>
        <v>0.00/km</v>
      </c>
      <c r="H67" s="10">
        <f t="shared" si="5"/>
        <v>0</v>
      </c>
      <c r="I67" s="19">
        <f t="shared" si="3"/>
        <v>0</v>
      </c>
    </row>
    <row r="68" spans="1:9" s="24" customFormat="1" ht="14.25" customHeight="1">
      <c r="A68" s="25">
        <v>65</v>
      </c>
      <c r="B68" s="26" t="s">
        <v>128</v>
      </c>
      <c r="C68" s="26" t="s">
        <v>129</v>
      </c>
      <c r="D68" s="25" t="s">
        <v>31</v>
      </c>
      <c r="E68" s="26" t="s">
        <v>263</v>
      </c>
      <c r="F68" s="45">
        <v>0</v>
      </c>
      <c r="G68" s="15" t="str">
        <f aca="true" t="shared" si="6" ref="G68:G132">TEXT(INT((HOUR(F68)*3600+MINUTE(F68)*60+SECOND(F68))/$I$2/60),"0")&amp;"."&amp;TEXT(MOD((HOUR(F68)*3600+MINUTE(F68)*60+SECOND(F68))/$I$2,60),"00")&amp;"/km"</f>
        <v>0.00/km</v>
      </c>
      <c r="H68" s="10">
        <f t="shared" si="5"/>
        <v>0</v>
      </c>
      <c r="I68" s="19">
        <f aca="true" t="shared" si="7" ref="I68:I99">F68-INDEX($F$4:$F$1254,MATCH(D68,$D$4:$D$1254,0))</f>
        <v>0</v>
      </c>
    </row>
    <row r="69" spans="1:9" s="24" customFormat="1" ht="14.25" customHeight="1">
      <c r="A69" s="25">
        <v>66</v>
      </c>
      <c r="B69" s="26" t="s">
        <v>130</v>
      </c>
      <c r="C69" s="26" t="s">
        <v>131</v>
      </c>
      <c r="D69" s="25" t="s">
        <v>31</v>
      </c>
      <c r="E69" s="26" t="s">
        <v>260</v>
      </c>
      <c r="F69" s="45">
        <v>0</v>
      </c>
      <c r="G69" s="15" t="str">
        <f t="shared" si="6"/>
        <v>0.00/km</v>
      </c>
      <c r="H69" s="10">
        <f t="shared" si="5"/>
        <v>0</v>
      </c>
      <c r="I69" s="19">
        <f t="shared" si="7"/>
        <v>0</v>
      </c>
    </row>
    <row r="70" spans="1:9" s="24" customFormat="1" ht="14.25" customHeight="1">
      <c r="A70" s="25">
        <v>67</v>
      </c>
      <c r="B70" s="26" t="s">
        <v>132</v>
      </c>
      <c r="C70" s="26" t="s">
        <v>133</v>
      </c>
      <c r="D70" s="25" t="s">
        <v>31</v>
      </c>
      <c r="E70" s="26" t="s">
        <v>260</v>
      </c>
      <c r="F70" s="45">
        <v>0</v>
      </c>
      <c r="G70" s="15" t="str">
        <f t="shared" si="6"/>
        <v>0.00/km</v>
      </c>
      <c r="H70" s="10">
        <f t="shared" si="5"/>
        <v>0</v>
      </c>
      <c r="I70" s="19">
        <f t="shared" si="7"/>
        <v>0</v>
      </c>
    </row>
    <row r="71" spans="1:9" s="6" customFormat="1" ht="14.25" customHeight="1">
      <c r="A71" s="32">
        <v>68</v>
      </c>
      <c r="B71" s="33" t="s">
        <v>134</v>
      </c>
      <c r="C71" s="33" t="s">
        <v>135</v>
      </c>
      <c r="D71" s="32" t="s">
        <v>31</v>
      </c>
      <c r="E71" s="33" t="s">
        <v>285</v>
      </c>
      <c r="F71" s="47">
        <v>0</v>
      </c>
      <c r="G71" s="16" t="str">
        <f t="shared" si="6"/>
        <v>0.00/km</v>
      </c>
      <c r="H71" s="11">
        <f t="shared" si="5"/>
        <v>0</v>
      </c>
      <c r="I71" s="20">
        <f t="shared" si="7"/>
        <v>0</v>
      </c>
    </row>
    <row r="72" spans="1:9" s="24" customFormat="1" ht="14.25" customHeight="1">
      <c r="A72" s="25">
        <v>69</v>
      </c>
      <c r="B72" s="26" t="s">
        <v>136</v>
      </c>
      <c r="C72" s="26" t="s">
        <v>137</v>
      </c>
      <c r="D72" s="25" t="s">
        <v>31</v>
      </c>
      <c r="E72" s="26" t="s">
        <v>254</v>
      </c>
      <c r="F72" s="45">
        <v>0</v>
      </c>
      <c r="G72" s="15" t="str">
        <f t="shared" si="6"/>
        <v>0.00/km</v>
      </c>
      <c r="H72" s="10">
        <f t="shared" si="5"/>
        <v>0</v>
      </c>
      <c r="I72" s="19">
        <f t="shared" si="7"/>
        <v>0</v>
      </c>
    </row>
    <row r="73" spans="1:9" s="24" customFormat="1" ht="14.25" customHeight="1">
      <c r="A73" s="25">
        <v>70</v>
      </c>
      <c r="B73" s="26" t="s">
        <v>138</v>
      </c>
      <c r="C73" s="26" t="s">
        <v>139</v>
      </c>
      <c r="D73" s="25" t="s">
        <v>31</v>
      </c>
      <c r="E73" s="26" t="s">
        <v>268</v>
      </c>
      <c r="F73" s="45">
        <v>0</v>
      </c>
      <c r="G73" s="15" t="str">
        <f t="shared" si="6"/>
        <v>0.00/km</v>
      </c>
      <c r="H73" s="10">
        <f t="shared" si="5"/>
        <v>0</v>
      </c>
      <c r="I73" s="19">
        <f t="shared" si="7"/>
        <v>0</v>
      </c>
    </row>
    <row r="74" spans="1:9" s="24" customFormat="1" ht="14.25" customHeight="1">
      <c r="A74" s="25">
        <v>71</v>
      </c>
      <c r="B74" s="26" t="s">
        <v>140</v>
      </c>
      <c r="C74" s="26" t="s">
        <v>135</v>
      </c>
      <c r="D74" s="25" t="s">
        <v>31</v>
      </c>
      <c r="E74" s="26" t="s">
        <v>263</v>
      </c>
      <c r="F74" s="45">
        <v>0</v>
      </c>
      <c r="G74" s="15" t="str">
        <f t="shared" si="6"/>
        <v>0.00/km</v>
      </c>
      <c r="H74" s="10">
        <f t="shared" si="5"/>
        <v>0</v>
      </c>
      <c r="I74" s="19">
        <f t="shared" si="7"/>
        <v>0</v>
      </c>
    </row>
    <row r="75" spans="1:9" s="24" customFormat="1" ht="14.25" customHeight="1">
      <c r="A75" s="25">
        <v>72</v>
      </c>
      <c r="B75" s="26" t="s">
        <v>141</v>
      </c>
      <c r="C75" s="26" t="s">
        <v>142</v>
      </c>
      <c r="D75" s="25" t="s">
        <v>31</v>
      </c>
      <c r="E75" s="26" t="s">
        <v>263</v>
      </c>
      <c r="F75" s="45">
        <v>0</v>
      </c>
      <c r="G75" s="15" t="str">
        <f t="shared" si="6"/>
        <v>0.00/km</v>
      </c>
      <c r="H75" s="10">
        <f t="shared" si="5"/>
        <v>0</v>
      </c>
      <c r="I75" s="19">
        <f t="shared" si="7"/>
        <v>0</v>
      </c>
    </row>
    <row r="76" spans="1:9" s="24" customFormat="1" ht="14.25" customHeight="1">
      <c r="A76" s="25">
        <v>73</v>
      </c>
      <c r="B76" s="26" t="s">
        <v>143</v>
      </c>
      <c r="C76" s="26" t="s">
        <v>144</v>
      </c>
      <c r="D76" s="25" t="s">
        <v>31</v>
      </c>
      <c r="E76" s="26" t="s">
        <v>276</v>
      </c>
      <c r="F76" s="45">
        <v>0</v>
      </c>
      <c r="G76" s="15" t="str">
        <f t="shared" si="6"/>
        <v>0.00/km</v>
      </c>
      <c r="H76" s="10">
        <f t="shared" si="5"/>
        <v>0</v>
      </c>
      <c r="I76" s="19">
        <f t="shared" si="7"/>
        <v>0</v>
      </c>
    </row>
    <row r="77" spans="1:9" s="24" customFormat="1" ht="14.25" customHeight="1">
      <c r="A77" s="25">
        <v>74</v>
      </c>
      <c r="B77" s="26" t="s">
        <v>145</v>
      </c>
      <c r="C77" s="26" t="s">
        <v>146</v>
      </c>
      <c r="D77" s="25" t="s">
        <v>31</v>
      </c>
      <c r="E77" s="26" t="s">
        <v>263</v>
      </c>
      <c r="F77" s="45">
        <v>0</v>
      </c>
      <c r="G77" s="15" t="str">
        <f t="shared" si="6"/>
        <v>0.00/km</v>
      </c>
      <c r="H77" s="10">
        <f t="shared" si="5"/>
        <v>0</v>
      </c>
      <c r="I77" s="19">
        <f t="shared" si="7"/>
        <v>0</v>
      </c>
    </row>
    <row r="78" spans="1:9" s="24" customFormat="1" ht="14.25" customHeight="1">
      <c r="A78" s="25">
        <v>75</v>
      </c>
      <c r="B78" s="26" t="s">
        <v>147</v>
      </c>
      <c r="C78" s="26" t="s">
        <v>127</v>
      </c>
      <c r="D78" s="25" t="s">
        <v>31</v>
      </c>
      <c r="E78" s="26" t="s">
        <v>258</v>
      </c>
      <c r="F78" s="45">
        <v>0</v>
      </c>
      <c r="G78" s="15" t="str">
        <f t="shared" si="6"/>
        <v>0.00/km</v>
      </c>
      <c r="H78" s="10">
        <f t="shared" si="5"/>
        <v>0</v>
      </c>
      <c r="I78" s="19">
        <f t="shared" si="7"/>
        <v>0</v>
      </c>
    </row>
    <row r="79" spans="1:9" s="24" customFormat="1" ht="14.25" customHeight="1">
      <c r="A79" s="25">
        <v>76</v>
      </c>
      <c r="B79" s="26" t="s">
        <v>148</v>
      </c>
      <c r="C79" s="26" t="s">
        <v>24</v>
      </c>
      <c r="D79" s="25" t="s">
        <v>31</v>
      </c>
      <c r="E79" s="26" t="s">
        <v>263</v>
      </c>
      <c r="F79" s="45">
        <v>0</v>
      </c>
      <c r="G79" s="15" t="str">
        <f t="shared" si="6"/>
        <v>0.00/km</v>
      </c>
      <c r="H79" s="10">
        <f t="shared" si="5"/>
        <v>0</v>
      </c>
      <c r="I79" s="19">
        <f t="shared" si="7"/>
        <v>0</v>
      </c>
    </row>
    <row r="80" spans="1:9" s="6" customFormat="1" ht="14.25" customHeight="1">
      <c r="A80" s="25">
        <v>77</v>
      </c>
      <c r="B80" s="26" t="s">
        <v>149</v>
      </c>
      <c r="C80" s="26" t="s">
        <v>150</v>
      </c>
      <c r="D80" s="25" t="s">
        <v>31</v>
      </c>
      <c r="E80" s="26" t="s">
        <v>275</v>
      </c>
      <c r="F80" s="45">
        <v>0</v>
      </c>
      <c r="G80" s="15" t="str">
        <f t="shared" si="6"/>
        <v>0.00/km</v>
      </c>
      <c r="H80" s="10">
        <f t="shared" si="5"/>
        <v>0</v>
      </c>
      <c r="I80" s="19">
        <f t="shared" si="7"/>
        <v>0</v>
      </c>
    </row>
    <row r="81" spans="1:9" s="24" customFormat="1" ht="14.25" customHeight="1">
      <c r="A81" s="25">
        <v>78</v>
      </c>
      <c r="B81" s="26" t="s">
        <v>151</v>
      </c>
      <c r="C81" s="26" t="s">
        <v>44</v>
      </c>
      <c r="D81" s="25" t="s">
        <v>31</v>
      </c>
      <c r="E81" s="26" t="s">
        <v>269</v>
      </c>
      <c r="F81" s="45">
        <v>0</v>
      </c>
      <c r="G81" s="15" t="str">
        <f t="shared" si="6"/>
        <v>0.00/km</v>
      </c>
      <c r="H81" s="10">
        <f t="shared" si="5"/>
        <v>0</v>
      </c>
      <c r="I81" s="19">
        <f t="shared" si="7"/>
        <v>0</v>
      </c>
    </row>
    <row r="82" spans="1:9" s="24" customFormat="1" ht="14.25" customHeight="1">
      <c r="A82" s="25">
        <v>79</v>
      </c>
      <c r="B82" s="26" t="s">
        <v>152</v>
      </c>
      <c r="C82" s="26" t="s">
        <v>153</v>
      </c>
      <c r="D82" s="25" t="s">
        <v>31</v>
      </c>
      <c r="E82" s="26" t="s">
        <v>261</v>
      </c>
      <c r="F82" s="45">
        <v>0</v>
      </c>
      <c r="G82" s="15" t="str">
        <f t="shared" si="6"/>
        <v>0.00/km</v>
      </c>
      <c r="H82" s="10">
        <f t="shared" si="5"/>
        <v>0</v>
      </c>
      <c r="I82" s="19">
        <f t="shared" si="7"/>
        <v>0</v>
      </c>
    </row>
    <row r="83" spans="1:9" s="24" customFormat="1" ht="14.25" customHeight="1">
      <c r="A83" s="25">
        <v>80</v>
      </c>
      <c r="B83" s="26" t="s">
        <v>154</v>
      </c>
      <c r="C83" s="26" t="s">
        <v>155</v>
      </c>
      <c r="D83" s="25" t="s">
        <v>31</v>
      </c>
      <c r="E83" s="26" t="s">
        <v>254</v>
      </c>
      <c r="F83" s="45">
        <v>0</v>
      </c>
      <c r="G83" s="15" t="str">
        <f t="shared" si="6"/>
        <v>0.00/km</v>
      </c>
      <c r="H83" s="10">
        <f t="shared" si="5"/>
        <v>0</v>
      </c>
      <c r="I83" s="19">
        <f t="shared" si="7"/>
        <v>0</v>
      </c>
    </row>
    <row r="84" spans="1:9" s="6" customFormat="1" ht="14.25" customHeight="1">
      <c r="A84" s="25">
        <v>81</v>
      </c>
      <c r="B84" s="26" t="s">
        <v>156</v>
      </c>
      <c r="C84" s="26" t="s">
        <v>157</v>
      </c>
      <c r="D84" s="25" t="s">
        <v>31</v>
      </c>
      <c r="E84" s="26" t="s">
        <v>275</v>
      </c>
      <c r="F84" s="45">
        <v>0</v>
      </c>
      <c r="G84" s="15" t="str">
        <f t="shared" si="6"/>
        <v>0.00/km</v>
      </c>
      <c r="H84" s="10">
        <f t="shared" si="5"/>
        <v>0</v>
      </c>
      <c r="I84" s="19">
        <f t="shared" si="7"/>
        <v>0</v>
      </c>
    </row>
    <row r="85" spans="1:9" s="24" customFormat="1" ht="14.25" customHeight="1">
      <c r="A85" s="25">
        <v>82</v>
      </c>
      <c r="B85" s="26" t="s">
        <v>158</v>
      </c>
      <c r="C85" s="26" t="s">
        <v>159</v>
      </c>
      <c r="D85" s="25" t="s">
        <v>31</v>
      </c>
      <c r="E85" s="26" t="s">
        <v>275</v>
      </c>
      <c r="F85" s="45">
        <v>0</v>
      </c>
      <c r="G85" s="15" t="str">
        <f t="shared" si="6"/>
        <v>0.00/km</v>
      </c>
      <c r="H85" s="10">
        <f t="shared" si="5"/>
        <v>0</v>
      </c>
      <c r="I85" s="19">
        <f t="shared" si="7"/>
        <v>0</v>
      </c>
    </row>
    <row r="86" spans="1:9" s="24" customFormat="1" ht="14.25" customHeight="1">
      <c r="A86" s="25">
        <v>83</v>
      </c>
      <c r="B86" s="26" t="s">
        <v>160</v>
      </c>
      <c r="C86" s="26" t="s">
        <v>18</v>
      </c>
      <c r="D86" s="25" t="s">
        <v>31</v>
      </c>
      <c r="E86" s="26" t="s">
        <v>253</v>
      </c>
      <c r="F86" s="45">
        <v>0</v>
      </c>
      <c r="G86" s="15" t="str">
        <f t="shared" si="6"/>
        <v>0.00/km</v>
      </c>
      <c r="H86" s="10">
        <f t="shared" si="5"/>
        <v>0</v>
      </c>
      <c r="I86" s="19">
        <f t="shared" si="7"/>
        <v>0</v>
      </c>
    </row>
    <row r="87" spans="1:9" s="6" customFormat="1" ht="14.25" customHeight="1">
      <c r="A87" s="25">
        <v>84</v>
      </c>
      <c r="B87" s="26" t="s">
        <v>161</v>
      </c>
      <c r="C87" s="26" t="s">
        <v>57</v>
      </c>
      <c r="D87" s="25" t="s">
        <v>31</v>
      </c>
      <c r="E87" s="26" t="s">
        <v>277</v>
      </c>
      <c r="F87" s="45">
        <v>0</v>
      </c>
      <c r="G87" s="15" t="str">
        <f t="shared" si="6"/>
        <v>0.00/km</v>
      </c>
      <c r="H87" s="10">
        <f t="shared" si="5"/>
        <v>0</v>
      </c>
      <c r="I87" s="19">
        <f t="shared" si="7"/>
        <v>0</v>
      </c>
    </row>
    <row r="88" spans="1:9" s="24" customFormat="1" ht="14.25" customHeight="1">
      <c r="A88" s="25">
        <v>85</v>
      </c>
      <c r="B88" s="26" t="s">
        <v>162</v>
      </c>
      <c r="C88" s="26" t="s">
        <v>163</v>
      </c>
      <c r="D88" s="25" t="s">
        <v>31</v>
      </c>
      <c r="E88" s="26" t="s">
        <v>263</v>
      </c>
      <c r="F88" s="45">
        <v>0</v>
      </c>
      <c r="G88" s="15" t="str">
        <f t="shared" si="6"/>
        <v>0.00/km</v>
      </c>
      <c r="H88" s="10">
        <f t="shared" si="5"/>
        <v>0</v>
      </c>
      <c r="I88" s="19">
        <f t="shared" si="7"/>
        <v>0</v>
      </c>
    </row>
    <row r="89" spans="1:9" s="24" customFormat="1" ht="14.25" customHeight="1">
      <c r="A89" s="25">
        <v>86</v>
      </c>
      <c r="B89" s="26" t="s">
        <v>164</v>
      </c>
      <c r="C89" s="26" t="s">
        <v>165</v>
      </c>
      <c r="D89" s="25" t="s">
        <v>31</v>
      </c>
      <c r="E89" s="26" t="s">
        <v>254</v>
      </c>
      <c r="F89" s="45">
        <v>0</v>
      </c>
      <c r="G89" s="15" t="str">
        <f t="shared" si="6"/>
        <v>0.00/km</v>
      </c>
      <c r="H89" s="10">
        <f t="shared" si="5"/>
        <v>0</v>
      </c>
      <c r="I89" s="19">
        <f t="shared" si="7"/>
        <v>0</v>
      </c>
    </row>
    <row r="90" spans="1:9" s="24" customFormat="1" ht="14.25" customHeight="1">
      <c r="A90" s="25">
        <v>87</v>
      </c>
      <c r="B90" s="26" t="s">
        <v>166</v>
      </c>
      <c r="C90" s="26" t="s">
        <v>167</v>
      </c>
      <c r="D90" s="25" t="s">
        <v>31</v>
      </c>
      <c r="E90" s="26" t="s">
        <v>273</v>
      </c>
      <c r="F90" s="45">
        <v>0</v>
      </c>
      <c r="G90" s="15" t="str">
        <f t="shared" si="6"/>
        <v>0.00/km</v>
      </c>
      <c r="H90" s="10">
        <f t="shared" si="5"/>
        <v>0</v>
      </c>
      <c r="I90" s="19">
        <f t="shared" si="7"/>
        <v>0</v>
      </c>
    </row>
    <row r="91" spans="1:9" s="24" customFormat="1" ht="14.25" customHeight="1">
      <c r="A91" s="25">
        <v>88</v>
      </c>
      <c r="B91" s="26" t="s">
        <v>168</v>
      </c>
      <c r="C91" s="26" t="s">
        <v>169</v>
      </c>
      <c r="D91" s="25" t="s">
        <v>31</v>
      </c>
      <c r="E91" s="26" t="s">
        <v>271</v>
      </c>
      <c r="F91" s="45">
        <v>0</v>
      </c>
      <c r="G91" s="15" t="str">
        <f t="shared" si="6"/>
        <v>0.00/km</v>
      </c>
      <c r="H91" s="10">
        <f t="shared" si="5"/>
        <v>0</v>
      </c>
      <c r="I91" s="19">
        <f t="shared" si="7"/>
        <v>0</v>
      </c>
    </row>
    <row r="92" spans="1:9" s="24" customFormat="1" ht="14.25" customHeight="1">
      <c r="A92" s="25">
        <v>89</v>
      </c>
      <c r="B92" s="26" t="s">
        <v>170</v>
      </c>
      <c r="C92" s="26" t="s">
        <v>171</v>
      </c>
      <c r="D92" s="25" t="s">
        <v>31</v>
      </c>
      <c r="E92" s="26" t="s">
        <v>278</v>
      </c>
      <c r="F92" s="45">
        <v>0</v>
      </c>
      <c r="G92" s="15" t="str">
        <f t="shared" si="6"/>
        <v>0.00/km</v>
      </c>
      <c r="H92" s="10">
        <f t="shared" si="5"/>
        <v>0</v>
      </c>
      <c r="I92" s="19">
        <f t="shared" si="7"/>
        <v>0</v>
      </c>
    </row>
    <row r="93" spans="1:9" s="24" customFormat="1" ht="14.25" customHeight="1">
      <c r="A93" s="25">
        <v>90</v>
      </c>
      <c r="B93" s="26" t="s">
        <v>172</v>
      </c>
      <c r="C93" s="26" t="s">
        <v>167</v>
      </c>
      <c r="D93" s="25" t="s">
        <v>31</v>
      </c>
      <c r="E93" s="26" t="s">
        <v>271</v>
      </c>
      <c r="F93" s="45">
        <v>0</v>
      </c>
      <c r="G93" s="15" t="str">
        <f t="shared" si="6"/>
        <v>0.00/km</v>
      </c>
      <c r="H93" s="10">
        <f t="shared" si="5"/>
        <v>0</v>
      </c>
      <c r="I93" s="19">
        <f t="shared" si="7"/>
        <v>0</v>
      </c>
    </row>
    <row r="94" spans="1:9" s="24" customFormat="1" ht="14.25" customHeight="1">
      <c r="A94" s="25">
        <v>91</v>
      </c>
      <c r="B94" s="26" t="s">
        <v>99</v>
      </c>
      <c r="C94" s="26" t="s">
        <v>131</v>
      </c>
      <c r="D94" s="25" t="s">
        <v>31</v>
      </c>
      <c r="E94" s="26" t="s">
        <v>263</v>
      </c>
      <c r="F94" s="45">
        <v>0</v>
      </c>
      <c r="G94" s="15" t="str">
        <f t="shared" si="6"/>
        <v>0.00/km</v>
      </c>
      <c r="H94" s="10">
        <f t="shared" si="5"/>
        <v>0</v>
      </c>
      <c r="I94" s="19">
        <f t="shared" si="7"/>
        <v>0</v>
      </c>
    </row>
    <row r="95" spans="1:9" s="24" customFormat="1" ht="14.25" customHeight="1">
      <c r="A95" s="25">
        <v>92</v>
      </c>
      <c r="B95" s="26" t="s">
        <v>173</v>
      </c>
      <c r="C95" s="26" t="s">
        <v>174</v>
      </c>
      <c r="D95" s="25" t="s">
        <v>31</v>
      </c>
      <c r="E95" s="26" t="s">
        <v>268</v>
      </c>
      <c r="F95" s="45">
        <v>0</v>
      </c>
      <c r="G95" s="15" t="str">
        <f t="shared" si="6"/>
        <v>0.00/km</v>
      </c>
      <c r="H95" s="10">
        <f t="shared" si="5"/>
        <v>0</v>
      </c>
      <c r="I95" s="19">
        <f t="shared" si="7"/>
        <v>0</v>
      </c>
    </row>
    <row r="96" spans="1:9" s="24" customFormat="1" ht="14.25" customHeight="1">
      <c r="A96" s="25">
        <v>93</v>
      </c>
      <c r="B96" s="26" t="s">
        <v>32</v>
      </c>
      <c r="C96" s="26" t="s">
        <v>175</v>
      </c>
      <c r="D96" s="25" t="s">
        <v>31</v>
      </c>
      <c r="E96" s="26" t="s">
        <v>253</v>
      </c>
      <c r="F96" s="45">
        <v>0</v>
      </c>
      <c r="G96" s="15" t="str">
        <f t="shared" si="6"/>
        <v>0.00/km</v>
      </c>
      <c r="H96" s="10">
        <f t="shared" si="5"/>
        <v>0</v>
      </c>
      <c r="I96" s="19">
        <f t="shared" si="7"/>
        <v>0</v>
      </c>
    </row>
    <row r="97" spans="1:9" s="24" customFormat="1" ht="14.25" customHeight="1">
      <c r="A97" s="25">
        <v>94</v>
      </c>
      <c r="B97" s="26" t="s">
        <v>176</v>
      </c>
      <c r="C97" s="26" t="s">
        <v>177</v>
      </c>
      <c r="D97" s="25" t="s">
        <v>31</v>
      </c>
      <c r="E97" s="26" t="s">
        <v>275</v>
      </c>
      <c r="F97" s="45">
        <v>0</v>
      </c>
      <c r="G97" s="15" t="str">
        <f t="shared" si="6"/>
        <v>0.00/km</v>
      </c>
      <c r="H97" s="10">
        <f t="shared" si="5"/>
        <v>0</v>
      </c>
      <c r="I97" s="19">
        <f t="shared" si="7"/>
        <v>0</v>
      </c>
    </row>
    <row r="98" spans="1:9" s="24" customFormat="1" ht="14.25" customHeight="1">
      <c r="A98" s="25">
        <v>95</v>
      </c>
      <c r="B98" s="26" t="s">
        <v>178</v>
      </c>
      <c r="C98" s="26" t="s">
        <v>177</v>
      </c>
      <c r="D98" s="25" t="s">
        <v>31</v>
      </c>
      <c r="E98" s="26" t="s">
        <v>253</v>
      </c>
      <c r="F98" s="45">
        <v>0</v>
      </c>
      <c r="G98" s="15" t="str">
        <f t="shared" si="6"/>
        <v>0.00/km</v>
      </c>
      <c r="H98" s="10">
        <f t="shared" si="5"/>
        <v>0</v>
      </c>
      <c r="I98" s="19">
        <f t="shared" si="7"/>
        <v>0</v>
      </c>
    </row>
    <row r="99" spans="1:9" s="24" customFormat="1" ht="14.25" customHeight="1">
      <c r="A99" s="25">
        <v>96</v>
      </c>
      <c r="B99" s="26" t="s">
        <v>179</v>
      </c>
      <c r="C99" s="26" t="s">
        <v>180</v>
      </c>
      <c r="D99" s="25" t="s">
        <v>31</v>
      </c>
      <c r="E99" s="26" t="s">
        <v>279</v>
      </c>
      <c r="F99" s="45">
        <v>0</v>
      </c>
      <c r="G99" s="15" t="str">
        <f t="shared" si="6"/>
        <v>0.00/km</v>
      </c>
      <c r="H99" s="10">
        <f t="shared" si="5"/>
        <v>0</v>
      </c>
      <c r="I99" s="19">
        <f t="shared" si="7"/>
        <v>0</v>
      </c>
    </row>
    <row r="100" spans="1:9" s="28" customFormat="1" ht="14.25" customHeight="1">
      <c r="A100" s="25">
        <v>97</v>
      </c>
      <c r="B100" s="26" t="s">
        <v>162</v>
      </c>
      <c r="C100" s="26" t="s">
        <v>181</v>
      </c>
      <c r="D100" s="25" t="s">
        <v>31</v>
      </c>
      <c r="E100" s="26" t="s">
        <v>263</v>
      </c>
      <c r="F100" s="45">
        <v>0</v>
      </c>
      <c r="G100" s="15" t="str">
        <f t="shared" si="6"/>
        <v>0.00/km</v>
      </c>
      <c r="H100" s="10">
        <f t="shared" si="5"/>
        <v>0</v>
      </c>
      <c r="I100" s="19">
        <f aca="true" t="shared" si="8" ref="I100:I131">F100-INDEX($F$4:$F$1254,MATCH(D100,$D$4:$D$1254,0))</f>
        <v>0</v>
      </c>
    </row>
    <row r="101" spans="1:9" s="24" customFormat="1" ht="14.25" customHeight="1">
      <c r="A101" s="25">
        <v>98</v>
      </c>
      <c r="B101" s="26" t="s">
        <v>182</v>
      </c>
      <c r="C101" s="26" t="s">
        <v>183</v>
      </c>
      <c r="D101" s="25" t="s">
        <v>31</v>
      </c>
      <c r="E101" s="26" t="s">
        <v>263</v>
      </c>
      <c r="F101" s="45">
        <v>0</v>
      </c>
      <c r="G101" s="15" t="str">
        <f t="shared" si="6"/>
        <v>0.00/km</v>
      </c>
      <c r="H101" s="10">
        <f t="shared" si="5"/>
        <v>0</v>
      </c>
      <c r="I101" s="19">
        <f t="shared" si="8"/>
        <v>0</v>
      </c>
    </row>
    <row r="102" spans="1:9" s="6" customFormat="1" ht="14.25" customHeight="1">
      <c r="A102" s="25">
        <v>99</v>
      </c>
      <c r="B102" s="26" t="s">
        <v>184</v>
      </c>
      <c r="C102" s="26" t="s">
        <v>185</v>
      </c>
      <c r="D102" s="25" t="s">
        <v>31</v>
      </c>
      <c r="E102" s="26" t="s">
        <v>260</v>
      </c>
      <c r="F102" s="45">
        <v>0</v>
      </c>
      <c r="G102" s="15" t="str">
        <f t="shared" si="6"/>
        <v>0.00/km</v>
      </c>
      <c r="H102" s="10">
        <f t="shared" si="5"/>
        <v>0</v>
      </c>
      <c r="I102" s="19">
        <f t="shared" si="8"/>
        <v>0</v>
      </c>
    </row>
    <row r="103" spans="1:9" s="24" customFormat="1" ht="14.25" customHeight="1">
      <c r="A103" s="25">
        <v>100</v>
      </c>
      <c r="B103" s="26" t="s">
        <v>186</v>
      </c>
      <c r="C103" s="26" t="s">
        <v>187</v>
      </c>
      <c r="D103" s="25" t="s">
        <v>31</v>
      </c>
      <c r="E103" s="26" t="s">
        <v>263</v>
      </c>
      <c r="F103" s="45">
        <v>0</v>
      </c>
      <c r="G103" s="15" t="str">
        <f t="shared" si="6"/>
        <v>0.00/km</v>
      </c>
      <c r="H103" s="10">
        <f t="shared" si="5"/>
        <v>0</v>
      </c>
      <c r="I103" s="19">
        <f t="shared" si="8"/>
        <v>0</v>
      </c>
    </row>
    <row r="104" spans="1:9" s="24" customFormat="1" ht="14.25" customHeight="1">
      <c r="A104" s="25">
        <v>101</v>
      </c>
      <c r="B104" s="26" t="s">
        <v>188</v>
      </c>
      <c r="C104" s="26" t="s">
        <v>189</v>
      </c>
      <c r="D104" s="25" t="s">
        <v>31</v>
      </c>
      <c r="E104" s="26" t="s">
        <v>280</v>
      </c>
      <c r="F104" s="45">
        <v>0</v>
      </c>
      <c r="G104" s="15" t="str">
        <f t="shared" si="6"/>
        <v>0.00/km</v>
      </c>
      <c r="H104" s="10">
        <f t="shared" si="5"/>
        <v>0</v>
      </c>
      <c r="I104" s="19">
        <f t="shared" si="8"/>
        <v>0</v>
      </c>
    </row>
    <row r="105" spans="1:9" s="24" customFormat="1" ht="14.25" customHeight="1">
      <c r="A105" s="25">
        <v>102</v>
      </c>
      <c r="B105" s="26" t="s">
        <v>190</v>
      </c>
      <c r="C105" s="26" t="s">
        <v>191</v>
      </c>
      <c r="D105" s="25" t="s">
        <v>31</v>
      </c>
      <c r="E105" s="26" t="s">
        <v>254</v>
      </c>
      <c r="F105" s="45">
        <v>0</v>
      </c>
      <c r="G105" s="15" t="str">
        <f t="shared" si="6"/>
        <v>0.00/km</v>
      </c>
      <c r="H105" s="10">
        <f t="shared" si="5"/>
        <v>0</v>
      </c>
      <c r="I105" s="19">
        <f t="shared" si="8"/>
        <v>0</v>
      </c>
    </row>
    <row r="106" spans="1:9" s="24" customFormat="1" ht="14.25" customHeight="1">
      <c r="A106" s="25">
        <v>103</v>
      </c>
      <c r="B106" s="26" t="s">
        <v>192</v>
      </c>
      <c r="C106" s="26" t="s">
        <v>127</v>
      </c>
      <c r="D106" s="25" t="s">
        <v>31</v>
      </c>
      <c r="E106" s="26" t="s">
        <v>257</v>
      </c>
      <c r="F106" s="45">
        <v>0</v>
      </c>
      <c r="G106" s="15" t="str">
        <f t="shared" si="6"/>
        <v>0.00/km</v>
      </c>
      <c r="H106" s="10">
        <f t="shared" si="5"/>
        <v>0</v>
      </c>
      <c r="I106" s="19">
        <f t="shared" si="8"/>
        <v>0</v>
      </c>
    </row>
    <row r="107" spans="1:9" s="27" customFormat="1" ht="14.25" customHeight="1">
      <c r="A107" s="25">
        <v>104</v>
      </c>
      <c r="B107" s="26" t="s">
        <v>193</v>
      </c>
      <c r="C107" s="26" t="s">
        <v>194</v>
      </c>
      <c r="D107" s="25" t="s">
        <v>31</v>
      </c>
      <c r="E107" s="26" t="s">
        <v>281</v>
      </c>
      <c r="F107" s="45">
        <v>0</v>
      </c>
      <c r="G107" s="15" t="str">
        <f t="shared" si="6"/>
        <v>0.00/km</v>
      </c>
      <c r="H107" s="10">
        <f t="shared" si="5"/>
        <v>0</v>
      </c>
      <c r="I107" s="19">
        <f t="shared" si="8"/>
        <v>0</v>
      </c>
    </row>
    <row r="108" spans="1:9" s="24" customFormat="1" ht="14.25" customHeight="1">
      <c r="A108" s="25">
        <v>105</v>
      </c>
      <c r="B108" s="26" t="s">
        <v>195</v>
      </c>
      <c r="C108" s="26" t="s">
        <v>196</v>
      </c>
      <c r="D108" s="25" t="s">
        <v>31</v>
      </c>
      <c r="E108" s="26" t="s">
        <v>254</v>
      </c>
      <c r="F108" s="45">
        <v>0</v>
      </c>
      <c r="G108" s="15" t="str">
        <f t="shared" si="6"/>
        <v>0.00/km</v>
      </c>
      <c r="H108" s="10">
        <f t="shared" si="5"/>
        <v>0</v>
      </c>
      <c r="I108" s="19">
        <f t="shared" si="8"/>
        <v>0</v>
      </c>
    </row>
    <row r="109" spans="1:9" s="24" customFormat="1" ht="14.25" customHeight="1">
      <c r="A109" s="25">
        <v>106</v>
      </c>
      <c r="B109" s="26" t="s">
        <v>197</v>
      </c>
      <c r="C109" s="26" t="s">
        <v>198</v>
      </c>
      <c r="D109" s="25" t="s">
        <v>31</v>
      </c>
      <c r="E109" s="26" t="s">
        <v>264</v>
      </c>
      <c r="F109" s="45">
        <v>0</v>
      </c>
      <c r="G109" s="15" t="str">
        <f t="shared" si="6"/>
        <v>0.00/km</v>
      </c>
      <c r="H109" s="10">
        <f t="shared" si="5"/>
        <v>0</v>
      </c>
      <c r="I109" s="19">
        <f t="shared" si="8"/>
        <v>0</v>
      </c>
    </row>
    <row r="110" spans="1:9" s="24" customFormat="1" ht="14.25" customHeight="1">
      <c r="A110" s="25">
        <v>107</v>
      </c>
      <c r="B110" s="26" t="s">
        <v>199</v>
      </c>
      <c r="C110" s="26" t="s">
        <v>200</v>
      </c>
      <c r="D110" s="25" t="s">
        <v>31</v>
      </c>
      <c r="E110" s="26" t="s">
        <v>271</v>
      </c>
      <c r="F110" s="45">
        <v>0</v>
      </c>
      <c r="G110" s="15" t="str">
        <f t="shared" si="6"/>
        <v>0.00/km</v>
      </c>
      <c r="H110" s="10">
        <f t="shared" si="5"/>
        <v>0</v>
      </c>
      <c r="I110" s="19">
        <f t="shared" si="8"/>
        <v>0</v>
      </c>
    </row>
    <row r="111" spans="1:9" s="24" customFormat="1" ht="14.25" customHeight="1">
      <c r="A111" s="25">
        <v>108</v>
      </c>
      <c r="B111" s="26" t="s">
        <v>201</v>
      </c>
      <c r="C111" s="26" t="s">
        <v>150</v>
      </c>
      <c r="D111" s="25" t="s">
        <v>31</v>
      </c>
      <c r="E111" s="26" t="s">
        <v>271</v>
      </c>
      <c r="F111" s="45">
        <v>0</v>
      </c>
      <c r="G111" s="15" t="str">
        <f t="shared" si="6"/>
        <v>0.00/km</v>
      </c>
      <c r="H111" s="10">
        <f t="shared" si="5"/>
        <v>0</v>
      </c>
      <c r="I111" s="19">
        <f t="shared" si="8"/>
        <v>0</v>
      </c>
    </row>
    <row r="112" spans="1:9" s="24" customFormat="1" ht="14.25" customHeight="1">
      <c r="A112" s="25">
        <v>109</v>
      </c>
      <c r="B112" s="26" t="s">
        <v>202</v>
      </c>
      <c r="C112" s="26" t="s">
        <v>203</v>
      </c>
      <c r="D112" s="25" t="s">
        <v>31</v>
      </c>
      <c r="E112" s="26" t="s">
        <v>253</v>
      </c>
      <c r="F112" s="45">
        <v>0</v>
      </c>
      <c r="G112" s="15" t="str">
        <f t="shared" si="6"/>
        <v>0.00/km</v>
      </c>
      <c r="H112" s="10">
        <f aca="true" t="shared" si="9" ref="H112:H143">F112-$F$4</f>
        <v>0</v>
      </c>
      <c r="I112" s="19">
        <f t="shared" si="8"/>
        <v>0</v>
      </c>
    </row>
    <row r="113" spans="1:9" s="27" customFormat="1" ht="14.25" customHeight="1">
      <c r="A113" s="25">
        <v>110</v>
      </c>
      <c r="B113" s="26" t="s">
        <v>204</v>
      </c>
      <c r="C113" s="26" t="s">
        <v>45</v>
      </c>
      <c r="D113" s="25" t="s">
        <v>31</v>
      </c>
      <c r="E113" s="26" t="s">
        <v>253</v>
      </c>
      <c r="F113" s="45">
        <v>0</v>
      </c>
      <c r="G113" s="15" t="str">
        <f t="shared" si="6"/>
        <v>0.00/km</v>
      </c>
      <c r="H113" s="10">
        <f t="shared" si="9"/>
        <v>0</v>
      </c>
      <c r="I113" s="19">
        <f t="shared" si="8"/>
        <v>0</v>
      </c>
    </row>
    <row r="114" spans="1:9" s="24" customFormat="1" ht="14.25" customHeight="1">
      <c r="A114" s="25">
        <v>111</v>
      </c>
      <c r="B114" s="26" t="s">
        <v>205</v>
      </c>
      <c r="C114" s="26" t="s">
        <v>150</v>
      </c>
      <c r="D114" s="25" t="s">
        <v>31</v>
      </c>
      <c r="E114" s="26" t="s">
        <v>282</v>
      </c>
      <c r="F114" s="45">
        <v>0</v>
      </c>
      <c r="G114" s="15" t="str">
        <f t="shared" si="6"/>
        <v>0.00/km</v>
      </c>
      <c r="H114" s="10">
        <f t="shared" si="9"/>
        <v>0</v>
      </c>
      <c r="I114" s="19">
        <f t="shared" si="8"/>
        <v>0</v>
      </c>
    </row>
    <row r="115" spans="1:9" s="24" customFormat="1" ht="14.25" customHeight="1">
      <c r="A115" s="25">
        <v>112</v>
      </c>
      <c r="B115" s="26" t="s">
        <v>206</v>
      </c>
      <c r="C115" s="26" t="s">
        <v>207</v>
      </c>
      <c r="D115" s="25" t="s">
        <v>31</v>
      </c>
      <c r="E115" s="26" t="s">
        <v>253</v>
      </c>
      <c r="F115" s="45">
        <v>0</v>
      </c>
      <c r="G115" s="15" t="str">
        <f t="shared" si="6"/>
        <v>0.00/km</v>
      </c>
      <c r="H115" s="10">
        <f t="shared" si="9"/>
        <v>0</v>
      </c>
      <c r="I115" s="19">
        <f t="shared" si="8"/>
        <v>0</v>
      </c>
    </row>
    <row r="116" spans="1:9" s="24" customFormat="1" ht="14.25" customHeight="1">
      <c r="A116" s="25">
        <v>113</v>
      </c>
      <c r="B116" s="26" t="s">
        <v>208</v>
      </c>
      <c r="C116" s="26" t="s">
        <v>120</v>
      </c>
      <c r="D116" s="25" t="s">
        <v>31</v>
      </c>
      <c r="E116" s="26" t="s">
        <v>253</v>
      </c>
      <c r="F116" s="45">
        <v>0</v>
      </c>
      <c r="G116" s="15" t="str">
        <f t="shared" si="6"/>
        <v>0.00/km</v>
      </c>
      <c r="H116" s="10">
        <f t="shared" si="9"/>
        <v>0</v>
      </c>
      <c r="I116" s="19">
        <f t="shared" si="8"/>
        <v>0</v>
      </c>
    </row>
    <row r="117" spans="1:9" s="6" customFormat="1" ht="14.25" customHeight="1">
      <c r="A117" s="25">
        <v>114</v>
      </c>
      <c r="B117" s="26" t="s">
        <v>170</v>
      </c>
      <c r="C117" s="26" t="s">
        <v>209</v>
      </c>
      <c r="D117" s="25" t="s">
        <v>31</v>
      </c>
      <c r="E117" s="26" t="s">
        <v>278</v>
      </c>
      <c r="F117" s="45">
        <v>0</v>
      </c>
      <c r="G117" s="15" t="str">
        <f t="shared" si="6"/>
        <v>0.00/km</v>
      </c>
      <c r="H117" s="10">
        <f t="shared" si="9"/>
        <v>0</v>
      </c>
      <c r="I117" s="19">
        <f t="shared" si="8"/>
        <v>0</v>
      </c>
    </row>
    <row r="118" spans="1:9" s="24" customFormat="1" ht="14.25" customHeight="1">
      <c r="A118" s="25">
        <v>115</v>
      </c>
      <c r="B118" s="26" t="s">
        <v>210</v>
      </c>
      <c r="C118" s="26" t="s">
        <v>211</v>
      </c>
      <c r="D118" s="25" t="s">
        <v>31</v>
      </c>
      <c r="E118" s="26" t="s">
        <v>263</v>
      </c>
      <c r="F118" s="45">
        <v>0</v>
      </c>
      <c r="G118" s="15" t="str">
        <f t="shared" si="6"/>
        <v>0.00/km</v>
      </c>
      <c r="H118" s="10">
        <f t="shared" si="9"/>
        <v>0</v>
      </c>
      <c r="I118" s="19">
        <f t="shared" si="8"/>
        <v>0</v>
      </c>
    </row>
    <row r="119" spans="1:9" s="24" customFormat="1" ht="14.25" customHeight="1">
      <c r="A119" s="25">
        <v>116</v>
      </c>
      <c r="B119" s="26" t="s">
        <v>212</v>
      </c>
      <c r="C119" s="26" t="s">
        <v>213</v>
      </c>
      <c r="D119" s="25" t="s">
        <v>31</v>
      </c>
      <c r="E119" s="26" t="s">
        <v>253</v>
      </c>
      <c r="F119" s="45">
        <v>0</v>
      </c>
      <c r="G119" s="15" t="str">
        <f t="shared" si="6"/>
        <v>0.00/km</v>
      </c>
      <c r="H119" s="10">
        <f t="shared" si="9"/>
        <v>0</v>
      </c>
      <c r="I119" s="19">
        <f t="shared" si="8"/>
        <v>0</v>
      </c>
    </row>
    <row r="120" spans="1:9" s="24" customFormat="1" ht="14.25" customHeight="1">
      <c r="A120" s="25">
        <v>117</v>
      </c>
      <c r="B120" s="26" t="s">
        <v>214</v>
      </c>
      <c r="C120" s="26" t="s">
        <v>43</v>
      </c>
      <c r="D120" s="25" t="s">
        <v>31</v>
      </c>
      <c r="E120" s="26" t="s">
        <v>271</v>
      </c>
      <c r="F120" s="45">
        <v>0</v>
      </c>
      <c r="G120" s="15" t="str">
        <f t="shared" si="6"/>
        <v>0.00/km</v>
      </c>
      <c r="H120" s="10">
        <f t="shared" si="9"/>
        <v>0</v>
      </c>
      <c r="I120" s="19">
        <f t="shared" si="8"/>
        <v>0</v>
      </c>
    </row>
    <row r="121" spans="1:9" s="24" customFormat="1" ht="14.25" customHeight="1">
      <c r="A121" s="25">
        <v>118</v>
      </c>
      <c r="B121" s="26" t="s">
        <v>215</v>
      </c>
      <c r="C121" s="26" t="s">
        <v>216</v>
      </c>
      <c r="D121" s="25" t="s">
        <v>31</v>
      </c>
      <c r="E121" s="26" t="s">
        <v>271</v>
      </c>
      <c r="F121" s="45">
        <v>0</v>
      </c>
      <c r="G121" s="15" t="str">
        <f t="shared" si="6"/>
        <v>0.00/km</v>
      </c>
      <c r="H121" s="10">
        <f t="shared" si="9"/>
        <v>0</v>
      </c>
      <c r="I121" s="19">
        <f t="shared" si="8"/>
        <v>0</v>
      </c>
    </row>
    <row r="122" spans="1:9" s="24" customFormat="1" ht="14.25" customHeight="1">
      <c r="A122" s="25">
        <v>119</v>
      </c>
      <c r="B122" s="26" t="s">
        <v>217</v>
      </c>
      <c r="C122" s="26" t="s">
        <v>218</v>
      </c>
      <c r="D122" s="25" t="s">
        <v>31</v>
      </c>
      <c r="E122" s="26" t="s">
        <v>254</v>
      </c>
      <c r="F122" s="45">
        <v>0</v>
      </c>
      <c r="G122" s="15" t="str">
        <f t="shared" si="6"/>
        <v>0.00/km</v>
      </c>
      <c r="H122" s="10">
        <f t="shared" si="9"/>
        <v>0</v>
      </c>
      <c r="I122" s="19">
        <f t="shared" si="8"/>
        <v>0</v>
      </c>
    </row>
    <row r="123" spans="1:9" s="24" customFormat="1" ht="14.25" customHeight="1">
      <c r="A123" s="25">
        <v>120</v>
      </c>
      <c r="B123" s="26" t="s">
        <v>219</v>
      </c>
      <c r="C123" s="26" t="s">
        <v>220</v>
      </c>
      <c r="D123" s="25" t="s">
        <v>31</v>
      </c>
      <c r="E123" s="26" t="s">
        <v>263</v>
      </c>
      <c r="F123" s="45">
        <v>0</v>
      </c>
      <c r="G123" s="15" t="str">
        <f t="shared" si="6"/>
        <v>0.00/km</v>
      </c>
      <c r="H123" s="10">
        <f t="shared" si="9"/>
        <v>0</v>
      </c>
      <c r="I123" s="19">
        <f t="shared" si="8"/>
        <v>0</v>
      </c>
    </row>
    <row r="124" spans="1:9" s="24" customFormat="1" ht="14.25" customHeight="1">
      <c r="A124" s="25">
        <v>121</v>
      </c>
      <c r="B124" s="26" t="s">
        <v>221</v>
      </c>
      <c r="C124" s="26" t="s">
        <v>222</v>
      </c>
      <c r="D124" s="25" t="s">
        <v>31</v>
      </c>
      <c r="E124" s="26" t="s">
        <v>267</v>
      </c>
      <c r="F124" s="45">
        <v>0</v>
      </c>
      <c r="G124" s="15" t="str">
        <f t="shared" si="6"/>
        <v>0.00/km</v>
      </c>
      <c r="H124" s="10">
        <f t="shared" si="9"/>
        <v>0</v>
      </c>
      <c r="I124" s="19">
        <f t="shared" si="8"/>
        <v>0</v>
      </c>
    </row>
    <row r="125" spans="1:9" s="24" customFormat="1" ht="14.25" customHeight="1">
      <c r="A125" s="25">
        <v>122</v>
      </c>
      <c r="B125" s="26" t="s">
        <v>223</v>
      </c>
      <c r="C125" s="26" t="s">
        <v>211</v>
      </c>
      <c r="D125" s="25" t="s">
        <v>31</v>
      </c>
      <c r="E125" s="26" t="s">
        <v>253</v>
      </c>
      <c r="F125" s="45">
        <v>0</v>
      </c>
      <c r="G125" s="15" t="str">
        <f t="shared" si="6"/>
        <v>0.00/km</v>
      </c>
      <c r="H125" s="10">
        <f t="shared" si="9"/>
        <v>0</v>
      </c>
      <c r="I125" s="19">
        <f t="shared" si="8"/>
        <v>0</v>
      </c>
    </row>
    <row r="126" spans="1:9" s="24" customFormat="1" ht="14.25" customHeight="1">
      <c r="A126" s="25">
        <v>123</v>
      </c>
      <c r="B126" s="26" t="s">
        <v>178</v>
      </c>
      <c r="C126" s="26" t="s">
        <v>224</v>
      </c>
      <c r="D126" s="25" t="s">
        <v>31</v>
      </c>
      <c r="E126" s="26" t="s">
        <v>253</v>
      </c>
      <c r="F126" s="45">
        <v>0</v>
      </c>
      <c r="G126" s="15" t="str">
        <f t="shared" si="6"/>
        <v>0.00/km</v>
      </c>
      <c r="H126" s="10">
        <f t="shared" si="9"/>
        <v>0</v>
      </c>
      <c r="I126" s="19">
        <f t="shared" si="8"/>
        <v>0</v>
      </c>
    </row>
    <row r="127" spans="1:9" s="24" customFormat="1" ht="14.25" customHeight="1">
      <c r="A127" s="25">
        <v>124</v>
      </c>
      <c r="B127" s="26" t="s">
        <v>202</v>
      </c>
      <c r="C127" s="26" t="s">
        <v>187</v>
      </c>
      <c r="D127" s="25" t="s">
        <v>31</v>
      </c>
      <c r="E127" s="26" t="s">
        <v>253</v>
      </c>
      <c r="F127" s="45">
        <v>0</v>
      </c>
      <c r="G127" s="15" t="str">
        <f t="shared" si="6"/>
        <v>0.00/km</v>
      </c>
      <c r="H127" s="10">
        <f t="shared" si="9"/>
        <v>0</v>
      </c>
      <c r="I127" s="19">
        <f t="shared" si="8"/>
        <v>0</v>
      </c>
    </row>
    <row r="128" spans="1:9" s="24" customFormat="1" ht="14.25" customHeight="1">
      <c r="A128" s="25">
        <v>125</v>
      </c>
      <c r="B128" s="26" t="s">
        <v>225</v>
      </c>
      <c r="C128" s="26" t="s">
        <v>159</v>
      </c>
      <c r="D128" s="25" t="s">
        <v>31</v>
      </c>
      <c r="E128" s="26" t="s">
        <v>263</v>
      </c>
      <c r="F128" s="45">
        <v>0</v>
      </c>
      <c r="G128" s="15" t="str">
        <f t="shared" si="6"/>
        <v>0.00/km</v>
      </c>
      <c r="H128" s="10">
        <f t="shared" si="9"/>
        <v>0</v>
      </c>
      <c r="I128" s="19">
        <f t="shared" si="8"/>
        <v>0</v>
      </c>
    </row>
    <row r="129" spans="1:9" s="24" customFormat="1" ht="14.25" customHeight="1">
      <c r="A129" s="25">
        <v>126</v>
      </c>
      <c r="B129" s="26" t="s">
        <v>226</v>
      </c>
      <c r="C129" s="26" t="s">
        <v>227</v>
      </c>
      <c r="D129" s="25" t="s">
        <v>31</v>
      </c>
      <c r="E129" s="26" t="s">
        <v>271</v>
      </c>
      <c r="F129" s="45">
        <v>0</v>
      </c>
      <c r="G129" s="15" t="str">
        <f t="shared" si="6"/>
        <v>0.00/km</v>
      </c>
      <c r="H129" s="10">
        <f t="shared" si="9"/>
        <v>0</v>
      </c>
      <c r="I129" s="19">
        <f t="shared" si="8"/>
        <v>0</v>
      </c>
    </row>
    <row r="130" spans="1:9" s="24" customFormat="1" ht="14.25" customHeight="1">
      <c r="A130" s="25">
        <v>127</v>
      </c>
      <c r="B130" s="26" t="s">
        <v>228</v>
      </c>
      <c r="C130" s="26" t="s">
        <v>229</v>
      </c>
      <c r="D130" s="25" t="s">
        <v>31</v>
      </c>
      <c r="E130" s="26" t="s">
        <v>267</v>
      </c>
      <c r="F130" s="45">
        <v>0</v>
      </c>
      <c r="G130" s="15" t="str">
        <f t="shared" si="6"/>
        <v>0.00/km</v>
      </c>
      <c r="H130" s="10">
        <f t="shared" si="9"/>
        <v>0</v>
      </c>
      <c r="I130" s="19">
        <f t="shared" si="8"/>
        <v>0</v>
      </c>
    </row>
    <row r="131" spans="1:9" s="24" customFormat="1" ht="14.25" customHeight="1">
      <c r="A131" s="25">
        <v>128</v>
      </c>
      <c r="B131" s="26" t="s">
        <v>230</v>
      </c>
      <c r="C131" s="26" t="s">
        <v>211</v>
      </c>
      <c r="D131" s="25" t="s">
        <v>31</v>
      </c>
      <c r="E131" s="26" t="s">
        <v>253</v>
      </c>
      <c r="F131" s="45">
        <v>0</v>
      </c>
      <c r="G131" s="15" t="str">
        <f t="shared" si="6"/>
        <v>0.00/km</v>
      </c>
      <c r="H131" s="10">
        <f t="shared" si="9"/>
        <v>0</v>
      </c>
      <c r="I131" s="19">
        <f t="shared" si="8"/>
        <v>0</v>
      </c>
    </row>
    <row r="132" spans="1:9" s="24" customFormat="1" ht="14.25" customHeight="1">
      <c r="A132" s="25">
        <v>129</v>
      </c>
      <c r="B132" s="26" t="s">
        <v>231</v>
      </c>
      <c r="C132" s="26" t="s">
        <v>232</v>
      </c>
      <c r="D132" s="25" t="s">
        <v>31</v>
      </c>
      <c r="E132" s="26" t="s">
        <v>253</v>
      </c>
      <c r="F132" s="45">
        <v>0</v>
      </c>
      <c r="G132" s="15" t="str">
        <f t="shared" si="6"/>
        <v>0.00/km</v>
      </c>
      <c r="H132" s="10">
        <f t="shared" si="9"/>
        <v>0</v>
      </c>
      <c r="I132" s="19">
        <f aca="true" t="shared" si="10" ref="I132:I143">F132-INDEX($F$4:$F$1254,MATCH(D132,$D$4:$D$1254,0))</f>
        <v>0</v>
      </c>
    </row>
    <row r="133" spans="1:9" s="24" customFormat="1" ht="14.25" customHeight="1">
      <c r="A133" s="25">
        <v>130</v>
      </c>
      <c r="B133" s="26" t="s">
        <v>233</v>
      </c>
      <c r="C133" s="26" t="s">
        <v>234</v>
      </c>
      <c r="D133" s="25" t="s">
        <v>31</v>
      </c>
      <c r="E133" s="26" t="s">
        <v>254</v>
      </c>
      <c r="F133" s="45">
        <v>0</v>
      </c>
      <c r="G133" s="15" t="str">
        <f aca="true" t="shared" si="11" ref="G133:G143">TEXT(INT((HOUR(F133)*3600+MINUTE(F133)*60+SECOND(F133))/$I$2/60),"0")&amp;"."&amp;TEXT(MOD((HOUR(F133)*3600+MINUTE(F133)*60+SECOND(F133))/$I$2,60),"00")&amp;"/km"</f>
        <v>0.00/km</v>
      </c>
      <c r="H133" s="10">
        <f t="shared" si="9"/>
        <v>0</v>
      </c>
      <c r="I133" s="19">
        <f t="shared" si="10"/>
        <v>0</v>
      </c>
    </row>
    <row r="134" spans="1:9" s="24" customFormat="1" ht="14.25" customHeight="1">
      <c r="A134" s="25">
        <v>131</v>
      </c>
      <c r="B134" s="26" t="s">
        <v>235</v>
      </c>
      <c r="C134" s="26" t="s">
        <v>236</v>
      </c>
      <c r="D134" s="25" t="s">
        <v>31</v>
      </c>
      <c r="E134" s="26" t="s">
        <v>254</v>
      </c>
      <c r="F134" s="45">
        <v>0</v>
      </c>
      <c r="G134" s="15" t="str">
        <f t="shared" si="11"/>
        <v>0.00/km</v>
      </c>
      <c r="H134" s="10">
        <f t="shared" si="9"/>
        <v>0</v>
      </c>
      <c r="I134" s="19">
        <f t="shared" si="10"/>
        <v>0</v>
      </c>
    </row>
    <row r="135" spans="1:9" s="24" customFormat="1" ht="14.25" customHeight="1">
      <c r="A135" s="25">
        <v>132</v>
      </c>
      <c r="B135" s="26" t="s">
        <v>237</v>
      </c>
      <c r="C135" s="26" t="s">
        <v>137</v>
      </c>
      <c r="D135" s="25" t="s">
        <v>31</v>
      </c>
      <c r="E135" s="26" t="s">
        <v>253</v>
      </c>
      <c r="F135" s="45">
        <v>0</v>
      </c>
      <c r="G135" s="15" t="str">
        <f t="shared" si="11"/>
        <v>0.00/km</v>
      </c>
      <c r="H135" s="10">
        <f t="shared" si="9"/>
        <v>0</v>
      </c>
      <c r="I135" s="19">
        <f t="shared" si="10"/>
        <v>0</v>
      </c>
    </row>
    <row r="136" spans="1:9" s="24" customFormat="1" ht="14.25" customHeight="1">
      <c r="A136" s="25">
        <v>133</v>
      </c>
      <c r="B136" s="26" t="s">
        <v>158</v>
      </c>
      <c r="C136" s="26" t="s">
        <v>159</v>
      </c>
      <c r="D136" s="25" t="s">
        <v>31</v>
      </c>
      <c r="E136" s="26" t="s">
        <v>275</v>
      </c>
      <c r="F136" s="45">
        <v>0</v>
      </c>
      <c r="G136" s="15" t="str">
        <f t="shared" si="11"/>
        <v>0.00/km</v>
      </c>
      <c r="H136" s="10">
        <f t="shared" si="9"/>
        <v>0</v>
      </c>
      <c r="I136" s="19">
        <f t="shared" si="10"/>
        <v>0</v>
      </c>
    </row>
    <row r="137" spans="1:9" s="24" customFormat="1" ht="14.25" customHeight="1">
      <c r="A137" s="25">
        <v>134</v>
      </c>
      <c r="B137" s="26" t="s">
        <v>238</v>
      </c>
      <c r="C137" s="26" t="s">
        <v>239</v>
      </c>
      <c r="D137" s="25" t="s">
        <v>31</v>
      </c>
      <c r="E137" s="26" t="s">
        <v>263</v>
      </c>
      <c r="F137" s="45">
        <v>0</v>
      </c>
      <c r="G137" s="15" t="str">
        <f t="shared" si="11"/>
        <v>0.00/km</v>
      </c>
      <c r="H137" s="10">
        <f t="shared" si="9"/>
        <v>0</v>
      </c>
      <c r="I137" s="19">
        <f t="shared" si="10"/>
        <v>0</v>
      </c>
    </row>
    <row r="138" spans="1:9" s="24" customFormat="1" ht="14.25" customHeight="1">
      <c r="A138" s="25">
        <v>135</v>
      </c>
      <c r="B138" s="26" t="s">
        <v>240</v>
      </c>
      <c r="C138" s="26" t="s">
        <v>191</v>
      </c>
      <c r="D138" s="25" t="s">
        <v>31</v>
      </c>
      <c r="E138" s="26" t="s">
        <v>254</v>
      </c>
      <c r="F138" s="45">
        <v>0</v>
      </c>
      <c r="G138" s="15" t="str">
        <f t="shared" si="11"/>
        <v>0.00/km</v>
      </c>
      <c r="H138" s="10">
        <f t="shared" si="9"/>
        <v>0</v>
      </c>
      <c r="I138" s="19">
        <f t="shared" si="10"/>
        <v>0</v>
      </c>
    </row>
    <row r="139" spans="1:9" s="24" customFormat="1" ht="14.25" customHeight="1">
      <c r="A139" s="25">
        <v>136</v>
      </c>
      <c r="B139" s="26" t="s">
        <v>241</v>
      </c>
      <c r="C139" s="26" t="s">
        <v>242</v>
      </c>
      <c r="D139" s="25" t="s">
        <v>31</v>
      </c>
      <c r="E139" s="26" t="s">
        <v>254</v>
      </c>
      <c r="F139" s="45">
        <v>0</v>
      </c>
      <c r="G139" s="15" t="str">
        <f t="shared" si="11"/>
        <v>0.00/km</v>
      </c>
      <c r="H139" s="10">
        <f t="shared" si="9"/>
        <v>0</v>
      </c>
      <c r="I139" s="19">
        <f t="shared" si="10"/>
        <v>0</v>
      </c>
    </row>
    <row r="140" spans="1:9" s="24" customFormat="1" ht="14.25" customHeight="1">
      <c r="A140" s="25">
        <v>137</v>
      </c>
      <c r="B140" s="26" t="s">
        <v>243</v>
      </c>
      <c r="C140" s="26" t="s">
        <v>244</v>
      </c>
      <c r="D140" s="25" t="s">
        <v>31</v>
      </c>
      <c r="E140" s="26" t="s">
        <v>263</v>
      </c>
      <c r="F140" s="45">
        <v>0</v>
      </c>
      <c r="G140" s="15" t="str">
        <f t="shared" si="11"/>
        <v>0.00/km</v>
      </c>
      <c r="H140" s="10">
        <f t="shared" si="9"/>
        <v>0</v>
      </c>
      <c r="I140" s="19">
        <f t="shared" si="10"/>
        <v>0</v>
      </c>
    </row>
    <row r="141" spans="1:9" s="24" customFormat="1" ht="14.25" customHeight="1">
      <c r="A141" s="25">
        <v>138</v>
      </c>
      <c r="B141" s="26" t="s">
        <v>245</v>
      </c>
      <c r="C141" s="26" t="s">
        <v>150</v>
      </c>
      <c r="D141" s="25" t="s">
        <v>31</v>
      </c>
      <c r="E141" s="26" t="s">
        <v>263</v>
      </c>
      <c r="F141" s="45">
        <v>0</v>
      </c>
      <c r="G141" s="15" t="str">
        <f t="shared" si="11"/>
        <v>0.00/km</v>
      </c>
      <c r="H141" s="10">
        <f t="shared" si="9"/>
        <v>0</v>
      </c>
      <c r="I141" s="19">
        <f t="shared" si="10"/>
        <v>0</v>
      </c>
    </row>
    <row r="142" spans="1:9" s="24" customFormat="1" ht="14.25" customHeight="1">
      <c r="A142" s="25">
        <v>139</v>
      </c>
      <c r="B142" s="26" t="s">
        <v>246</v>
      </c>
      <c r="C142" s="26" t="s">
        <v>247</v>
      </c>
      <c r="D142" s="25" t="s">
        <v>31</v>
      </c>
      <c r="E142" s="26" t="s">
        <v>253</v>
      </c>
      <c r="F142" s="45">
        <v>0</v>
      </c>
      <c r="G142" s="15" t="str">
        <f t="shared" si="11"/>
        <v>0.00/km</v>
      </c>
      <c r="H142" s="10">
        <f t="shared" si="9"/>
        <v>0</v>
      </c>
      <c r="I142" s="19">
        <f t="shared" si="10"/>
        <v>0</v>
      </c>
    </row>
    <row r="143" spans="1:9" s="24" customFormat="1" ht="14.25" customHeight="1" thickBot="1">
      <c r="A143" s="29">
        <v>140</v>
      </c>
      <c r="B143" s="30" t="s">
        <v>202</v>
      </c>
      <c r="C143" s="30" t="s">
        <v>248</v>
      </c>
      <c r="D143" s="29" t="s">
        <v>31</v>
      </c>
      <c r="E143" s="30" t="s">
        <v>253</v>
      </c>
      <c r="F143" s="46">
        <v>0</v>
      </c>
      <c r="G143" s="17" t="str">
        <f t="shared" si="11"/>
        <v>0.00/km</v>
      </c>
      <c r="H143" s="13">
        <f t="shared" si="9"/>
        <v>0</v>
      </c>
      <c r="I143" s="21">
        <f t="shared" si="10"/>
        <v>0</v>
      </c>
    </row>
    <row r="144" spans="1:9" s="24" customFormat="1" ht="12.75">
      <c r="A144" s="31"/>
      <c r="D144" s="31"/>
      <c r="E144" s="4"/>
      <c r="F144" s="31"/>
      <c r="G144" s="31"/>
      <c r="H144" s="31"/>
      <c r="I144" s="31"/>
    </row>
    <row r="145" spans="1:9" s="24" customFormat="1" ht="12.75">
      <c r="A145" s="31"/>
      <c r="D145" s="31"/>
      <c r="E145" s="4"/>
      <c r="F145" s="31"/>
      <c r="G145" s="31"/>
      <c r="H145" s="31"/>
      <c r="I145" s="31"/>
    </row>
    <row r="146" spans="1:9" s="24" customFormat="1" ht="12.75">
      <c r="A146" s="31"/>
      <c r="D146" s="31"/>
      <c r="E146" s="4"/>
      <c r="F146" s="31"/>
      <c r="G146" s="31"/>
      <c r="H146" s="31"/>
      <c r="I146" s="31"/>
    </row>
    <row r="147" spans="1:9" s="24" customFormat="1" ht="12.75">
      <c r="A147" s="31"/>
      <c r="D147" s="31"/>
      <c r="E147" s="4"/>
      <c r="F147" s="31"/>
      <c r="G147" s="31"/>
      <c r="H147" s="31"/>
      <c r="I147" s="31"/>
    </row>
    <row r="148" spans="1:9" s="24" customFormat="1" ht="12.75">
      <c r="A148" s="31"/>
      <c r="D148" s="31"/>
      <c r="E148" s="4"/>
      <c r="F148" s="31"/>
      <c r="G148" s="31"/>
      <c r="H148" s="31"/>
      <c r="I148" s="31"/>
    </row>
    <row r="149" spans="1:9" s="24" customFormat="1" ht="12.75">
      <c r="A149" s="31"/>
      <c r="D149" s="31"/>
      <c r="E149" s="4"/>
      <c r="F149" s="31"/>
      <c r="G149" s="31"/>
      <c r="H149" s="31"/>
      <c r="I149" s="31"/>
    </row>
    <row r="150" spans="1:9" s="24" customFormat="1" ht="12.75">
      <c r="A150" s="31"/>
      <c r="D150" s="31"/>
      <c r="E150" s="4"/>
      <c r="F150" s="31"/>
      <c r="G150" s="31"/>
      <c r="H150" s="31"/>
      <c r="I150" s="31"/>
    </row>
    <row r="151" spans="1:9" s="24" customFormat="1" ht="12.75">
      <c r="A151" s="31"/>
      <c r="D151" s="31"/>
      <c r="E151" s="4"/>
      <c r="F151" s="31"/>
      <c r="G151" s="31"/>
      <c r="H151" s="31"/>
      <c r="I151" s="31"/>
    </row>
    <row r="152" spans="1:9" s="24" customFormat="1" ht="12.75">
      <c r="A152" s="31"/>
      <c r="D152" s="31"/>
      <c r="E152" s="4"/>
      <c r="F152" s="31"/>
      <c r="G152" s="31"/>
      <c r="H152" s="31"/>
      <c r="I152" s="31"/>
    </row>
    <row r="153" spans="1:9" s="24" customFormat="1" ht="12.75">
      <c r="A153" s="31"/>
      <c r="D153" s="31"/>
      <c r="E153" s="4"/>
      <c r="F153" s="31"/>
      <c r="G153" s="31"/>
      <c r="H153" s="31"/>
      <c r="I153" s="31"/>
    </row>
    <row r="154" spans="1:9" s="24" customFormat="1" ht="12.75">
      <c r="A154" s="31"/>
      <c r="D154" s="31"/>
      <c r="E154" s="4"/>
      <c r="F154" s="31"/>
      <c r="G154" s="31"/>
      <c r="H154" s="31"/>
      <c r="I154" s="31"/>
    </row>
    <row r="155" spans="1:9" s="24" customFormat="1" ht="12.75">
      <c r="A155" s="31"/>
      <c r="D155" s="31"/>
      <c r="E155" s="4"/>
      <c r="F155" s="31"/>
      <c r="G155" s="31"/>
      <c r="H155" s="31"/>
      <c r="I155" s="31"/>
    </row>
    <row r="156" spans="1:9" s="24" customFormat="1" ht="12.75">
      <c r="A156" s="31"/>
      <c r="D156" s="31"/>
      <c r="E156" s="4"/>
      <c r="F156" s="31"/>
      <c r="G156" s="31"/>
      <c r="H156" s="31"/>
      <c r="I156" s="31"/>
    </row>
    <row r="157" spans="1:9" s="24" customFormat="1" ht="12.75">
      <c r="A157" s="31"/>
      <c r="D157" s="31"/>
      <c r="E157" s="4"/>
      <c r="F157" s="31"/>
      <c r="G157" s="31"/>
      <c r="H157" s="31"/>
      <c r="I157" s="31"/>
    </row>
    <row r="158" spans="1:9" s="24" customFormat="1" ht="12.75">
      <c r="A158" s="31"/>
      <c r="D158" s="31"/>
      <c r="E158" s="4"/>
      <c r="F158" s="31"/>
      <c r="G158" s="31"/>
      <c r="H158" s="31"/>
      <c r="I158" s="31"/>
    </row>
    <row r="159" spans="1:9" s="24" customFormat="1" ht="12.75">
      <c r="A159" s="31"/>
      <c r="D159" s="31"/>
      <c r="E159" s="4"/>
      <c r="F159" s="31"/>
      <c r="G159" s="31"/>
      <c r="H159" s="31"/>
      <c r="I159" s="31"/>
    </row>
    <row r="160" spans="1:9" s="24" customFormat="1" ht="12.75">
      <c r="A160" s="31"/>
      <c r="D160" s="31"/>
      <c r="E160" s="4"/>
      <c r="F160" s="31"/>
      <c r="G160" s="31"/>
      <c r="H160" s="31"/>
      <c r="I160" s="31"/>
    </row>
    <row r="161" spans="1:9" s="24" customFormat="1" ht="12.75">
      <c r="A161" s="31"/>
      <c r="D161" s="31"/>
      <c r="E161" s="4"/>
      <c r="F161" s="31"/>
      <c r="G161" s="31"/>
      <c r="H161" s="31"/>
      <c r="I161" s="31"/>
    </row>
    <row r="162" spans="1:9" s="24" customFormat="1" ht="12.75">
      <c r="A162" s="31"/>
      <c r="D162" s="31"/>
      <c r="E162" s="4"/>
      <c r="F162" s="31"/>
      <c r="G162" s="31"/>
      <c r="H162" s="31"/>
      <c r="I162" s="31"/>
    </row>
    <row r="163" spans="1:9" s="24" customFormat="1" ht="12.75">
      <c r="A163" s="31"/>
      <c r="D163" s="31"/>
      <c r="E163" s="4"/>
      <c r="F163" s="31"/>
      <c r="G163" s="31"/>
      <c r="H163" s="31"/>
      <c r="I163" s="31"/>
    </row>
    <row r="164" spans="1:9" s="24" customFormat="1" ht="12.75">
      <c r="A164" s="31"/>
      <c r="D164" s="31"/>
      <c r="E164" s="4"/>
      <c r="F164" s="31"/>
      <c r="G164" s="31"/>
      <c r="H164" s="31"/>
      <c r="I164" s="31"/>
    </row>
    <row r="165" spans="1:9" s="24" customFormat="1" ht="12.75">
      <c r="A165" s="31"/>
      <c r="D165" s="31"/>
      <c r="E165" s="4"/>
      <c r="F165" s="31"/>
      <c r="G165" s="31"/>
      <c r="H165" s="31"/>
      <c r="I165" s="31"/>
    </row>
    <row r="166" spans="1:9" s="24" customFormat="1" ht="12.75">
      <c r="A166" s="31"/>
      <c r="D166" s="31"/>
      <c r="E166" s="4"/>
      <c r="F166" s="31"/>
      <c r="G166" s="31"/>
      <c r="H166" s="31"/>
      <c r="I166" s="31"/>
    </row>
    <row r="167" spans="1:9" s="24" customFormat="1" ht="12.75">
      <c r="A167" s="31"/>
      <c r="D167" s="31"/>
      <c r="E167" s="4"/>
      <c r="F167" s="31"/>
      <c r="G167" s="31"/>
      <c r="H167" s="31"/>
      <c r="I167" s="31"/>
    </row>
    <row r="168" spans="1:9" s="24" customFormat="1" ht="12.75">
      <c r="A168" s="31"/>
      <c r="D168" s="31"/>
      <c r="E168" s="4"/>
      <c r="F168" s="31"/>
      <c r="G168" s="31"/>
      <c r="H168" s="31"/>
      <c r="I168" s="31"/>
    </row>
    <row r="169" spans="1:9" s="24" customFormat="1" ht="12.75">
      <c r="A169" s="31"/>
      <c r="D169" s="31"/>
      <c r="E169" s="4"/>
      <c r="F169" s="31"/>
      <c r="G169" s="31"/>
      <c r="H169" s="31"/>
      <c r="I169" s="31"/>
    </row>
    <row r="170" spans="1:9" s="24" customFormat="1" ht="12.75">
      <c r="A170" s="31"/>
      <c r="D170" s="31"/>
      <c r="E170" s="4"/>
      <c r="F170" s="31"/>
      <c r="G170" s="31"/>
      <c r="H170" s="31"/>
      <c r="I170" s="31"/>
    </row>
    <row r="171" spans="1:9" s="24" customFormat="1" ht="12.75">
      <c r="A171" s="31"/>
      <c r="D171" s="31"/>
      <c r="E171" s="4"/>
      <c r="F171" s="31"/>
      <c r="G171" s="31"/>
      <c r="H171" s="31"/>
      <c r="I171" s="31"/>
    </row>
    <row r="172" spans="1:9" s="24" customFormat="1" ht="12.75">
      <c r="A172" s="31"/>
      <c r="D172" s="31"/>
      <c r="E172" s="4"/>
      <c r="F172" s="31"/>
      <c r="G172" s="31"/>
      <c r="H172" s="31"/>
      <c r="I172" s="31"/>
    </row>
    <row r="173" spans="1:9" s="24" customFormat="1" ht="12.75">
      <c r="A173" s="31"/>
      <c r="D173" s="31"/>
      <c r="E173" s="4"/>
      <c r="F173" s="31"/>
      <c r="G173" s="31"/>
      <c r="H173" s="31"/>
      <c r="I173" s="31"/>
    </row>
    <row r="174" spans="1:9" s="24" customFormat="1" ht="12.75">
      <c r="A174" s="31"/>
      <c r="D174" s="31"/>
      <c r="E174" s="4"/>
      <c r="F174" s="31"/>
      <c r="G174" s="31"/>
      <c r="H174" s="31"/>
      <c r="I174" s="31"/>
    </row>
    <row r="175" spans="1:9" s="24" customFormat="1" ht="12.75">
      <c r="A175" s="31"/>
      <c r="D175" s="31"/>
      <c r="E175" s="4"/>
      <c r="F175" s="31"/>
      <c r="G175" s="31"/>
      <c r="H175" s="31"/>
      <c r="I175" s="31"/>
    </row>
    <row r="176" spans="1:9" s="24" customFormat="1" ht="12.75">
      <c r="A176" s="31"/>
      <c r="D176" s="31"/>
      <c r="E176" s="4"/>
      <c r="F176" s="31"/>
      <c r="G176" s="31"/>
      <c r="H176" s="31"/>
      <c r="I176" s="31"/>
    </row>
    <row r="177" spans="1:9" s="24" customFormat="1" ht="12.75">
      <c r="A177" s="31"/>
      <c r="D177" s="31"/>
      <c r="E177" s="4"/>
      <c r="F177" s="31"/>
      <c r="G177" s="31"/>
      <c r="H177" s="31"/>
      <c r="I177" s="31"/>
    </row>
    <row r="178" spans="1:9" s="24" customFormat="1" ht="12.75">
      <c r="A178" s="31"/>
      <c r="D178" s="31"/>
      <c r="E178" s="4"/>
      <c r="F178" s="31"/>
      <c r="G178" s="31"/>
      <c r="H178" s="31"/>
      <c r="I178" s="31"/>
    </row>
    <row r="179" spans="1:9" s="24" customFormat="1" ht="12.75">
      <c r="A179" s="31"/>
      <c r="D179" s="31"/>
      <c r="E179" s="4"/>
      <c r="F179" s="31"/>
      <c r="G179" s="31"/>
      <c r="H179" s="31"/>
      <c r="I179" s="31"/>
    </row>
    <row r="180" spans="1:9" s="24" customFormat="1" ht="12.75">
      <c r="A180" s="31"/>
      <c r="D180" s="31"/>
      <c r="E180" s="4"/>
      <c r="F180" s="31"/>
      <c r="G180" s="31"/>
      <c r="H180" s="31"/>
      <c r="I180" s="31"/>
    </row>
    <row r="181" spans="1:9" s="24" customFormat="1" ht="12.75">
      <c r="A181" s="31"/>
      <c r="D181" s="31"/>
      <c r="E181" s="4"/>
      <c r="F181" s="31"/>
      <c r="G181" s="31"/>
      <c r="H181" s="31"/>
      <c r="I181" s="31"/>
    </row>
    <row r="182" spans="1:9" s="24" customFormat="1" ht="12.75">
      <c r="A182" s="31"/>
      <c r="D182" s="31"/>
      <c r="E182" s="4"/>
      <c r="F182" s="31"/>
      <c r="G182" s="31"/>
      <c r="H182" s="31"/>
      <c r="I182" s="31"/>
    </row>
    <row r="183" spans="1:9" s="24" customFormat="1" ht="12.75">
      <c r="A183" s="31"/>
      <c r="D183" s="31"/>
      <c r="E183" s="4"/>
      <c r="F183" s="31"/>
      <c r="G183" s="31"/>
      <c r="H183" s="31"/>
      <c r="I183" s="31"/>
    </row>
    <row r="184" spans="1:9" s="24" customFormat="1" ht="12.75">
      <c r="A184" s="31"/>
      <c r="D184" s="31"/>
      <c r="E184" s="4"/>
      <c r="F184" s="31"/>
      <c r="G184" s="31"/>
      <c r="H184" s="31"/>
      <c r="I184" s="31"/>
    </row>
    <row r="185" spans="1:9" s="24" customFormat="1" ht="12.75">
      <c r="A185" s="31"/>
      <c r="D185" s="31"/>
      <c r="E185" s="4"/>
      <c r="F185" s="31"/>
      <c r="G185" s="31"/>
      <c r="H185" s="31"/>
      <c r="I185" s="31"/>
    </row>
    <row r="186" spans="1:9" s="24" customFormat="1" ht="12.75">
      <c r="A186" s="31"/>
      <c r="D186" s="31"/>
      <c r="E186" s="4"/>
      <c r="F186" s="31"/>
      <c r="G186" s="31"/>
      <c r="H186" s="31"/>
      <c r="I186" s="31"/>
    </row>
    <row r="187" spans="1:9" s="24" customFormat="1" ht="12.75">
      <c r="A187" s="31"/>
      <c r="D187" s="31"/>
      <c r="E187" s="4"/>
      <c r="F187" s="31"/>
      <c r="G187" s="31"/>
      <c r="H187" s="31"/>
      <c r="I187" s="31"/>
    </row>
    <row r="188" spans="1:9" s="24" customFormat="1" ht="12.75">
      <c r="A188" s="31"/>
      <c r="D188" s="31"/>
      <c r="E188" s="4"/>
      <c r="F188" s="31"/>
      <c r="G188" s="31"/>
      <c r="H188" s="31"/>
      <c r="I188" s="31"/>
    </row>
  </sheetData>
  <sheetProtection/>
  <autoFilter ref="A3:I143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D40"/>
  <sheetViews>
    <sheetView workbookViewId="0" topLeftCell="B1">
      <pane ySplit="3" topLeftCell="BM4" activePane="bottomLeft" state="frozen"/>
      <selection pane="topLeft" activeCell="A1" sqref="A1"/>
      <selection pane="bottomLeft" activeCell="G7" sqref="G7"/>
    </sheetView>
  </sheetViews>
  <sheetFormatPr defaultColWidth="9.140625" defaultRowHeight="12.75" outlineLevelCol="1"/>
  <cols>
    <col min="1" max="1" width="9.140625" style="0" hidden="1" customWidth="1" outlineLevel="1"/>
    <col min="2" max="2" width="9.140625" style="1" bestFit="1" customWidth="1" collapsed="1"/>
    <col min="3" max="3" width="45.7109375" style="1" bestFit="1" customWidth="1"/>
    <col min="4" max="4" width="12.8515625" style="1" customWidth="1"/>
  </cols>
  <sheetData>
    <row r="1" spans="2:4" ht="24.75" customHeight="1" thickBot="1">
      <c r="B1" s="59" t="s">
        <v>283</v>
      </c>
      <c r="C1" s="60"/>
      <c r="D1" s="60"/>
    </row>
    <row r="2" spans="2:4" ht="42.75" customHeight="1">
      <c r="B2" s="61" t="s">
        <v>288</v>
      </c>
      <c r="C2" s="62"/>
      <c r="D2" s="62"/>
    </row>
    <row r="3" spans="2:4" ht="24.75" customHeight="1">
      <c r="B3" s="51" t="s">
        <v>3</v>
      </c>
      <c r="C3" s="52" t="s">
        <v>7</v>
      </c>
      <c r="D3" s="53" t="s">
        <v>29</v>
      </c>
    </row>
    <row r="4" spans="1:4" ht="12.75">
      <c r="A4">
        <f aca="true" t="shared" si="0" ref="A4:A40">+A3+1</f>
        <v>1</v>
      </c>
      <c r="B4" s="35">
        <v>1</v>
      </c>
      <c r="C4" s="39" t="s">
        <v>263</v>
      </c>
      <c r="D4" s="40">
        <v>23</v>
      </c>
    </row>
    <row r="5" spans="1:4" ht="12.75">
      <c r="A5">
        <f t="shared" si="0"/>
        <v>2</v>
      </c>
      <c r="B5" s="36">
        <v>2</v>
      </c>
      <c r="C5" s="34" t="s">
        <v>253</v>
      </c>
      <c r="D5" s="41">
        <v>19</v>
      </c>
    </row>
    <row r="6" spans="1:4" ht="13.5" customHeight="1">
      <c r="A6">
        <f t="shared" si="0"/>
        <v>3</v>
      </c>
      <c r="B6" s="36">
        <v>3</v>
      </c>
      <c r="C6" s="34" t="s">
        <v>254</v>
      </c>
      <c r="D6" s="41">
        <v>12</v>
      </c>
    </row>
    <row r="7" spans="1:4" ht="12.75">
      <c r="A7">
        <f t="shared" si="0"/>
        <v>4</v>
      </c>
      <c r="B7" s="36">
        <v>4</v>
      </c>
      <c r="C7" s="34" t="s">
        <v>271</v>
      </c>
      <c r="D7" s="41">
        <v>9</v>
      </c>
    </row>
    <row r="8" spans="1:4" ht="13.5" customHeight="1">
      <c r="A8">
        <f t="shared" si="0"/>
        <v>5</v>
      </c>
      <c r="B8" s="36">
        <v>5</v>
      </c>
      <c r="C8" s="34" t="s">
        <v>260</v>
      </c>
      <c r="D8" s="41">
        <v>8</v>
      </c>
    </row>
    <row r="9" spans="1:4" ht="12.75">
      <c r="A9">
        <f t="shared" si="0"/>
        <v>6</v>
      </c>
      <c r="B9" s="36">
        <v>6</v>
      </c>
      <c r="C9" s="34" t="s">
        <v>264</v>
      </c>
      <c r="D9" s="41">
        <v>7</v>
      </c>
    </row>
    <row r="10" spans="1:4" ht="12.75">
      <c r="A10">
        <f t="shared" si="0"/>
        <v>7</v>
      </c>
      <c r="B10" s="36">
        <v>7</v>
      </c>
      <c r="C10" s="34" t="s">
        <v>275</v>
      </c>
      <c r="D10" s="41">
        <v>6</v>
      </c>
    </row>
    <row r="11" spans="1:4" ht="12.75">
      <c r="A11">
        <f t="shared" si="0"/>
        <v>8</v>
      </c>
      <c r="B11" s="36">
        <v>7</v>
      </c>
      <c r="C11" s="34" t="s">
        <v>267</v>
      </c>
      <c r="D11" s="41">
        <v>6</v>
      </c>
    </row>
    <row r="12" spans="1:4" ht="12.75">
      <c r="A12">
        <f t="shared" si="0"/>
        <v>9</v>
      </c>
      <c r="B12" s="36">
        <v>9</v>
      </c>
      <c r="C12" s="34" t="s">
        <v>268</v>
      </c>
      <c r="D12" s="41">
        <v>5</v>
      </c>
    </row>
    <row r="13" spans="1:4" ht="12.75">
      <c r="A13">
        <f t="shared" si="0"/>
        <v>10</v>
      </c>
      <c r="B13" s="50">
        <v>9</v>
      </c>
      <c r="C13" s="34" t="s">
        <v>261</v>
      </c>
      <c r="D13" s="41">
        <v>5</v>
      </c>
    </row>
    <row r="14" spans="1:4" ht="13.5" customHeight="1">
      <c r="A14">
        <f t="shared" si="0"/>
        <v>11</v>
      </c>
      <c r="B14" s="36">
        <v>9</v>
      </c>
      <c r="C14" s="34" t="s">
        <v>256</v>
      </c>
      <c r="D14" s="41">
        <v>5</v>
      </c>
    </row>
    <row r="15" spans="1:4" ht="12.75">
      <c r="A15">
        <f t="shared" si="0"/>
        <v>12</v>
      </c>
      <c r="B15" s="36">
        <v>12</v>
      </c>
      <c r="C15" s="34" t="s">
        <v>258</v>
      </c>
      <c r="D15" s="41">
        <v>3</v>
      </c>
    </row>
    <row r="16" spans="1:4" ht="12.75">
      <c r="A16">
        <f t="shared" si="0"/>
        <v>13</v>
      </c>
      <c r="B16" s="36">
        <v>12</v>
      </c>
      <c r="C16" s="34" t="s">
        <v>286</v>
      </c>
      <c r="D16" s="41">
        <v>3</v>
      </c>
    </row>
    <row r="17" spans="1:4" ht="12.75">
      <c r="A17">
        <f t="shared" si="0"/>
        <v>14</v>
      </c>
      <c r="B17" s="36">
        <v>14</v>
      </c>
      <c r="C17" s="34" t="s">
        <v>257</v>
      </c>
      <c r="D17" s="41">
        <v>2</v>
      </c>
    </row>
    <row r="18" spans="1:4" ht="12.75">
      <c r="A18">
        <f t="shared" si="0"/>
        <v>15</v>
      </c>
      <c r="B18" s="36">
        <v>14</v>
      </c>
      <c r="C18" s="34" t="s">
        <v>278</v>
      </c>
      <c r="D18" s="41">
        <v>2</v>
      </c>
    </row>
    <row r="19" spans="1:4" ht="12.75">
      <c r="A19">
        <f t="shared" si="0"/>
        <v>16</v>
      </c>
      <c r="B19" s="36">
        <v>14</v>
      </c>
      <c r="C19" s="34" t="s">
        <v>269</v>
      </c>
      <c r="D19" s="41">
        <v>2</v>
      </c>
    </row>
    <row r="20" spans="1:4" ht="12.75">
      <c r="A20">
        <f t="shared" si="0"/>
        <v>17</v>
      </c>
      <c r="B20" s="36">
        <v>14</v>
      </c>
      <c r="C20" s="34" t="s">
        <v>273</v>
      </c>
      <c r="D20" s="41">
        <v>2</v>
      </c>
    </row>
    <row r="21" spans="1:4" ht="13.5" customHeight="1">
      <c r="A21">
        <f t="shared" si="0"/>
        <v>18</v>
      </c>
      <c r="B21" s="36">
        <v>14</v>
      </c>
      <c r="C21" s="34" t="s">
        <v>270</v>
      </c>
      <c r="D21" s="43">
        <v>2</v>
      </c>
    </row>
    <row r="22" spans="1:4" ht="12.75">
      <c r="A22">
        <f t="shared" si="0"/>
        <v>19</v>
      </c>
      <c r="B22" s="37">
        <v>19</v>
      </c>
      <c r="C22" s="38" t="s">
        <v>285</v>
      </c>
      <c r="D22" s="42">
        <v>1</v>
      </c>
    </row>
    <row r="23" spans="1:4" ht="12.75">
      <c r="A23">
        <f t="shared" si="0"/>
        <v>20</v>
      </c>
      <c r="B23" s="36">
        <v>19</v>
      </c>
      <c r="C23" s="34" t="s">
        <v>262</v>
      </c>
      <c r="D23" s="41">
        <v>1</v>
      </c>
    </row>
    <row r="24" spans="1:4" ht="12.75">
      <c r="A24">
        <f t="shared" si="0"/>
        <v>21</v>
      </c>
      <c r="B24" s="36">
        <v>19</v>
      </c>
      <c r="C24" s="34" t="s">
        <v>265</v>
      </c>
      <c r="D24" s="41">
        <v>1</v>
      </c>
    </row>
    <row r="25" spans="1:4" ht="13.5" customHeight="1">
      <c r="A25">
        <f t="shared" si="0"/>
        <v>22</v>
      </c>
      <c r="B25" s="36">
        <v>19</v>
      </c>
      <c r="C25" s="34" t="s">
        <v>274</v>
      </c>
      <c r="D25" s="41">
        <v>1</v>
      </c>
    </row>
    <row r="26" spans="1:4" ht="12.75">
      <c r="A26">
        <f t="shared" si="0"/>
        <v>23</v>
      </c>
      <c r="B26" s="36">
        <v>19</v>
      </c>
      <c r="C26" s="34" t="s">
        <v>281</v>
      </c>
      <c r="D26" s="41">
        <v>1</v>
      </c>
    </row>
    <row r="27" spans="1:4" ht="12.75">
      <c r="A27">
        <f t="shared" si="0"/>
        <v>24</v>
      </c>
      <c r="B27" s="36">
        <v>19</v>
      </c>
      <c r="C27" s="48" t="s">
        <v>280</v>
      </c>
      <c r="D27" s="49">
        <v>1</v>
      </c>
    </row>
    <row r="28" spans="1:4" ht="12.75">
      <c r="A28">
        <f t="shared" si="0"/>
        <v>25</v>
      </c>
      <c r="B28" s="36">
        <v>19</v>
      </c>
      <c r="C28" s="34" t="s">
        <v>249</v>
      </c>
      <c r="D28" s="43">
        <v>1</v>
      </c>
    </row>
    <row r="29" spans="1:4" ht="12.75">
      <c r="A29">
        <f t="shared" si="0"/>
        <v>26</v>
      </c>
      <c r="B29" s="36">
        <v>19</v>
      </c>
      <c r="C29" s="34" t="s">
        <v>266</v>
      </c>
      <c r="D29" s="43">
        <v>1</v>
      </c>
    </row>
    <row r="30" spans="1:4" ht="12.75">
      <c r="A30">
        <f t="shared" si="0"/>
        <v>27</v>
      </c>
      <c r="B30" s="36">
        <v>19</v>
      </c>
      <c r="C30" s="34" t="s">
        <v>277</v>
      </c>
      <c r="D30" s="43">
        <v>1</v>
      </c>
    </row>
    <row r="31" spans="1:4" ht="13.5" customHeight="1">
      <c r="A31">
        <f t="shared" si="0"/>
        <v>28</v>
      </c>
      <c r="B31" s="36">
        <v>19</v>
      </c>
      <c r="C31" s="34" t="s">
        <v>279</v>
      </c>
      <c r="D31" s="41">
        <v>1</v>
      </c>
    </row>
    <row r="32" spans="1:4" ht="12.75">
      <c r="A32">
        <f t="shared" si="0"/>
        <v>29</v>
      </c>
      <c r="B32" s="36">
        <v>19</v>
      </c>
      <c r="C32" s="34" t="s">
        <v>250</v>
      </c>
      <c r="D32" s="41">
        <v>1</v>
      </c>
    </row>
    <row r="33" spans="1:4" ht="12.75">
      <c r="A33">
        <f t="shared" si="0"/>
        <v>30</v>
      </c>
      <c r="B33" s="36">
        <v>19</v>
      </c>
      <c r="C33" s="34" t="s">
        <v>272</v>
      </c>
      <c r="D33" s="41">
        <v>1</v>
      </c>
    </row>
    <row r="34" spans="1:4" ht="12.75">
      <c r="A34">
        <f t="shared" si="0"/>
        <v>31</v>
      </c>
      <c r="B34" s="36">
        <v>19</v>
      </c>
      <c r="C34" s="34" t="s">
        <v>251</v>
      </c>
      <c r="D34" s="41">
        <v>1</v>
      </c>
    </row>
    <row r="35" spans="1:4" ht="12.75">
      <c r="A35">
        <f t="shared" si="0"/>
        <v>32</v>
      </c>
      <c r="B35" s="36">
        <v>19</v>
      </c>
      <c r="C35" s="34" t="s">
        <v>252</v>
      </c>
      <c r="D35" s="43">
        <v>1</v>
      </c>
    </row>
    <row r="36" spans="1:4" ht="12.75">
      <c r="A36">
        <f t="shared" si="0"/>
        <v>33</v>
      </c>
      <c r="B36" s="36">
        <v>19</v>
      </c>
      <c r="C36" s="34" t="s">
        <v>282</v>
      </c>
      <c r="D36" s="43">
        <v>1</v>
      </c>
    </row>
    <row r="37" spans="1:4" ht="13.5" customHeight="1">
      <c r="A37">
        <f t="shared" si="0"/>
        <v>34</v>
      </c>
      <c r="B37" s="36">
        <v>19</v>
      </c>
      <c r="C37" s="34" t="s">
        <v>255</v>
      </c>
      <c r="D37" s="41">
        <v>1</v>
      </c>
    </row>
    <row r="38" spans="1:4" ht="13.5" customHeight="1">
      <c r="A38">
        <f t="shared" si="0"/>
        <v>35</v>
      </c>
      <c r="B38" s="36">
        <v>19</v>
      </c>
      <c r="C38" s="34" t="s">
        <v>259</v>
      </c>
      <c r="D38" s="41">
        <v>1</v>
      </c>
    </row>
    <row r="39" spans="1:4" ht="13.5" customHeight="1">
      <c r="A39">
        <f t="shared" si="0"/>
        <v>36</v>
      </c>
      <c r="B39" s="36">
        <v>19</v>
      </c>
      <c r="C39" s="34" t="s">
        <v>276</v>
      </c>
      <c r="D39" s="43">
        <v>1</v>
      </c>
    </row>
    <row r="40" spans="1:4" ht="13.5" customHeight="1">
      <c r="A40">
        <f t="shared" si="0"/>
        <v>37</v>
      </c>
      <c r="B40" s="54">
        <v>19</v>
      </c>
      <c r="C40" s="55" t="s">
        <v>287</v>
      </c>
      <c r="D40" s="56">
        <v>1</v>
      </c>
    </row>
  </sheetData>
  <sheetProtection/>
  <autoFilter ref="B3:D32"/>
  <mergeCells count="2">
    <mergeCell ref="B1:D1"/>
    <mergeCell ref="B2:D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giuseppe coccia</cp:lastModifiedBy>
  <cp:lastPrinted>2008-09-30T16:53:41Z</cp:lastPrinted>
  <dcterms:created xsi:type="dcterms:W3CDTF">2008-07-03T21:38:43Z</dcterms:created>
  <dcterms:modified xsi:type="dcterms:W3CDTF">2008-10-07T11:10:54Z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1640164453</vt:i4>
  </property>
  <property fmtid="{D5CDD505-2E9C-101B-9397-08002B2CF9AE}" pid="3" name="_EmailSubject">
    <vt:lpwstr>ciao enrico</vt:lpwstr>
  </property>
  <property fmtid="{D5CDD505-2E9C-101B-9397-08002B2CF9AE}" pid="4" name="_AuthorEmail">
    <vt:lpwstr>bernabei_e@camera.it</vt:lpwstr>
  </property>
  <property fmtid="{D5CDD505-2E9C-101B-9397-08002B2CF9AE}" pid="5" name="_AuthorEmailDisplayName">
    <vt:lpwstr>Enrico Bernabei</vt:lpwstr>
  </property>
  <property fmtid="{D5CDD505-2E9C-101B-9397-08002B2CF9AE}" pid="6" name="_ReviewingToolsShownOnce">
    <vt:lpwstr/>
  </property>
</Properties>
</file>