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'Individuale'!$A$4:$J$283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<sst xmlns="http://schemas.openxmlformats.org/spreadsheetml/2006/main" count="1190" uniqueCount="498">
  <si>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</si>
  <si>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</si>
  <si>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</si>
  <si>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</si>
  <si>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</si>
  <si>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</si>
  <si>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</si>
  <si>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</si>
  <si>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</si>
  <si>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</si>
  <si>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</si>
  <si>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</si>
  <si>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PASQUALE</t>
  </si>
  <si>
    <t>GIOVANNI</t>
  </si>
  <si>
    <t>DOMENICO</t>
  </si>
  <si>
    <t>MASSIMILIANO</t>
  </si>
  <si>
    <t>ASDATL. ISAURA VALLE DELL'IRNO</t>
  </si>
  <si>
    <t>ANDREA</t>
  </si>
  <si>
    <t>SERGIO</t>
  </si>
  <si>
    <t>ANTONIO</t>
  </si>
  <si>
    <t>GIUSEPPE</t>
  </si>
  <si>
    <t>LORENZO</t>
  </si>
  <si>
    <t>GIULIO</t>
  </si>
  <si>
    <t>DANIELE</t>
  </si>
  <si>
    <t>MANCINI</t>
  </si>
  <si>
    <t>VINCENZO</t>
  </si>
  <si>
    <t>ANTONELLO</t>
  </si>
  <si>
    <t>REA</t>
  </si>
  <si>
    <t>FABIO</t>
  </si>
  <si>
    <t>TOP RUNNERS CASTELLI ROMANI</t>
  </si>
  <si>
    <t>MATTEO</t>
  </si>
  <si>
    <t>ALESSANDRO</t>
  </si>
  <si>
    <t>FRANCESCO</t>
  </si>
  <si>
    <t>SALVATORE</t>
  </si>
  <si>
    <t>MICHELE</t>
  </si>
  <si>
    <t>MARIO</t>
  </si>
  <si>
    <t>FELICE</t>
  </si>
  <si>
    <t>DE LUCA</t>
  </si>
  <si>
    <t>STEFANO</t>
  </si>
  <si>
    <t>MAURO</t>
  </si>
  <si>
    <t>NICOLA</t>
  </si>
  <si>
    <t>MARCO</t>
  </si>
  <si>
    <t>ROBERTO</t>
  </si>
  <si>
    <t>MASSIMO</t>
  </si>
  <si>
    <t>ALDO</t>
  </si>
  <si>
    <t>PAOLO</t>
  </si>
  <si>
    <t>PAPA</t>
  </si>
  <si>
    <t>FAIOLA</t>
  </si>
  <si>
    <t>ATLETICA VENAFRO</t>
  </si>
  <si>
    <t>ANGELO</t>
  </si>
  <si>
    <t>CARLO</t>
  </si>
  <si>
    <t>ALBERTO</t>
  </si>
  <si>
    <t>ROSSI</t>
  </si>
  <si>
    <t>RENZO</t>
  </si>
  <si>
    <t>MARIANO</t>
  </si>
  <si>
    <t>D'AMICO</t>
  </si>
  <si>
    <t>BRUNO</t>
  </si>
  <si>
    <t>SARA</t>
  </si>
  <si>
    <t>FABRIZIO</t>
  </si>
  <si>
    <t>PARISI</t>
  </si>
  <si>
    <t>POL. CIOCIARA ANTONIO FAVA</t>
  </si>
  <si>
    <t>BIAGIO</t>
  </si>
  <si>
    <t>DARIO</t>
  </si>
  <si>
    <t>GIORGIO</t>
  </si>
  <si>
    <t>ORAZIO</t>
  </si>
  <si>
    <t>CLAUDIO</t>
  </si>
  <si>
    <t>VALENTINO</t>
  </si>
  <si>
    <t>GENNARO</t>
  </si>
  <si>
    <t>DANILO</t>
  </si>
  <si>
    <t>PFIZER ITALIA RUNNING TEAM</t>
  </si>
  <si>
    <t>SACCHETTI</t>
  </si>
  <si>
    <t>AMATO</t>
  </si>
  <si>
    <t>ANTONIETTA</t>
  </si>
  <si>
    <t>BIANCHI</t>
  </si>
  <si>
    <t>MAURIZIO</t>
  </si>
  <si>
    <t>LUCIANO</t>
  </si>
  <si>
    <t>LUCA</t>
  </si>
  <si>
    <t>FILIPPO</t>
  </si>
  <si>
    <t>RAPALI</t>
  </si>
  <si>
    <t>ROCCO</t>
  </si>
  <si>
    <t>MAGGI</t>
  </si>
  <si>
    <t>SANDRO</t>
  </si>
  <si>
    <t>LUIGI</t>
  </si>
  <si>
    <t>ENNIO</t>
  </si>
  <si>
    <t>VALERIA</t>
  </si>
  <si>
    <t>ILARIA</t>
  </si>
  <si>
    <t>GAETANO</t>
  </si>
  <si>
    <t>GALLETTI</t>
  </si>
  <si>
    <t>ROSSINI</t>
  </si>
  <si>
    <t>RAFFAELE</t>
  </si>
  <si>
    <t>ATLETICA ARCE</t>
  </si>
  <si>
    <t>LEONE</t>
  </si>
  <si>
    <t>CARMINE</t>
  </si>
  <si>
    <t>CSI</t>
  </si>
  <si>
    <t>ENZO</t>
  </si>
  <si>
    <t>ATLETICA ENI</t>
  </si>
  <si>
    <t>ATLETICA CECCANO</t>
  </si>
  <si>
    <t>REALE</t>
  </si>
  <si>
    <t>FORTE</t>
  </si>
  <si>
    <t>D'AGUANNO</t>
  </si>
  <si>
    <t>MINOTTI</t>
  </si>
  <si>
    <t>COLLEFERRO ATLETICA</t>
  </si>
  <si>
    <t>MARTINA</t>
  </si>
  <si>
    <t>ALFREDO</t>
  </si>
  <si>
    <t>TORELLI</t>
  </si>
  <si>
    <t>BERNARDO</t>
  </si>
  <si>
    <t>LANNI</t>
  </si>
  <si>
    <t>DANIELA</t>
  </si>
  <si>
    <t>AICS</t>
  </si>
  <si>
    <t>G.S. POD. PRENESTE</t>
  </si>
  <si>
    <t>PIERO</t>
  </si>
  <si>
    <t>ANNUNZIATA</t>
  </si>
  <si>
    <t>LAURA</t>
  </si>
  <si>
    <t>LATINA RUNNERS</t>
  </si>
  <si>
    <t>ROTONDO</t>
  </si>
  <si>
    <t>EMANUELE</t>
  </si>
  <si>
    <t>ATTILIO</t>
  </si>
  <si>
    <t>VITTI</t>
  </si>
  <si>
    <t>ENRICO</t>
  </si>
  <si>
    <t>DE SANTIS</t>
  </si>
  <si>
    <t>SORA RUNNERS CLUB</t>
  </si>
  <si>
    <t>ELISA</t>
  </si>
  <si>
    <t>FIORE</t>
  </si>
  <si>
    <t>UISP LATINA</t>
  </si>
  <si>
    <t>IVANO</t>
  </si>
  <si>
    <t>ATL. AMATORI FIAT CASSINO</t>
  </si>
  <si>
    <t>EMILIO</t>
  </si>
  <si>
    <t>ARMANDO</t>
  </si>
  <si>
    <t>ROBERTA</t>
  </si>
  <si>
    <t>SORRENTINO</t>
  </si>
  <si>
    <t>RENATO</t>
  </si>
  <si>
    <t>TOMMASO</t>
  </si>
  <si>
    <t>VITTORIO</t>
  </si>
  <si>
    <t>PAOLA</t>
  </si>
  <si>
    <t>GIANCARLO</t>
  </si>
  <si>
    <t>UGO</t>
  </si>
  <si>
    <t>ROMANO</t>
  </si>
  <si>
    <t>ALONZI</t>
  </si>
  <si>
    <t>VITIELLO</t>
  </si>
  <si>
    <t>D'ALESSANDRO</t>
  </si>
  <si>
    <t>RICCI</t>
  </si>
  <si>
    <t>LOMBARDI</t>
  </si>
  <si>
    <t>FERRARA</t>
  </si>
  <si>
    <t>GIANFRANCO</t>
  </si>
  <si>
    <t>GIANNI</t>
  </si>
  <si>
    <t>BIANCO</t>
  </si>
  <si>
    <t>ANNA</t>
  </si>
  <si>
    <t>ELISABETTA</t>
  </si>
  <si>
    <t>ARCANGELO</t>
  </si>
  <si>
    <t>SONIA</t>
  </si>
  <si>
    <t>GIACOMO</t>
  </si>
  <si>
    <t>CARLA</t>
  </si>
  <si>
    <t>CIRO</t>
  </si>
  <si>
    <t>PACIFICI</t>
  </si>
  <si>
    <t>DI BIASI</t>
  </si>
  <si>
    <t>POL. ATLETICA CEPRANO</t>
  </si>
  <si>
    <t>A.S.D. ROCCAGORGA</t>
  </si>
  <si>
    <t>STEFANIA</t>
  </si>
  <si>
    <t>PROIETTI</t>
  </si>
  <si>
    <t>CASTELLANO</t>
  </si>
  <si>
    <t>RITA</t>
  </si>
  <si>
    <t>ANTONUCCI</t>
  </si>
  <si>
    <t>VECCHIO</t>
  </si>
  <si>
    <t>LOMBARDO</t>
  </si>
  <si>
    <t>PATRIZIA</t>
  </si>
  <si>
    <t>ABBATE</t>
  </si>
  <si>
    <t>CARUCCI</t>
  </si>
  <si>
    <t>FERNANDO</t>
  </si>
  <si>
    <t>TONINO</t>
  </si>
  <si>
    <t>AGOSTINO</t>
  </si>
  <si>
    <t>TIZIANA</t>
  </si>
  <si>
    <t>CAVALIERE</t>
  </si>
  <si>
    <t>MASTROIANNI</t>
  </si>
  <si>
    <t>SIMEONE</t>
  </si>
  <si>
    <t>ERNESTO</t>
  </si>
  <si>
    <t>PATRIZIO</t>
  </si>
  <si>
    <t>BONANNI</t>
  </si>
  <si>
    <t>GIULIANO</t>
  </si>
  <si>
    <t>MARANDOLA</t>
  </si>
  <si>
    <t>SIMONA</t>
  </si>
  <si>
    <t>EVANGELISTA</t>
  </si>
  <si>
    <t>FRAIOLI</t>
  </si>
  <si>
    <t>LUCIO</t>
  </si>
  <si>
    <t>VOLPE</t>
  </si>
  <si>
    <t>SIMONELLI</t>
  </si>
  <si>
    <t>ROTUNNO</t>
  </si>
  <si>
    <t>FANTOZZI</t>
  </si>
  <si>
    <t>CONTE</t>
  </si>
  <si>
    <t>MONTE</t>
  </si>
  <si>
    <t>AUGUSTO</t>
  </si>
  <si>
    <t>BARONE</t>
  </si>
  <si>
    <t>GERMANI</t>
  </si>
  <si>
    <t>MARIA ANTONIETTA</t>
  </si>
  <si>
    <t>FONTANA</t>
  </si>
  <si>
    <t>LEONARDO</t>
  </si>
  <si>
    <t>DANIEL</t>
  </si>
  <si>
    <t>LOREDANA</t>
  </si>
  <si>
    <t>MARIA</t>
  </si>
  <si>
    <t>ASCENZI</t>
  </si>
  <si>
    <t>VENTURA</t>
  </si>
  <si>
    <t>ANGELA</t>
  </si>
  <si>
    <t>PALOMBI</t>
  </si>
  <si>
    <t>SILVIA</t>
  </si>
  <si>
    <t>MAIURI</t>
  </si>
  <si>
    <t>MARROCCO</t>
  </si>
  <si>
    <t>GAETANI</t>
  </si>
  <si>
    <t>SPAZIANI</t>
  </si>
  <si>
    <t>GEREMIA</t>
  </si>
  <si>
    <t>CHIANESE</t>
  </si>
  <si>
    <t>FEDERICA</t>
  </si>
  <si>
    <t>ANNA MARIA</t>
  </si>
  <si>
    <t>MASSA</t>
  </si>
  <si>
    <t>CRISTIAN</t>
  </si>
  <si>
    <t>VALENTINA</t>
  </si>
  <si>
    <t>VIOLA</t>
  </si>
  <si>
    <t>GIORGIA</t>
  </si>
  <si>
    <t>GUGLIELMO</t>
  </si>
  <si>
    <t>ONORATI</t>
  </si>
  <si>
    <t>SANTANGELO</t>
  </si>
  <si>
    <t>NUOVA PODISTICA LATINA</t>
  </si>
  <si>
    <t>DI BENEDETTO</t>
  </si>
  <si>
    <t>CARMELA</t>
  </si>
  <si>
    <t>ERICA</t>
  </si>
  <si>
    <t>PIERLUIGI</t>
  </si>
  <si>
    <t>DI GREGORIO</t>
  </si>
  <si>
    <t>FIORINI</t>
  </si>
  <si>
    <t>LUISA</t>
  </si>
  <si>
    <t>LEO</t>
  </si>
  <si>
    <t>COIA</t>
  </si>
  <si>
    <t>FRANCA</t>
  </si>
  <si>
    <t>EMMA</t>
  </si>
  <si>
    <t>COZZOLINO</t>
  </si>
  <si>
    <t>DE ANGELIS</t>
  </si>
  <si>
    <t>REMO</t>
  </si>
  <si>
    <t>MARIA ROSARIA</t>
  </si>
  <si>
    <t>CATALANI</t>
  </si>
  <si>
    <t>ROSELLA</t>
  </si>
  <si>
    <t>CAMELI</t>
  </si>
  <si>
    <t>SUSANNA</t>
  </si>
  <si>
    <t>D'AMBROSIO</t>
  </si>
  <si>
    <t>MICHELINA</t>
  </si>
  <si>
    <t>CELLETTI</t>
  </si>
  <si>
    <t>MASULLO</t>
  </si>
  <si>
    <t>PIERINA</t>
  </si>
  <si>
    <t>IRENE</t>
  </si>
  <si>
    <t>GIANPAOLO</t>
  </si>
  <si>
    <t>PROIA</t>
  </si>
  <si>
    <t>MASTRONARDI</t>
  </si>
  <si>
    <t>DE MARCO</t>
  </si>
  <si>
    <t>NADIA</t>
  </si>
  <si>
    <t>MARCELLI</t>
  </si>
  <si>
    <t>NATASCIA</t>
  </si>
  <si>
    <t>NARDONE</t>
  </si>
  <si>
    <t>RADICIOLI</t>
  </si>
  <si>
    <t>MUSA</t>
  </si>
  <si>
    <t>D'AMORE</t>
  </si>
  <si>
    <t>SANGUIGNI</t>
  </si>
  <si>
    <t>A.S.D. PODISTICA SOLIDARIETA'</t>
  </si>
  <si>
    <t>EL JEBLI</t>
  </si>
  <si>
    <t>HAJJAJ</t>
  </si>
  <si>
    <t>M_A20</t>
  </si>
  <si>
    <t>A.S.D. PODISTICA MARCIANISE</t>
  </si>
  <si>
    <t>CAPUANI</t>
  </si>
  <si>
    <t>M_C30</t>
  </si>
  <si>
    <t>APROCIS RUNNERS TEAM</t>
  </si>
  <si>
    <t>BRANCATO</t>
  </si>
  <si>
    <t>A.S.D. ATLETICA SABAUDIA</t>
  </si>
  <si>
    <t>VISCI</t>
  </si>
  <si>
    <t>ASD ATLETICA GRAN SASSO</t>
  </si>
  <si>
    <t>M_F45</t>
  </si>
  <si>
    <t>CIARMATORE</t>
  </si>
  <si>
    <t>M_D35</t>
  </si>
  <si>
    <t>TERSIGNI</t>
  </si>
  <si>
    <t>S.S. LAZIO ATLETICA LEGGERA</t>
  </si>
  <si>
    <t>ASD FONDI RUNNERS 2010</t>
  </si>
  <si>
    <t>CONTENTA</t>
  </si>
  <si>
    <t>M_E40</t>
  </si>
  <si>
    <t>UNIONE SPORTIVA VALLECORSA</t>
  </si>
  <si>
    <t>CAPOTOSTO</t>
  </si>
  <si>
    <t>ITALIA MARATHON CLUB</t>
  </si>
  <si>
    <t>CAPUANO</t>
  </si>
  <si>
    <t>MANCONE</t>
  </si>
  <si>
    <t>BENITO</t>
  </si>
  <si>
    <t>TURCHETTA</t>
  </si>
  <si>
    <t>A.S.D. ERCO SPORT</t>
  </si>
  <si>
    <t>A.S.D. INTESATLETICA</t>
  </si>
  <si>
    <t>BATTISTA</t>
  </si>
  <si>
    <t>NAZARIO</t>
  </si>
  <si>
    <t>G.S. PASTA GRANAROLO</t>
  </si>
  <si>
    <t>ARDUINO</t>
  </si>
  <si>
    <t>GP SILMA C.V.</t>
  </si>
  <si>
    <t>W_A20</t>
  </si>
  <si>
    <t>DI VASTA</t>
  </si>
  <si>
    <t>M_G50</t>
  </si>
  <si>
    <t>COLANTUONO</t>
  </si>
  <si>
    <t>M_H55</t>
  </si>
  <si>
    <t>A.S.D. PODISTICA TERRACINA</t>
  </si>
  <si>
    <t>ASD ATLETICA CITTA DEI PAPI</t>
  </si>
  <si>
    <t>C. S. La Fontana Atletica</t>
  </si>
  <si>
    <t>MOAAOUYAH</t>
  </si>
  <si>
    <t>FATIMA</t>
  </si>
  <si>
    <t>A.S.D. ATELLANA RUNNERS</t>
  </si>
  <si>
    <t>TOMAO</t>
  </si>
  <si>
    <t>POLI GOLFO OPES</t>
  </si>
  <si>
    <t>DI PINTO</t>
  </si>
  <si>
    <t>M_I60</t>
  </si>
  <si>
    <t>ACCIARINO</t>
  </si>
  <si>
    <t>OLIMPIC MARINA</t>
  </si>
  <si>
    <t>VENDITTI</t>
  </si>
  <si>
    <t>LANCERIN</t>
  </si>
  <si>
    <t>IANNICELLI</t>
  </si>
  <si>
    <t>SARO</t>
  </si>
  <si>
    <t>ASD PODISTICA AVIS PRIVERNO</t>
  </si>
  <si>
    <t>LANCIA</t>
  </si>
  <si>
    <t>RUZZA</t>
  </si>
  <si>
    <t>W_D35</t>
  </si>
  <si>
    <t>PIETRICOLA</t>
  </si>
  <si>
    <t>SEPE</t>
  </si>
  <si>
    <t>GEMY</t>
  </si>
  <si>
    <t>SUBIACO</t>
  </si>
  <si>
    <t>AVALLONE</t>
  </si>
  <si>
    <t>RCF ROMA SUD</t>
  </si>
  <si>
    <t>MUCCITELLI</t>
  </si>
  <si>
    <t>ONORATO</t>
  </si>
  <si>
    <t>EDITTO</t>
  </si>
  <si>
    <t>CAPRARO</t>
  </si>
  <si>
    <t>ELPIDIO</t>
  </si>
  <si>
    <t>FITNESS MONTELLO</t>
  </si>
  <si>
    <t>W_E40</t>
  </si>
  <si>
    <t>ATL. CLUB NAUTICO GAETA</t>
  </si>
  <si>
    <t>ONORIO</t>
  </si>
  <si>
    <t>RICCARDELLI</t>
  </si>
  <si>
    <t>NAPPA</t>
  </si>
  <si>
    <t>PEPPE</t>
  </si>
  <si>
    <t>PROTANO</t>
  </si>
  <si>
    <t>CICCOLELLA</t>
  </si>
  <si>
    <t>VIRGINILLO</t>
  </si>
  <si>
    <t>PASQUAL</t>
  </si>
  <si>
    <t>CASCHERA</t>
  </si>
  <si>
    <t>LIRI RUNNERS</t>
  </si>
  <si>
    <t>BOCCHINO</t>
  </si>
  <si>
    <t>BEVILACQUA</t>
  </si>
  <si>
    <t>CLINO</t>
  </si>
  <si>
    <t>SVOLACCHIA</t>
  </si>
  <si>
    <t>CAPODANNO</t>
  </si>
  <si>
    <t>UISP LAZIO SUD-EST</t>
  </si>
  <si>
    <t>JOSÈ</t>
  </si>
  <si>
    <t>RAMACCI</t>
  </si>
  <si>
    <t>MARCHEGIANI</t>
  </si>
  <si>
    <t>PODISTICA PONTINIA</t>
  </si>
  <si>
    <t>COCUZZOLI</t>
  </si>
  <si>
    <t>DI PRINCIPE</t>
  </si>
  <si>
    <t>PODISTICA APRILIA</t>
  </si>
  <si>
    <t>ARACO</t>
  </si>
  <si>
    <t>BALDACCHINO</t>
  </si>
  <si>
    <t>ATLETICA LATINA</t>
  </si>
  <si>
    <t>SESSA</t>
  </si>
  <si>
    <t>MICCOLO</t>
  </si>
  <si>
    <t>M_L65</t>
  </si>
  <si>
    <t>PONTONE</t>
  </si>
  <si>
    <t>CIOPPA</t>
  </si>
  <si>
    <t>G.S.D. FIAMME ARGENTO</t>
  </si>
  <si>
    <t>DI LILLO</t>
  </si>
  <si>
    <t>TERRACCIANO</t>
  </si>
  <si>
    <t>MARIORENZI</t>
  </si>
  <si>
    <t>BIFERA</t>
  </si>
  <si>
    <t>D'URSO</t>
  </si>
  <si>
    <t>ATLETICA HERMADA</t>
  </si>
  <si>
    <t>LUNNINI</t>
  </si>
  <si>
    <t>GISMONDI</t>
  </si>
  <si>
    <t>ABRUSCATO</t>
  </si>
  <si>
    <t>ATLETICA MONTICELLANA</t>
  </si>
  <si>
    <t>MEVO</t>
  </si>
  <si>
    <t>DI SCANNO</t>
  </si>
  <si>
    <t>MASELLA</t>
  </si>
  <si>
    <t>LACALAMITA</t>
  </si>
  <si>
    <t>FILIPPO FELICE</t>
  </si>
  <si>
    <t>CALISI</t>
  </si>
  <si>
    <t>DI TROCCHIO</t>
  </si>
  <si>
    <t>MASTROBATTISTA</t>
  </si>
  <si>
    <t>L'ERARIO</t>
  </si>
  <si>
    <t>ASPROMONTE</t>
  </si>
  <si>
    <t>A.S.D. POWER CASAGIOVE</t>
  </si>
  <si>
    <t>DI NUCCI</t>
  </si>
  <si>
    <t>MICCI</t>
  </si>
  <si>
    <t>UISP NAPOLI</t>
  </si>
  <si>
    <t>ALLA</t>
  </si>
  <si>
    <t>RAGUCCI</t>
  </si>
  <si>
    <t>SACCO</t>
  </si>
  <si>
    <t>W_F45</t>
  </si>
  <si>
    <t>FIONDA</t>
  </si>
  <si>
    <t>ATINA TRAIL RUNNING</t>
  </si>
  <si>
    <t>CALCE</t>
  </si>
  <si>
    <t>D'ANGELIS</t>
  </si>
  <si>
    <t>BOTTINI</t>
  </si>
  <si>
    <t>PANZAVOLTA</t>
  </si>
  <si>
    <t>W_C30</t>
  </si>
  <si>
    <t>GIANSANTI</t>
  </si>
  <si>
    <t>DE MEO</t>
  </si>
  <si>
    <t>TROCCIOLA</t>
  </si>
  <si>
    <t>PAPARELLO</t>
  </si>
  <si>
    <t>MIELE</t>
  </si>
  <si>
    <t>MUZZO</t>
  </si>
  <si>
    <t>TIFATA RUNNERS CASERTA</t>
  </si>
  <si>
    <t>GALISE</t>
  </si>
  <si>
    <t>MARCHESE</t>
  </si>
  <si>
    <t>CAPASSO</t>
  </si>
  <si>
    <t>MAFALE</t>
  </si>
  <si>
    <t>M_M70</t>
  </si>
  <si>
    <t>PUNZETTI</t>
  </si>
  <si>
    <t>PARISELLA</t>
  </si>
  <si>
    <t>TAMMETTA</t>
  </si>
  <si>
    <t>CORINA</t>
  </si>
  <si>
    <t>ENEA</t>
  </si>
  <si>
    <t>ROSA MARIA</t>
  </si>
  <si>
    <t>CARROCCIA</t>
  </si>
  <si>
    <t>RIZZI</t>
  </si>
  <si>
    <t>BUONOCORE</t>
  </si>
  <si>
    <t>W_G50</t>
  </si>
  <si>
    <t>DI FANTE</t>
  </si>
  <si>
    <t>STRAVATO</t>
  </si>
  <si>
    <t>PIATTELLA</t>
  </si>
  <si>
    <t>VERONESE</t>
  </si>
  <si>
    <t>PELLICONI</t>
  </si>
  <si>
    <t>CACCIOLA</t>
  </si>
  <si>
    <t>TORTOLANO</t>
  </si>
  <si>
    <t>NEMESIO</t>
  </si>
  <si>
    <t>IALONGO</t>
  </si>
  <si>
    <t>DEMURU</t>
  </si>
  <si>
    <t>SERIO</t>
  </si>
  <si>
    <t>DEL PROPOSTO</t>
  </si>
  <si>
    <t>ZANELLATO</t>
  </si>
  <si>
    <t>CARPENTIERI</t>
  </si>
  <si>
    <t>W_H55</t>
  </si>
  <si>
    <t>DIEK</t>
  </si>
  <si>
    <t>GEORGE</t>
  </si>
  <si>
    <t>AMATORI ATL. POMEZIA</t>
  </si>
  <si>
    <t>MAROSTICA</t>
  </si>
  <si>
    <t>ALBINO</t>
  </si>
  <si>
    <t>CIARLA</t>
  </si>
  <si>
    <t>ALBERTA</t>
  </si>
  <si>
    <t>ASD ATLETICA AMATORI VELLETRI</t>
  </si>
  <si>
    <t>PATRICOLO</t>
  </si>
  <si>
    <t>MARIA CONCETTA</t>
  </si>
  <si>
    <t>MACIOCE</t>
  </si>
  <si>
    <t>DI RUSSO</t>
  </si>
  <si>
    <t>DI TRENTO</t>
  </si>
  <si>
    <t>SEZZI</t>
  </si>
  <si>
    <t>GRADELLINI</t>
  </si>
  <si>
    <t>M_M75</t>
  </si>
  <si>
    <t>FRETTA</t>
  </si>
  <si>
    <t>FIORELLA</t>
  </si>
  <si>
    <t>W_I60</t>
  </si>
  <si>
    <t>ABBADINI</t>
  </si>
  <si>
    <t>SCIARRETTA</t>
  </si>
  <si>
    <t>SPIGARELLI</t>
  </si>
  <si>
    <t>ANNARITA</t>
  </si>
  <si>
    <t>SIGNORE</t>
  </si>
  <si>
    <t>POLSINELLI</t>
  </si>
  <si>
    <t>ANNA FELICITA</t>
  </si>
  <si>
    <t>PAGLIUCA</t>
  </si>
  <si>
    <t>IMMACOLATA</t>
  </si>
  <si>
    <t>AGRESTI</t>
  </si>
  <si>
    <t>SZOSTEK</t>
  </si>
  <si>
    <t>FONISTO</t>
  </si>
  <si>
    <t>PURIFICATO</t>
  </si>
  <si>
    <t>SANAPO</t>
  </si>
  <si>
    <t>PALLOTTA</t>
  </si>
  <si>
    <t>IACOVELLO</t>
  </si>
  <si>
    <t>BRECCIA</t>
  </si>
  <si>
    <t>CARANTANTE</t>
  </si>
  <si>
    <t>FESTA</t>
  </si>
  <si>
    <t>ASTER</t>
  </si>
  <si>
    <t>VELARDO</t>
  </si>
  <si>
    <t>RICCIARDI</t>
  </si>
  <si>
    <t>DIANA</t>
  </si>
  <si>
    <t>CAVOLO</t>
  </si>
  <si>
    <t>RUBINO</t>
  </si>
  <si>
    <t>ROSSELLA</t>
  </si>
  <si>
    <t>PEROTTO</t>
  </si>
  <si>
    <t>TARTAGLIA</t>
  </si>
  <si>
    <t>ALVARO</t>
  </si>
  <si>
    <t>NARDI</t>
  </si>
  <si>
    <t>ATLETICA SETINA</t>
  </si>
  <si>
    <t>PESOLI</t>
  </si>
  <si>
    <t>TAGLIAVENTO</t>
  </si>
  <si>
    <t>ROSATI</t>
  </si>
  <si>
    <t>LA ROCCA</t>
  </si>
  <si>
    <t>STACHURSKA</t>
  </si>
  <si>
    <t>DEL PRETE</t>
  </si>
  <si>
    <t>FRANCIONI</t>
  </si>
  <si>
    <t>NAIMO</t>
  </si>
  <si>
    <t>PIROLLO</t>
  </si>
  <si>
    <t>ADIUTORI</t>
  </si>
  <si>
    <t>PITTIGLIO</t>
  </si>
  <si>
    <t>Corri Gaeta</t>
  </si>
  <si>
    <t>24ª edizione</t>
  </si>
  <si>
    <t>Gaeta (LT) Italia - Domenica 02/11/2014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</si>
</sst>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50" fillId="35" borderId="13" xfId="0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21" fontId="7" fillId="0" borderId="14" xfId="0" applyNumberFormat="1" applyFont="1" applyFill="1" applyBorder="1" applyAlignment="1">
      <alignment horizontal="center" vertical="center"/>
    </xf>
    <xf numFmtId="21" fontId="50" fillId="35" borderId="13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50" fillId="35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50" fillId="35" borderId="13" xfId="0" applyFont="1" applyFill="1" applyBorder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28" t="s">
        <v>495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4" customHeight="1">
      <c r="A2" s="29" t="s">
        <v>496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24" customHeight="1">
      <c r="A3" s="30" t="s">
        <v>497</v>
      </c>
      <c r="B3" s="30"/>
      <c r="C3" s="30"/>
      <c r="D3" s="30"/>
      <c r="E3" s="30"/>
      <c r="F3" s="30"/>
      <c r="G3" s="30"/>
      <c r="H3" s="30"/>
      <c r="I3" s="3" t="s">
        <v>0</v>
      </c>
      <c r="J3" s="4">
        <v>10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36" t="s">
        <v>258</v>
      </c>
      <c r="C5" s="36" t="s">
        <v>259</v>
      </c>
      <c r="D5" s="11" t="s">
        <v>260</v>
      </c>
      <c r="E5" s="36" t="s">
        <v>261</v>
      </c>
      <c r="F5" s="19">
        <v>0.020764942129629628</v>
      </c>
      <c r="G5" s="19">
        <v>0.020764942129629628</v>
      </c>
      <c r="H5" s="11" t="str">
        <f aca="true" t="shared" si="0" ref="H5:H18">TEXT(INT((HOUR(G5)*3600+MINUTE(G5)*60+SECOND(G5))/$J$3/60),"0")&amp;"."&amp;TEXT(MOD((HOUR(G5)*3600+MINUTE(G5)*60+SECOND(G5))/$J$3,60),"00")&amp;"/km"</f>
        <v>2.59/km</v>
      </c>
      <c r="I5" s="19">
        <f aca="true" t="shared" si="1" ref="I5:I18">G5-$G$5</f>
        <v>0</v>
      </c>
      <c r="J5" s="19">
        <f>G5-INDEX($G$5:$G$374,MATCH(D5,$D$5:$D$374,0))</f>
        <v>0</v>
      </c>
    </row>
    <row r="6" spans="1:10" s="10" customFormat="1" ht="15" customHeight="1">
      <c r="A6" s="12">
        <v>2</v>
      </c>
      <c r="B6" s="35" t="s">
        <v>242</v>
      </c>
      <c r="C6" s="35" t="s">
        <v>25</v>
      </c>
      <c r="D6" s="12" t="s">
        <v>260</v>
      </c>
      <c r="E6" s="35" t="s">
        <v>16</v>
      </c>
      <c r="F6" s="13">
        <v>0.020822337962962963</v>
      </c>
      <c r="G6" s="13">
        <v>0.020822337962962963</v>
      </c>
      <c r="H6" s="12" t="str">
        <f t="shared" si="0"/>
        <v>2.60/km</v>
      </c>
      <c r="I6" s="13">
        <f t="shared" si="1"/>
        <v>5.7395833333334645E-05</v>
      </c>
      <c r="J6" s="13">
        <f aca="true" t="shared" si="2" ref="J6:J69">G6-INDEX($G$5:$G$374,MATCH(D6,$D$5:$D$374,0))</f>
        <v>5.7395833333334645E-05</v>
      </c>
    </row>
    <row r="7" spans="1:10" s="10" customFormat="1" ht="15" customHeight="1">
      <c r="A7" s="12">
        <v>3</v>
      </c>
      <c r="B7" s="35" t="s">
        <v>262</v>
      </c>
      <c r="C7" s="35" t="s">
        <v>35</v>
      </c>
      <c r="D7" s="12" t="s">
        <v>263</v>
      </c>
      <c r="E7" s="35" t="s">
        <v>264</v>
      </c>
      <c r="F7" s="13">
        <v>0.02091471064814815</v>
      </c>
      <c r="G7" s="13">
        <v>0.02091471064814815</v>
      </c>
      <c r="H7" s="12" t="str">
        <f t="shared" si="0"/>
        <v>3.01/km</v>
      </c>
      <c r="I7" s="13">
        <f t="shared" si="1"/>
        <v>0.0001497685185185213</v>
      </c>
      <c r="J7" s="13">
        <f t="shared" si="2"/>
        <v>0</v>
      </c>
    </row>
    <row r="8" spans="1:10" s="10" customFormat="1" ht="15" customHeight="1">
      <c r="A8" s="12">
        <v>4</v>
      </c>
      <c r="B8" s="35" t="s">
        <v>265</v>
      </c>
      <c r="C8" s="35" t="s">
        <v>20</v>
      </c>
      <c r="D8" s="12" t="s">
        <v>263</v>
      </c>
      <c r="E8" s="35" t="s">
        <v>266</v>
      </c>
      <c r="F8" s="13">
        <v>0.02099606481481481</v>
      </c>
      <c r="G8" s="13">
        <v>0.02099606481481481</v>
      </c>
      <c r="H8" s="12" t="str">
        <f t="shared" si="0"/>
        <v>3.01/km</v>
      </c>
      <c r="I8" s="13">
        <f t="shared" si="1"/>
        <v>0.00023112268518518317</v>
      </c>
      <c r="J8" s="13">
        <f t="shared" si="2"/>
        <v>8.135416666666187E-05</v>
      </c>
    </row>
    <row r="9" spans="1:10" s="10" customFormat="1" ht="15" customHeight="1">
      <c r="A9" s="12">
        <v>5</v>
      </c>
      <c r="B9" s="35" t="s">
        <v>267</v>
      </c>
      <c r="C9" s="35" t="s">
        <v>41</v>
      </c>
      <c r="D9" s="12" t="s">
        <v>260</v>
      </c>
      <c r="E9" s="35" t="s">
        <v>268</v>
      </c>
      <c r="F9" s="13">
        <v>0.020995914351851854</v>
      </c>
      <c r="G9" s="13">
        <v>0.020995914351851854</v>
      </c>
      <c r="H9" s="12" t="str">
        <f t="shared" si="0"/>
        <v>3.01/km</v>
      </c>
      <c r="I9" s="13">
        <f t="shared" si="1"/>
        <v>0.00023097222222222616</v>
      </c>
      <c r="J9" s="13">
        <f t="shared" si="2"/>
        <v>0.00023097222222222616</v>
      </c>
    </row>
    <row r="10" spans="1:10" s="10" customFormat="1" ht="15" customHeight="1">
      <c r="A10" s="12">
        <v>6</v>
      </c>
      <c r="B10" s="35" t="s">
        <v>191</v>
      </c>
      <c r="C10" s="35" t="s">
        <v>13</v>
      </c>
      <c r="D10" s="12" t="s">
        <v>269</v>
      </c>
      <c r="E10" s="35" t="s">
        <v>155</v>
      </c>
      <c r="F10" s="13">
        <v>0.021689814814814815</v>
      </c>
      <c r="G10" s="13">
        <v>0.021689814814814815</v>
      </c>
      <c r="H10" s="12" t="str">
        <f t="shared" si="0"/>
        <v>3.07/km</v>
      </c>
      <c r="I10" s="13">
        <f t="shared" si="1"/>
        <v>0.0009248726851851866</v>
      </c>
      <c r="J10" s="13">
        <f t="shared" si="2"/>
        <v>0</v>
      </c>
    </row>
    <row r="11" spans="1:10" s="10" customFormat="1" ht="15" customHeight="1">
      <c r="A11" s="12">
        <v>7</v>
      </c>
      <c r="B11" s="35" t="s">
        <v>270</v>
      </c>
      <c r="C11" s="35" t="s">
        <v>35</v>
      </c>
      <c r="D11" s="12" t="s">
        <v>271</v>
      </c>
      <c r="E11" s="35" t="s">
        <v>156</v>
      </c>
      <c r="F11" s="13">
        <v>0.02180664351851852</v>
      </c>
      <c r="G11" s="13">
        <v>0.02180664351851852</v>
      </c>
      <c r="H11" s="12" t="str">
        <f t="shared" si="0"/>
        <v>3.08/km</v>
      </c>
      <c r="I11" s="13">
        <f t="shared" si="1"/>
        <v>0.0010417013888888924</v>
      </c>
      <c r="J11" s="13">
        <f t="shared" si="2"/>
        <v>0</v>
      </c>
    </row>
    <row r="12" spans="1:10" s="10" customFormat="1" ht="15" customHeight="1">
      <c r="A12" s="12">
        <v>8</v>
      </c>
      <c r="B12" s="35" t="s">
        <v>142</v>
      </c>
      <c r="C12" s="35" t="s">
        <v>67</v>
      </c>
      <c r="D12" s="12" t="s">
        <v>260</v>
      </c>
      <c r="E12" s="35" t="s">
        <v>93</v>
      </c>
      <c r="F12" s="13">
        <v>0.022211770833333335</v>
      </c>
      <c r="G12" s="13">
        <v>0.022211770833333335</v>
      </c>
      <c r="H12" s="12" t="str">
        <f t="shared" si="0"/>
        <v>3.12/km</v>
      </c>
      <c r="I12" s="13">
        <f t="shared" si="1"/>
        <v>0.0014468287037037071</v>
      </c>
      <c r="J12" s="13">
        <f t="shared" si="2"/>
        <v>0.0014468287037037071</v>
      </c>
    </row>
    <row r="13" spans="1:10" s="10" customFormat="1" ht="15" customHeight="1">
      <c r="A13" s="12">
        <v>9</v>
      </c>
      <c r="B13" s="35" t="s">
        <v>272</v>
      </c>
      <c r="C13" s="35" t="s">
        <v>116</v>
      </c>
      <c r="D13" s="12" t="s">
        <v>269</v>
      </c>
      <c r="E13" s="35" t="s">
        <v>273</v>
      </c>
      <c r="F13" s="13">
        <v>0.022384293981481482</v>
      </c>
      <c r="G13" s="13">
        <v>0.022384293981481482</v>
      </c>
      <c r="H13" s="12" t="str">
        <f t="shared" si="0"/>
        <v>3.13/km</v>
      </c>
      <c r="I13" s="13">
        <f t="shared" si="1"/>
        <v>0.0016193518518518545</v>
      </c>
      <c r="J13" s="13">
        <f t="shared" si="2"/>
        <v>0.0006944791666666679</v>
      </c>
    </row>
    <row r="14" spans="1:10" s="10" customFormat="1" ht="15" customHeight="1">
      <c r="A14" s="12">
        <v>10</v>
      </c>
      <c r="B14" s="35" t="s">
        <v>205</v>
      </c>
      <c r="C14" s="35" t="s">
        <v>132</v>
      </c>
      <c r="D14" s="12" t="s">
        <v>271</v>
      </c>
      <c r="E14" s="35" t="s">
        <v>274</v>
      </c>
      <c r="F14" s="13">
        <v>0.022384664351851852</v>
      </c>
      <c r="G14" s="13">
        <v>0.022384664351851852</v>
      </c>
      <c r="H14" s="12" t="str">
        <f t="shared" si="0"/>
        <v>3.13/km</v>
      </c>
      <c r="I14" s="13">
        <f t="shared" si="1"/>
        <v>0.0016197222222222238</v>
      </c>
      <c r="J14" s="13">
        <f t="shared" si="2"/>
        <v>0.0005780208333333314</v>
      </c>
    </row>
    <row r="15" spans="1:10" s="10" customFormat="1" ht="15" customHeight="1">
      <c r="A15" s="12">
        <v>11</v>
      </c>
      <c r="B15" s="35" t="s">
        <v>275</v>
      </c>
      <c r="C15" s="35" t="s">
        <v>18</v>
      </c>
      <c r="D15" s="12" t="s">
        <v>269</v>
      </c>
      <c r="E15" s="35" t="s">
        <v>156</v>
      </c>
      <c r="F15" s="13">
        <v>0.02239627314814815</v>
      </c>
      <c r="G15" s="13">
        <v>0.02239627314814815</v>
      </c>
      <c r="H15" s="12" t="str">
        <f t="shared" si="0"/>
        <v>3.14/km</v>
      </c>
      <c r="I15" s="13">
        <f t="shared" si="1"/>
        <v>0.0016313310185185233</v>
      </c>
      <c r="J15" s="13">
        <f t="shared" si="2"/>
        <v>0.0007064583333333367</v>
      </c>
    </row>
    <row r="16" spans="1:10" s="10" customFormat="1" ht="15" customHeight="1">
      <c r="A16" s="12">
        <v>12</v>
      </c>
      <c r="B16" s="35" t="s">
        <v>70</v>
      </c>
      <c r="C16" s="35" t="s">
        <v>45</v>
      </c>
      <c r="D16" s="12" t="s">
        <v>276</v>
      </c>
      <c r="E16" s="35" t="s">
        <v>277</v>
      </c>
      <c r="F16" s="13">
        <v>0.022535196759259257</v>
      </c>
      <c r="G16" s="13">
        <v>0.022535196759259257</v>
      </c>
      <c r="H16" s="12" t="str">
        <f t="shared" si="0"/>
        <v>3.15/km</v>
      </c>
      <c r="I16" s="13">
        <f t="shared" si="1"/>
        <v>0.0017702546296296286</v>
      </c>
      <c r="J16" s="13">
        <f t="shared" si="2"/>
        <v>0</v>
      </c>
    </row>
    <row r="17" spans="1:10" s="10" customFormat="1" ht="15" customHeight="1">
      <c r="A17" s="12">
        <v>13</v>
      </c>
      <c r="B17" s="35" t="s">
        <v>278</v>
      </c>
      <c r="C17" s="35" t="s">
        <v>77</v>
      </c>
      <c r="D17" s="12" t="s">
        <v>263</v>
      </c>
      <c r="E17" s="35" t="s">
        <v>279</v>
      </c>
      <c r="F17" s="13">
        <v>0.022570277777777776</v>
      </c>
      <c r="G17" s="13">
        <v>0.022570277777777776</v>
      </c>
      <c r="H17" s="12" t="str">
        <f t="shared" si="0"/>
        <v>3.15/km</v>
      </c>
      <c r="I17" s="13">
        <f t="shared" si="1"/>
        <v>0.001805335648148148</v>
      </c>
      <c r="J17" s="13">
        <f t="shared" si="2"/>
        <v>0.0016555671296296266</v>
      </c>
    </row>
    <row r="18" spans="1:10" s="10" customFormat="1" ht="15" customHeight="1">
      <c r="A18" s="12">
        <v>14</v>
      </c>
      <c r="B18" s="35" t="s">
        <v>280</v>
      </c>
      <c r="C18" s="35" t="s">
        <v>132</v>
      </c>
      <c r="D18" s="12" t="s">
        <v>271</v>
      </c>
      <c r="E18" s="35" t="s">
        <v>60</v>
      </c>
      <c r="F18" s="13">
        <v>0.022686238425925927</v>
      </c>
      <c r="G18" s="13">
        <v>0.022686238425925927</v>
      </c>
      <c r="H18" s="12" t="str">
        <f t="shared" si="0"/>
        <v>3.16/km</v>
      </c>
      <c r="I18" s="13">
        <f t="shared" si="1"/>
        <v>0.0019212962962962994</v>
      </c>
      <c r="J18" s="13">
        <f t="shared" si="2"/>
        <v>0.0008795949074074071</v>
      </c>
    </row>
    <row r="19" spans="1:10" s="10" customFormat="1" ht="15" customHeight="1">
      <c r="A19" s="12">
        <v>15</v>
      </c>
      <c r="B19" s="35" t="s">
        <v>199</v>
      </c>
      <c r="C19" s="35" t="s">
        <v>28</v>
      </c>
      <c r="D19" s="12" t="s">
        <v>271</v>
      </c>
      <c r="E19" s="35" t="s">
        <v>155</v>
      </c>
      <c r="F19" s="13">
        <v>0.022686307870370372</v>
      </c>
      <c r="G19" s="13">
        <v>0.022686307870370372</v>
      </c>
      <c r="H19" s="12" t="str">
        <f aca="true" t="shared" si="3" ref="H19:H82">TEXT(INT((HOUR(G19)*3600+MINUTE(G19)*60+SECOND(G19))/$J$3/60),"0")&amp;"."&amp;TEXT(MOD((HOUR(G19)*3600+MINUTE(G19)*60+SECOND(G19))/$J$3,60),"00")&amp;"/km"</f>
        <v>3.16/km</v>
      </c>
      <c r="I19" s="13">
        <f aca="true" t="shared" si="4" ref="I19:I82">G19-$G$5</f>
        <v>0.0019213657407407443</v>
      </c>
      <c r="J19" s="13">
        <f t="shared" si="2"/>
        <v>0.000879664351851852</v>
      </c>
    </row>
    <row r="20" spans="1:10" s="10" customFormat="1" ht="15" customHeight="1">
      <c r="A20" s="12">
        <v>16</v>
      </c>
      <c r="B20" s="35" t="s">
        <v>281</v>
      </c>
      <c r="C20" s="35" t="s">
        <v>282</v>
      </c>
      <c r="D20" s="12" t="s">
        <v>271</v>
      </c>
      <c r="E20" s="35" t="s">
        <v>60</v>
      </c>
      <c r="F20" s="13">
        <v>0.022824479166666665</v>
      </c>
      <c r="G20" s="13">
        <v>0.022824479166666665</v>
      </c>
      <c r="H20" s="12" t="str">
        <f t="shared" si="3"/>
        <v>3.17/km</v>
      </c>
      <c r="I20" s="13">
        <f t="shared" si="4"/>
        <v>0.002059537037037037</v>
      </c>
      <c r="J20" s="13">
        <f t="shared" si="2"/>
        <v>0.0010178356481481445</v>
      </c>
    </row>
    <row r="21" spans="1:10" ht="15" customHeight="1">
      <c r="A21" s="12">
        <v>17</v>
      </c>
      <c r="B21" s="35" t="s">
        <v>283</v>
      </c>
      <c r="C21" s="35" t="s">
        <v>15</v>
      </c>
      <c r="D21" s="12" t="s">
        <v>271</v>
      </c>
      <c r="E21" s="35" t="s">
        <v>60</v>
      </c>
      <c r="F21" s="13">
        <v>0.022858796296296294</v>
      </c>
      <c r="G21" s="13">
        <v>0.022858796296296294</v>
      </c>
      <c r="H21" s="12" t="str">
        <f t="shared" si="3"/>
        <v>3.18/km</v>
      </c>
      <c r="I21" s="13">
        <f t="shared" si="4"/>
        <v>0.0020938541666666657</v>
      </c>
      <c r="J21" s="13">
        <f t="shared" si="2"/>
        <v>0.0010521527777777734</v>
      </c>
    </row>
    <row r="22" spans="1:10" ht="15" customHeight="1">
      <c r="A22" s="12">
        <v>18</v>
      </c>
      <c r="B22" s="35" t="s">
        <v>145</v>
      </c>
      <c r="C22" s="35" t="s">
        <v>143</v>
      </c>
      <c r="D22" s="12" t="s">
        <v>271</v>
      </c>
      <c r="E22" s="35" t="s">
        <v>284</v>
      </c>
      <c r="F22" s="13">
        <v>0.02305603009259259</v>
      </c>
      <c r="G22" s="13">
        <v>0.02305603009259259</v>
      </c>
      <c r="H22" s="12" t="str">
        <f t="shared" si="3"/>
        <v>3.19/km</v>
      </c>
      <c r="I22" s="13">
        <f t="shared" si="4"/>
        <v>0.0022910879629629635</v>
      </c>
      <c r="J22" s="13">
        <f t="shared" si="2"/>
        <v>0.0012493865740740712</v>
      </c>
    </row>
    <row r="23" spans="1:10" ht="15" customHeight="1">
      <c r="A23" s="12">
        <v>19</v>
      </c>
      <c r="B23" s="35" t="s">
        <v>161</v>
      </c>
      <c r="C23" s="35" t="s">
        <v>31</v>
      </c>
      <c r="D23" s="12" t="s">
        <v>271</v>
      </c>
      <c r="E23" s="35" t="s">
        <v>156</v>
      </c>
      <c r="F23" s="13">
        <v>0.02315994212962963</v>
      </c>
      <c r="G23" s="13">
        <v>0.02315994212962963</v>
      </c>
      <c r="H23" s="12" t="str">
        <f t="shared" si="3"/>
        <v>3.20/km</v>
      </c>
      <c r="I23" s="13">
        <f t="shared" si="4"/>
        <v>0.0023950000000000013</v>
      </c>
      <c r="J23" s="13">
        <f t="shared" si="2"/>
        <v>0.001353298611111109</v>
      </c>
    </row>
    <row r="24" spans="1:10" ht="15" customHeight="1">
      <c r="A24" s="12">
        <v>20</v>
      </c>
      <c r="B24" s="35" t="s">
        <v>180</v>
      </c>
      <c r="C24" s="35" t="s">
        <v>68</v>
      </c>
      <c r="D24" s="12" t="s">
        <v>260</v>
      </c>
      <c r="E24" s="35" t="s">
        <v>285</v>
      </c>
      <c r="F24" s="13">
        <v>0.02328710648148148</v>
      </c>
      <c r="G24" s="13">
        <v>0.02328710648148148</v>
      </c>
      <c r="H24" s="12" t="str">
        <f t="shared" si="3"/>
        <v>3.21/km</v>
      </c>
      <c r="I24" s="13">
        <f t="shared" si="4"/>
        <v>0.0025221643518518536</v>
      </c>
      <c r="J24" s="13">
        <f t="shared" si="2"/>
        <v>0.0025221643518518536</v>
      </c>
    </row>
    <row r="25" spans="1:10" ht="15" customHeight="1">
      <c r="A25" s="12">
        <v>21</v>
      </c>
      <c r="B25" s="35" t="s">
        <v>286</v>
      </c>
      <c r="C25" s="35" t="s">
        <v>287</v>
      </c>
      <c r="D25" s="12" t="s">
        <v>271</v>
      </c>
      <c r="E25" s="35" t="s">
        <v>288</v>
      </c>
      <c r="F25" s="13">
        <v>0.023299016203703702</v>
      </c>
      <c r="G25" s="13">
        <v>0.023299016203703702</v>
      </c>
      <c r="H25" s="12" t="str">
        <f t="shared" si="3"/>
        <v>3.21/km</v>
      </c>
      <c r="I25" s="13">
        <f t="shared" si="4"/>
        <v>0.002534074074074074</v>
      </c>
      <c r="J25" s="13">
        <f t="shared" si="2"/>
        <v>0.0014923726851851817</v>
      </c>
    </row>
    <row r="26" spans="1:10" ht="15" customHeight="1">
      <c r="A26" s="12">
        <v>22</v>
      </c>
      <c r="B26" s="35" t="s">
        <v>214</v>
      </c>
      <c r="C26" s="35" t="s">
        <v>289</v>
      </c>
      <c r="D26" s="12" t="s">
        <v>263</v>
      </c>
      <c r="E26" s="35" t="s">
        <v>290</v>
      </c>
      <c r="F26" s="13">
        <v>0.023333657407407407</v>
      </c>
      <c r="G26" s="13">
        <v>0.023333657407407407</v>
      </c>
      <c r="H26" s="12" t="str">
        <f t="shared" si="3"/>
        <v>3.22/km</v>
      </c>
      <c r="I26" s="13">
        <f t="shared" si="4"/>
        <v>0.002568715277777779</v>
      </c>
      <c r="J26" s="13">
        <f t="shared" si="2"/>
        <v>0.002418946759259258</v>
      </c>
    </row>
    <row r="27" spans="1:10" ht="15" customHeight="1">
      <c r="A27" s="12">
        <v>23</v>
      </c>
      <c r="B27" s="35" t="s">
        <v>79</v>
      </c>
      <c r="C27" s="35" t="s">
        <v>102</v>
      </c>
      <c r="D27" s="12" t="s">
        <v>291</v>
      </c>
      <c r="E27" s="35" t="s">
        <v>284</v>
      </c>
      <c r="F27" s="13">
        <v>0.023414421296296294</v>
      </c>
      <c r="G27" s="13">
        <v>0.023414421296296294</v>
      </c>
      <c r="H27" s="12" t="str">
        <f t="shared" si="3"/>
        <v>3.22/km</v>
      </c>
      <c r="I27" s="13">
        <f t="shared" si="4"/>
        <v>0.0026494791666666663</v>
      </c>
      <c r="J27" s="13">
        <f t="shared" si="2"/>
        <v>0</v>
      </c>
    </row>
    <row r="28" spans="1:10" ht="15" customHeight="1">
      <c r="A28" s="12">
        <v>24</v>
      </c>
      <c r="B28" s="35" t="s">
        <v>292</v>
      </c>
      <c r="C28" s="35" t="s">
        <v>19</v>
      </c>
      <c r="D28" s="12" t="s">
        <v>263</v>
      </c>
      <c r="E28" s="35" t="s">
        <v>95</v>
      </c>
      <c r="F28" s="13">
        <v>0.02358832175925926</v>
      </c>
      <c r="G28" s="13">
        <v>0.02358832175925926</v>
      </c>
      <c r="H28" s="12" t="str">
        <f t="shared" si="3"/>
        <v>3.24/km</v>
      </c>
      <c r="I28" s="13">
        <f t="shared" si="4"/>
        <v>0.0028233796296296305</v>
      </c>
      <c r="J28" s="13">
        <f t="shared" si="2"/>
        <v>0.0026736111111111092</v>
      </c>
    </row>
    <row r="29" spans="1:10" ht="15" customHeight="1">
      <c r="A29" s="12">
        <v>25</v>
      </c>
      <c r="B29" s="35" t="s">
        <v>228</v>
      </c>
      <c r="C29" s="35" t="s">
        <v>19</v>
      </c>
      <c r="D29" s="12" t="s">
        <v>293</v>
      </c>
      <c r="E29" s="35" t="s">
        <v>156</v>
      </c>
      <c r="F29" s="13">
        <v>0.023600011574074074</v>
      </c>
      <c r="G29" s="13">
        <v>0.023600011574074074</v>
      </c>
      <c r="H29" s="12" t="str">
        <f t="shared" si="3"/>
        <v>3.24/km</v>
      </c>
      <c r="I29" s="13">
        <f t="shared" si="4"/>
        <v>0.0028350694444444456</v>
      </c>
      <c r="J29" s="13">
        <f t="shared" si="2"/>
        <v>0</v>
      </c>
    </row>
    <row r="30" spans="1:10" ht="15" customHeight="1">
      <c r="A30" s="12">
        <v>26</v>
      </c>
      <c r="B30" s="35" t="s">
        <v>294</v>
      </c>
      <c r="C30" s="35" t="s">
        <v>89</v>
      </c>
      <c r="D30" s="12" t="s">
        <v>295</v>
      </c>
      <c r="E30" s="35" t="s">
        <v>284</v>
      </c>
      <c r="F30" s="13">
        <v>0.023612164351851855</v>
      </c>
      <c r="G30" s="13">
        <v>0.023612164351851855</v>
      </c>
      <c r="H30" s="12" t="str">
        <f t="shared" si="3"/>
        <v>3.24/km</v>
      </c>
      <c r="I30" s="13">
        <f t="shared" si="4"/>
        <v>0.0028472222222222267</v>
      </c>
      <c r="J30" s="13">
        <f t="shared" si="2"/>
        <v>0</v>
      </c>
    </row>
    <row r="31" spans="1:10" ht="15" customHeight="1">
      <c r="A31" s="12">
        <v>27</v>
      </c>
      <c r="B31" s="35" t="s">
        <v>136</v>
      </c>
      <c r="C31" s="35" t="s">
        <v>17</v>
      </c>
      <c r="D31" s="12" t="s">
        <v>260</v>
      </c>
      <c r="E31" s="35" t="s">
        <v>219</v>
      </c>
      <c r="F31" s="13">
        <v>0.02363505787037037</v>
      </c>
      <c r="G31" s="13">
        <v>0.02363505787037037</v>
      </c>
      <c r="H31" s="12" t="str">
        <f t="shared" si="3"/>
        <v>3.24/km</v>
      </c>
      <c r="I31" s="13">
        <f t="shared" si="4"/>
        <v>0.0028701157407407425</v>
      </c>
      <c r="J31" s="13">
        <f t="shared" si="2"/>
        <v>0.0028701157407407425</v>
      </c>
    </row>
    <row r="32" spans="1:10" ht="15" customHeight="1">
      <c r="A32" s="12">
        <v>28</v>
      </c>
      <c r="B32" s="35" t="s">
        <v>122</v>
      </c>
      <c r="C32" s="35" t="s">
        <v>167</v>
      </c>
      <c r="D32" s="12" t="s">
        <v>263</v>
      </c>
      <c r="E32" s="35" t="s">
        <v>296</v>
      </c>
      <c r="F32" s="13">
        <v>0.023669456018518515</v>
      </c>
      <c r="G32" s="13">
        <v>0.023669456018518515</v>
      </c>
      <c r="H32" s="12" t="str">
        <f t="shared" si="3"/>
        <v>3.25/km</v>
      </c>
      <c r="I32" s="13">
        <f t="shared" si="4"/>
        <v>0.002904513888888887</v>
      </c>
      <c r="J32" s="13">
        <f t="shared" si="2"/>
        <v>0.0027547453703703657</v>
      </c>
    </row>
    <row r="33" spans="1:10" ht="15" customHeight="1">
      <c r="A33" s="12">
        <v>29</v>
      </c>
      <c r="B33" s="35" t="s">
        <v>172</v>
      </c>
      <c r="C33" s="35" t="s">
        <v>42</v>
      </c>
      <c r="D33" s="12" t="s">
        <v>263</v>
      </c>
      <c r="E33" s="35" t="s">
        <v>297</v>
      </c>
      <c r="F33" s="13">
        <v>0.023750474537037033</v>
      </c>
      <c r="G33" s="13">
        <v>0.023750474537037033</v>
      </c>
      <c r="H33" s="12" t="str">
        <f t="shared" si="3"/>
        <v>3.25/km</v>
      </c>
      <c r="I33" s="13">
        <f t="shared" si="4"/>
        <v>0.0029855324074074055</v>
      </c>
      <c r="J33" s="13">
        <f t="shared" si="2"/>
        <v>0.002835763888888884</v>
      </c>
    </row>
    <row r="34" spans="1:10" ht="15" customHeight="1">
      <c r="A34" s="12">
        <v>30</v>
      </c>
      <c r="B34" s="35" t="s">
        <v>204</v>
      </c>
      <c r="C34" s="35" t="s">
        <v>168</v>
      </c>
      <c r="D34" s="12" t="s">
        <v>293</v>
      </c>
      <c r="E34" s="35" t="s">
        <v>298</v>
      </c>
      <c r="F34" s="13">
        <v>0.024062824074074073</v>
      </c>
      <c r="G34" s="13">
        <v>0.024062824074074073</v>
      </c>
      <c r="H34" s="12" t="str">
        <f t="shared" si="3"/>
        <v>3.28/km</v>
      </c>
      <c r="I34" s="13">
        <f t="shared" si="4"/>
        <v>0.0032978819444444453</v>
      </c>
      <c r="J34" s="13">
        <f t="shared" si="2"/>
        <v>0.0004628124999999997</v>
      </c>
    </row>
    <row r="35" spans="1:10" ht="15" customHeight="1">
      <c r="A35" s="12">
        <v>31</v>
      </c>
      <c r="B35" s="35" t="s">
        <v>299</v>
      </c>
      <c r="C35" s="35" t="s">
        <v>300</v>
      </c>
      <c r="D35" s="12" t="s">
        <v>291</v>
      </c>
      <c r="E35" s="35" t="s">
        <v>301</v>
      </c>
      <c r="F35" s="13">
        <v>0.024155451388888888</v>
      </c>
      <c r="G35" s="13">
        <v>0.024155451388888888</v>
      </c>
      <c r="H35" s="12" t="str">
        <f t="shared" si="3"/>
        <v>3.29/km</v>
      </c>
      <c r="I35" s="13">
        <f t="shared" si="4"/>
        <v>0.0033905092592592598</v>
      </c>
      <c r="J35" s="13">
        <f t="shared" si="2"/>
        <v>0.0007410300925925935</v>
      </c>
    </row>
    <row r="36" spans="1:10" ht="15" customHeight="1">
      <c r="A36" s="12">
        <v>32</v>
      </c>
      <c r="B36" s="35" t="s">
        <v>302</v>
      </c>
      <c r="C36" s="35" t="s">
        <v>34</v>
      </c>
      <c r="D36" s="12" t="s">
        <v>293</v>
      </c>
      <c r="E36" s="35" t="s">
        <v>303</v>
      </c>
      <c r="F36" s="13">
        <v>0.024225185185185186</v>
      </c>
      <c r="G36" s="13">
        <v>0.024225185185185186</v>
      </c>
      <c r="H36" s="12" t="str">
        <f t="shared" si="3"/>
        <v>3.29/km</v>
      </c>
      <c r="I36" s="13">
        <f t="shared" si="4"/>
        <v>0.0034602430555555584</v>
      </c>
      <c r="J36" s="13">
        <f t="shared" si="2"/>
        <v>0.0006251736111111128</v>
      </c>
    </row>
    <row r="37" spans="1:10" ht="15" customHeight="1">
      <c r="A37" s="12">
        <v>33</v>
      </c>
      <c r="B37" s="35" t="s">
        <v>239</v>
      </c>
      <c r="C37" s="35" t="s">
        <v>34</v>
      </c>
      <c r="D37" s="12" t="s">
        <v>269</v>
      </c>
      <c r="E37" s="35" t="s">
        <v>303</v>
      </c>
      <c r="F37" s="13">
        <v>0.02423646990740741</v>
      </c>
      <c r="G37" s="13">
        <v>0.02423646990740741</v>
      </c>
      <c r="H37" s="12" t="str">
        <f t="shared" si="3"/>
        <v>3.29/km</v>
      </c>
      <c r="I37" s="13">
        <f t="shared" si="4"/>
        <v>0.0034715277777777817</v>
      </c>
      <c r="J37" s="13">
        <f t="shared" si="2"/>
        <v>0.002546655092592595</v>
      </c>
    </row>
    <row r="38" spans="1:10" ht="15" customHeight="1">
      <c r="A38" s="12">
        <v>34</v>
      </c>
      <c r="B38" s="35" t="s">
        <v>304</v>
      </c>
      <c r="C38" s="35" t="s">
        <v>38</v>
      </c>
      <c r="D38" s="12" t="s">
        <v>263</v>
      </c>
      <c r="E38" s="35" t="s">
        <v>274</v>
      </c>
      <c r="F38" s="13">
        <v>0.02427130787037037</v>
      </c>
      <c r="G38" s="13">
        <v>0.02427130787037037</v>
      </c>
      <c r="H38" s="12" t="str">
        <f t="shared" si="3"/>
        <v>3.30/km</v>
      </c>
      <c r="I38" s="13">
        <f t="shared" si="4"/>
        <v>0.0035063657407407404</v>
      </c>
      <c r="J38" s="13">
        <f t="shared" si="2"/>
        <v>0.003356597222222219</v>
      </c>
    </row>
    <row r="39" spans="1:10" ht="15" customHeight="1">
      <c r="A39" s="12">
        <v>35</v>
      </c>
      <c r="B39" s="35" t="s">
        <v>246</v>
      </c>
      <c r="C39" s="35" t="s">
        <v>25</v>
      </c>
      <c r="D39" s="12" t="s">
        <v>305</v>
      </c>
      <c r="E39" s="35" t="s">
        <v>60</v>
      </c>
      <c r="F39" s="13">
        <v>0.024305671296296294</v>
      </c>
      <c r="G39" s="13">
        <v>0.024305671296296294</v>
      </c>
      <c r="H39" s="12" t="str">
        <f t="shared" si="3"/>
        <v>3.30/km</v>
      </c>
      <c r="I39" s="13">
        <f t="shared" si="4"/>
        <v>0.003540729166666666</v>
      </c>
      <c r="J39" s="13">
        <f t="shared" si="2"/>
        <v>0</v>
      </c>
    </row>
    <row r="40" spans="1:10" ht="15" customHeight="1">
      <c r="A40" s="12">
        <v>36</v>
      </c>
      <c r="B40" s="35" t="s">
        <v>306</v>
      </c>
      <c r="C40" s="35" t="s">
        <v>19</v>
      </c>
      <c r="D40" s="12" t="s">
        <v>269</v>
      </c>
      <c r="E40" s="35" t="s">
        <v>307</v>
      </c>
      <c r="F40" s="13">
        <v>0.02431770833333333</v>
      </c>
      <c r="G40" s="13">
        <v>0.02431770833333333</v>
      </c>
      <c r="H40" s="12" t="str">
        <f t="shared" si="3"/>
        <v>3.30/km</v>
      </c>
      <c r="I40" s="13">
        <f t="shared" si="4"/>
        <v>0.003552766203703702</v>
      </c>
      <c r="J40" s="13">
        <f t="shared" si="2"/>
        <v>0.0026278935185185155</v>
      </c>
    </row>
    <row r="41" spans="1:10" ht="15" customHeight="1">
      <c r="A41" s="12">
        <v>37</v>
      </c>
      <c r="B41" s="35" t="s">
        <v>308</v>
      </c>
      <c r="C41" s="35" t="s">
        <v>33</v>
      </c>
      <c r="D41" s="12" t="s">
        <v>271</v>
      </c>
      <c r="E41" s="35" t="s">
        <v>274</v>
      </c>
      <c r="F41" s="13">
        <v>0.02431796296296297</v>
      </c>
      <c r="G41" s="13">
        <v>0.02431796296296297</v>
      </c>
      <c r="H41" s="12" t="str">
        <f t="shared" si="3"/>
        <v>3.30/km</v>
      </c>
      <c r="I41" s="13">
        <f t="shared" si="4"/>
        <v>0.0035530208333333403</v>
      </c>
      <c r="J41" s="13">
        <f t="shared" si="2"/>
        <v>0.002511319444444448</v>
      </c>
    </row>
    <row r="42" spans="1:10" ht="15" customHeight="1">
      <c r="A42" s="17">
        <v>38</v>
      </c>
      <c r="B42" s="38" t="s">
        <v>309</v>
      </c>
      <c r="C42" s="38" t="s">
        <v>45</v>
      </c>
      <c r="D42" s="17" t="s">
        <v>269</v>
      </c>
      <c r="E42" s="38" t="s">
        <v>257</v>
      </c>
      <c r="F42" s="23">
        <v>0.024352430555555558</v>
      </c>
      <c r="G42" s="23">
        <v>0.024352430555555558</v>
      </c>
      <c r="H42" s="17" t="str">
        <f t="shared" si="3"/>
        <v>3.30/km</v>
      </c>
      <c r="I42" s="23">
        <f t="shared" si="4"/>
        <v>0.0035874884259259297</v>
      </c>
      <c r="J42" s="23">
        <f t="shared" si="2"/>
        <v>0.002662615740740743</v>
      </c>
    </row>
    <row r="43" spans="1:10" ht="15" customHeight="1">
      <c r="A43" s="12">
        <v>39</v>
      </c>
      <c r="B43" s="35" t="s">
        <v>310</v>
      </c>
      <c r="C43" s="35" t="s">
        <v>92</v>
      </c>
      <c r="D43" s="12" t="s">
        <v>276</v>
      </c>
      <c r="E43" s="35" t="s">
        <v>274</v>
      </c>
      <c r="F43" s="13">
        <v>0.024364224537037033</v>
      </c>
      <c r="G43" s="13">
        <v>0.024364224537037033</v>
      </c>
      <c r="H43" s="12" t="str">
        <f t="shared" si="3"/>
        <v>3.31/km</v>
      </c>
      <c r="I43" s="13">
        <f t="shared" si="4"/>
        <v>0.003599282407407405</v>
      </c>
      <c r="J43" s="13">
        <f t="shared" si="2"/>
        <v>0.0018290277777777766</v>
      </c>
    </row>
    <row r="44" spans="1:10" ht="15" customHeight="1">
      <c r="A44" s="12">
        <v>40</v>
      </c>
      <c r="B44" s="35" t="s">
        <v>186</v>
      </c>
      <c r="C44" s="35" t="s">
        <v>311</v>
      </c>
      <c r="D44" s="12" t="s">
        <v>271</v>
      </c>
      <c r="E44" s="35" t="s">
        <v>312</v>
      </c>
      <c r="F44" s="13">
        <v>0.02439920138888889</v>
      </c>
      <c r="G44" s="13">
        <v>0.02439920138888889</v>
      </c>
      <c r="H44" s="12" t="str">
        <f t="shared" si="3"/>
        <v>3.31/km</v>
      </c>
      <c r="I44" s="13">
        <f t="shared" si="4"/>
        <v>0.0036342592592592607</v>
      </c>
      <c r="J44" s="13">
        <f t="shared" si="2"/>
        <v>0.0025925578703703683</v>
      </c>
    </row>
    <row r="45" spans="1:10" ht="15" customHeight="1">
      <c r="A45" s="12">
        <v>41</v>
      </c>
      <c r="B45" s="35" t="s">
        <v>313</v>
      </c>
      <c r="C45" s="35" t="s">
        <v>195</v>
      </c>
      <c r="D45" s="12" t="s">
        <v>276</v>
      </c>
      <c r="E45" s="35" t="s">
        <v>96</v>
      </c>
      <c r="F45" s="13">
        <v>0.024410555555555557</v>
      </c>
      <c r="G45" s="13">
        <v>0.024410555555555557</v>
      </c>
      <c r="H45" s="12" t="str">
        <f t="shared" si="3"/>
        <v>3.31/km</v>
      </c>
      <c r="I45" s="13">
        <f t="shared" si="4"/>
        <v>0.003645613425925929</v>
      </c>
      <c r="J45" s="13">
        <f t="shared" si="2"/>
        <v>0.0018753587962963003</v>
      </c>
    </row>
    <row r="46" spans="1:10" ht="15" customHeight="1">
      <c r="A46" s="12">
        <v>42</v>
      </c>
      <c r="B46" s="35" t="s">
        <v>314</v>
      </c>
      <c r="C46" s="35" t="s">
        <v>244</v>
      </c>
      <c r="D46" s="12" t="s">
        <v>315</v>
      </c>
      <c r="E46" s="35" t="s">
        <v>101</v>
      </c>
      <c r="F46" s="13">
        <v>0.02442216435185185</v>
      </c>
      <c r="G46" s="13">
        <v>0.02442216435185185</v>
      </c>
      <c r="H46" s="12" t="str">
        <f t="shared" si="3"/>
        <v>3.31/km</v>
      </c>
      <c r="I46" s="13">
        <f t="shared" si="4"/>
        <v>0.0036572222222222214</v>
      </c>
      <c r="J46" s="13">
        <f t="shared" si="2"/>
        <v>0</v>
      </c>
    </row>
    <row r="47" spans="1:10" ht="15" customHeight="1">
      <c r="A47" s="12">
        <v>43</v>
      </c>
      <c r="B47" s="35" t="s">
        <v>316</v>
      </c>
      <c r="C47" s="35" t="s">
        <v>38</v>
      </c>
      <c r="D47" s="12" t="s">
        <v>276</v>
      </c>
      <c r="E47" s="35" t="s">
        <v>274</v>
      </c>
      <c r="F47" s="13">
        <v>0.024433518518518518</v>
      </c>
      <c r="G47" s="13">
        <v>0.024433518518518518</v>
      </c>
      <c r="H47" s="12" t="str">
        <f t="shared" si="3"/>
        <v>3.31/km</v>
      </c>
      <c r="I47" s="13">
        <f t="shared" si="4"/>
        <v>0.0036685763888888896</v>
      </c>
      <c r="J47" s="13">
        <f t="shared" si="2"/>
        <v>0.001898321759259261</v>
      </c>
    </row>
    <row r="48" spans="1:10" ht="15" customHeight="1">
      <c r="A48" s="12">
        <v>44</v>
      </c>
      <c r="B48" s="35" t="s">
        <v>47</v>
      </c>
      <c r="C48" s="35" t="s">
        <v>32</v>
      </c>
      <c r="D48" s="12" t="s">
        <v>276</v>
      </c>
      <c r="E48" s="35" t="s">
        <v>298</v>
      </c>
      <c r="F48" s="13">
        <v>0.024514652777777774</v>
      </c>
      <c r="G48" s="13">
        <v>0.024514652777777774</v>
      </c>
      <c r="H48" s="12" t="str">
        <f t="shared" si="3"/>
        <v>3.32/km</v>
      </c>
      <c r="I48" s="13">
        <f t="shared" si="4"/>
        <v>0.003749710648148146</v>
      </c>
      <c r="J48" s="13">
        <f t="shared" si="2"/>
        <v>0.0019794560185185175</v>
      </c>
    </row>
    <row r="49" spans="1:10" ht="15" customHeight="1">
      <c r="A49" s="12">
        <v>45</v>
      </c>
      <c r="B49" s="35" t="s">
        <v>317</v>
      </c>
      <c r="C49" s="35" t="s">
        <v>318</v>
      </c>
      <c r="D49" s="12" t="s">
        <v>271</v>
      </c>
      <c r="E49" s="35" t="s">
        <v>274</v>
      </c>
      <c r="F49" s="13">
        <v>0.02456076388888889</v>
      </c>
      <c r="G49" s="13">
        <v>0.02456076388888889</v>
      </c>
      <c r="H49" s="12" t="str">
        <f t="shared" si="3"/>
        <v>3.32/km</v>
      </c>
      <c r="I49" s="13">
        <f t="shared" si="4"/>
        <v>0.003795821759259261</v>
      </c>
      <c r="J49" s="13">
        <f t="shared" si="2"/>
        <v>0.0027541203703703686</v>
      </c>
    </row>
    <row r="50" spans="1:10" ht="15" customHeight="1">
      <c r="A50" s="12">
        <v>46</v>
      </c>
      <c r="B50" s="35" t="s">
        <v>185</v>
      </c>
      <c r="C50" s="35" t="s">
        <v>76</v>
      </c>
      <c r="D50" s="12" t="s">
        <v>276</v>
      </c>
      <c r="E50" s="35" t="s">
        <v>274</v>
      </c>
      <c r="F50" s="13">
        <v>0.024676655092592592</v>
      </c>
      <c r="G50" s="13">
        <v>0.024676655092592592</v>
      </c>
      <c r="H50" s="12" t="str">
        <f t="shared" si="3"/>
        <v>3.33/km</v>
      </c>
      <c r="I50" s="13">
        <f t="shared" si="4"/>
        <v>0.003911712962962964</v>
      </c>
      <c r="J50" s="13">
        <f t="shared" si="2"/>
        <v>0.0021414583333333355</v>
      </c>
    </row>
    <row r="51" spans="1:10" ht="15" customHeight="1">
      <c r="A51" s="12">
        <v>47</v>
      </c>
      <c r="B51" s="35" t="s">
        <v>319</v>
      </c>
      <c r="C51" s="35" t="s">
        <v>126</v>
      </c>
      <c r="D51" s="12" t="s">
        <v>295</v>
      </c>
      <c r="E51" s="35" t="s">
        <v>296</v>
      </c>
      <c r="F51" s="13">
        <v>0.024757743055555555</v>
      </c>
      <c r="G51" s="13">
        <v>0.024757743055555555</v>
      </c>
      <c r="H51" s="12" t="str">
        <f t="shared" si="3"/>
        <v>3.34/km</v>
      </c>
      <c r="I51" s="13">
        <f t="shared" si="4"/>
        <v>0.003992800925925927</v>
      </c>
      <c r="J51" s="13">
        <f t="shared" si="2"/>
        <v>0.0011455787037037007</v>
      </c>
    </row>
    <row r="52" spans="1:10" ht="15" customHeight="1">
      <c r="A52" s="12">
        <v>48</v>
      </c>
      <c r="B52" s="35" t="s">
        <v>320</v>
      </c>
      <c r="C52" s="35" t="s">
        <v>50</v>
      </c>
      <c r="D52" s="12" t="s">
        <v>276</v>
      </c>
      <c r="E52" s="35" t="s">
        <v>303</v>
      </c>
      <c r="F52" s="13">
        <v>0.0247925</v>
      </c>
      <c r="G52" s="13">
        <v>0.0247925</v>
      </c>
      <c r="H52" s="12" t="str">
        <f t="shared" si="3"/>
        <v>3.34/km</v>
      </c>
      <c r="I52" s="13">
        <f t="shared" si="4"/>
        <v>0.004027557870370371</v>
      </c>
      <c r="J52" s="13">
        <f t="shared" si="2"/>
        <v>0.002257303240740742</v>
      </c>
    </row>
    <row r="53" spans="1:10" ht="15" customHeight="1">
      <c r="A53" s="12">
        <v>49</v>
      </c>
      <c r="B53" s="35" t="s">
        <v>272</v>
      </c>
      <c r="C53" s="35" t="s">
        <v>85</v>
      </c>
      <c r="D53" s="12" t="s">
        <v>291</v>
      </c>
      <c r="E53" s="35" t="s">
        <v>321</v>
      </c>
      <c r="F53" s="13">
        <v>0.024803564814814816</v>
      </c>
      <c r="G53" s="13">
        <v>0.024803564814814816</v>
      </c>
      <c r="H53" s="12" t="str">
        <f t="shared" si="3"/>
        <v>3.34/km</v>
      </c>
      <c r="I53" s="13">
        <f t="shared" si="4"/>
        <v>0.0040386226851851885</v>
      </c>
      <c r="J53" s="13">
        <f t="shared" si="2"/>
        <v>0.0013891435185185222</v>
      </c>
    </row>
    <row r="54" spans="1:10" ht="15" customHeight="1">
      <c r="A54" s="12">
        <v>50</v>
      </c>
      <c r="B54" s="35" t="s">
        <v>322</v>
      </c>
      <c r="C54" s="35" t="s">
        <v>74</v>
      </c>
      <c r="D54" s="12" t="s">
        <v>276</v>
      </c>
      <c r="E54" s="35" t="s">
        <v>296</v>
      </c>
      <c r="F54" s="13">
        <v>0.024815509259259256</v>
      </c>
      <c r="G54" s="13">
        <v>0.024815509259259256</v>
      </c>
      <c r="H54" s="12" t="str">
        <f t="shared" si="3"/>
        <v>3.34/km</v>
      </c>
      <c r="I54" s="13">
        <f t="shared" si="4"/>
        <v>0.004050567129629628</v>
      </c>
      <c r="J54" s="13">
        <f t="shared" si="2"/>
        <v>0.0022803124999999994</v>
      </c>
    </row>
    <row r="55" spans="1:10" ht="15" customHeight="1">
      <c r="A55" s="12">
        <v>51</v>
      </c>
      <c r="B55" s="35" t="s">
        <v>129</v>
      </c>
      <c r="C55" s="35" t="s">
        <v>32</v>
      </c>
      <c r="D55" s="12" t="s">
        <v>269</v>
      </c>
      <c r="E55" s="35" t="s">
        <v>274</v>
      </c>
      <c r="F55" s="13">
        <v>0.024827002314814814</v>
      </c>
      <c r="G55" s="13">
        <v>0.024827002314814814</v>
      </c>
      <c r="H55" s="12" t="str">
        <f t="shared" si="3"/>
        <v>3.35/km</v>
      </c>
      <c r="I55" s="13">
        <f t="shared" si="4"/>
        <v>0.004062060185185186</v>
      </c>
      <c r="J55" s="13">
        <f t="shared" si="2"/>
        <v>0.0031371874999999994</v>
      </c>
    </row>
    <row r="56" spans="1:10" ht="15" customHeight="1">
      <c r="A56" s="12">
        <v>52</v>
      </c>
      <c r="B56" s="35" t="s">
        <v>308</v>
      </c>
      <c r="C56" s="35" t="s">
        <v>323</v>
      </c>
      <c r="D56" s="12" t="s">
        <v>271</v>
      </c>
      <c r="E56" s="35" t="s">
        <v>274</v>
      </c>
      <c r="F56" s="13">
        <v>0.02497685185185185</v>
      </c>
      <c r="G56" s="13">
        <v>0.02497685185185185</v>
      </c>
      <c r="H56" s="12" t="str">
        <f t="shared" si="3"/>
        <v>3.36/km</v>
      </c>
      <c r="I56" s="13">
        <f t="shared" si="4"/>
        <v>0.004211909722222223</v>
      </c>
      <c r="J56" s="13">
        <f t="shared" si="2"/>
        <v>0.0031702083333333304</v>
      </c>
    </row>
    <row r="57" spans="1:10" ht="15" customHeight="1">
      <c r="A57" s="12">
        <v>53</v>
      </c>
      <c r="B57" s="35" t="s">
        <v>207</v>
      </c>
      <c r="C57" s="35" t="s">
        <v>79</v>
      </c>
      <c r="D57" s="12" t="s">
        <v>293</v>
      </c>
      <c r="E57" s="35" t="s">
        <v>120</v>
      </c>
      <c r="F57" s="13">
        <v>0.024988425925925928</v>
      </c>
      <c r="G57" s="13">
        <v>0.024988425925925928</v>
      </c>
      <c r="H57" s="12" t="str">
        <f t="shared" si="3"/>
        <v>3.36/km</v>
      </c>
      <c r="I57" s="13">
        <f t="shared" si="4"/>
        <v>0.0042234837962963</v>
      </c>
      <c r="J57" s="13">
        <f t="shared" si="2"/>
        <v>0.0013884143518518542</v>
      </c>
    </row>
    <row r="58" spans="1:10" ht="15" customHeight="1">
      <c r="A58" s="12">
        <v>54</v>
      </c>
      <c r="B58" s="35" t="s">
        <v>231</v>
      </c>
      <c r="C58" s="35" t="s">
        <v>19</v>
      </c>
      <c r="D58" s="12" t="s">
        <v>293</v>
      </c>
      <c r="E58" s="35" t="s">
        <v>60</v>
      </c>
      <c r="F58" s="13">
        <v>0.02503530092592593</v>
      </c>
      <c r="G58" s="13">
        <v>0.02503530092592593</v>
      </c>
      <c r="H58" s="12" t="str">
        <f t="shared" si="3"/>
        <v>3.36/km</v>
      </c>
      <c r="I58" s="13">
        <f t="shared" si="4"/>
        <v>0.004270358796296302</v>
      </c>
      <c r="J58" s="13">
        <f t="shared" si="2"/>
        <v>0.001435289351851856</v>
      </c>
    </row>
    <row r="59" spans="1:10" ht="15" customHeight="1">
      <c r="A59" s="12">
        <v>55</v>
      </c>
      <c r="B59" s="35" t="s">
        <v>324</v>
      </c>
      <c r="C59" s="35" t="s">
        <v>82</v>
      </c>
      <c r="D59" s="12" t="s">
        <v>295</v>
      </c>
      <c r="E59" s="35" t="s">
        <v>155</v>
      </c>
      <c r="F59" s="13">
        <v>0.02505798611111111</v>
      </c>
      <c r="G59" s="13">
        <v>0.02505798611111111</v>
      </c>
      <c r="H59" s="12" t="str">
        <f t="shared" si="3"/>
        <v>3.37/km</v>
      </c>
      <c r="I59" s="13">
        <f t="shared" si="4"/>
        <v>0.004293043981481483</v>
      </c>
      <c r="J59" s="13">
        <f t="shared" si="2"/>
        <v>0.001445821759259256</v>
      </c>
    </row>
    <row r="60" spans="1:10" ht="15" customHeight="1">
      <c r="A60" s="12">
        <v>56</v>
      </c>
      <c r="B60" s="35" t="s">
        <v>325</v>
      </c>
      <c r="C60" s="35" t="s">
        <v>216</v>
      </c>
      <c r="D60" s="12" t="s">
        <v>295</v>
      </c>
      <c r="E60" s="35" t="s">
        <v>303</v>
      </c>
      <c r="F60" s="13">
        <v>0.02512738425925926</v>
      </c>
      <c r="G60" s="13">
        <v>0.02512738425925926</v>
      </c>
      <c r="H60" s="12" t="str">
        <f t="shared" si="3"/>
        <v>3.37/km</v>
      </c>
      <c r="I60" s="13">
        <f t="shared" si="4"/>
        <v>0.004362442129629631</v>
      </c>
      <c r="J60" s="13">
        <f t="shared" si="2"/>
        <v>0.0015152199074074044</v>
      </c>
    </row>
    <row r="61" spans="1:10" ht="15" customHeight="1">
      <c r="A61" s="12">
        <v>57</v>
      </c>
      <c r="B61" s="35" t="s">
        <v>88</v>
      </c>
      <c r="C61" s="35" t="s">
        <v>38</v>
      </c>
      <c r="D61" s="12" t="s">
        <v>276</v>
      </c>
      <c r="E61" s="35" t="s">
        <v>303</v>
      </c>
      <c r="F61" s="13">
        <v>0.025139108796296297</v>
      </c>
      <c r="G61" s="13">
        <v>0.025139108796296297</v>
      </c>
      <c r="H61" s="12" t="str">
        <f t="shared" si="3"/>
        <v>3.37/km</v>
      </c>
      <c r="I61" s="13">
        <f t="shared" si="4"/>
        <v>0.0043741666666666686</v>
      </c>
      <c r="J61" s="13">
        <f t="shared" si="2"/>
        <v>0.00260391203703704</v>
      </c>
    </row>
    <row r="62" spans="1:10" ht="15" customHeight="1">
      <c r="A62" s="12">
        <v>58</v>
      </c>
      <c r="B62" s="35" t="s">
        <v>254</v>
      </c>
      <c r="C62" s="35" t="s">
        <v>326</v>
      </c>
      <c r="D62" s="12" t="s">
        <v>263</v>
      </c>
      <c r="E62" s="35" t="s">
        <v>327</v>
      </c>
      <c r="F62" s="13">
        <v>0.025150613425925925</v>
      </c>
      <c r="G62" s="13">
        <v>0.025150613425925925</v>
      </c>
      <c r="H62" s="12" t="str">
        <f t="shared" si="3"/>
        <v>3.37/km</v>
      </c>
      <c r="I62" s="13">
        <f t="shared" si="4"/>
        <v>0.004385671296296297</v>
      </c>
      <c r="J62" s="13">
        <f t="shared" si="2"/>
        <v>0.004235902777777776</v>
      </c>
    </row>
    <row r="63" spans="1:10" ht="15" customHeight="1">
      <c r="A63" s="12">
        <v>59</v>
      </c>
      <c r="B63" s="35" t="s">
        <v>53</v>
      </c>
      <c r="C63" s="35" t="s">
        <v>134</v>
      </c>
      <c r="D63" s="12" t="s">
        <v>295</v>
      </c>
      <c r="E63" s="35" t="s">
        <v>264</v>
      </c>
      <c r="F63" s="13">
        <v>0.0251859837962963</v>
      </c>
      <c r="G63" s="13">
        <v>0.0251859837962963</v>
      </c>
      <c r="H63" s="12" t="str">
        <f t="shared" si="3"/>
        <v>3.38/km</v>
      </c>
      <c r="I63" s="13">
        <f t="shared" si="4"/>
        <v>0.00442104166666667</v>
      </c>
      <c r="J63" s="13">
        <f t="shared" si="2"/>
        <v>0.0015738194444444437</v>
      </c>
    </row>
    <row r="64" spans="1:10" ht="15" customHeight="1">
      <c r="A64" s="12">
        <v>60</v>
      </c>
      <c r="B64" s="35" t="s">
        <v>104</v>
      </c>
      <c r="C64" s="35" t="s">
        <v>110</v>
      </c>
      <c r="D64" s="12" t="s">
        <v>293</v>
      </c>
      <c r="E64" s="35" t="s">
        <v>219</v>
      </c>
      <c r="F64" s="13">
        <v>0.02523159722222222</v>
      </c>
      <c r="G64" s="13">
        <v>0.02523159722222222</v>
      </c>
      <c r="H64" s="12" t="str">
        <f t="shared" si="3"/>
        <v>3.38/km</v>
      </c>
      <c r="I64" s="13">
        <f t="shared" si="4"/>
        <v>0.004466655092592593</v>
      </c>
      <c r="J64" s="13">
        <f t="shared" si="2"/>
        <v>0.0016315856481481476</v>
      </c>
    </row>
    <row r="65" spans="1:10" ht="15" customHeight="1">
      <c r="A65" s="12">
        <v>61</v>
      </c>
      <c r="B65" s="35" t="s">
        <v>165</v>
      </c>
      <c r="C65" s="35" t="s">
        <v>226</v>
      </c>
      <c r="D65" s="12" t="s">
        <v>328</v>
      </c>
      <c r="E65" s="35" t="s">
        <v>329</v>
      </c>
      <c r="F65" s="13">
        <v>0.02539453703703704</v>
      </c>
      <c r="G65" s="13">
        <v>0.02539453703703704</v>
      </c>
      <c r="H65" s="12" t="str">
        <f t="shared" si="3"/>
        <v>3.39/km</v>
      </c>
      <c r="I65" s="13">
        <f t="shared" si="4"/>
        <v>0.00462959490740741</v>
      </c>
      <c r="J65" s="13">
        <f t="shared" si="2"/>
        <v>0</v>
      </c>
    </row>
    <row r="66" spans="1:10" ht="15" customHeight="1">
      <c r="A66" s="12">
        <v>62</v>
      </c>
      <c r="B66" s="35" t="s">
        <v>27</v>
      </c>
      <c r="C66" s="35" t="s">
        <v>15</v>
      </c>
      <c r="D66" s="12" t="s">
        <v>276</v>
      </c>
      <c r="E66" s="35" t="s">
        <v>155</v>
      </c>
      <c r="F66" s="13">
        <v>0.02548662037037037</v>
      </c>
      <c r="G66" s="13">
        <v>0.02548662037037037</v>
      </c>
      <c r="H66" s="12" t="str">
        <f t="shared" si="3"/>
        <v>3.40/km</v>
      </c>
      <c r="I66" s="13">
        <f t="shared" si="4"/>
        <v>0.004721678240740743</v>
      </c>
      <c r="J66" s="13">
        <f t="shared" si="2"/>
        <v>0.0029514236111111147</v>
      </c>
    </row>
    <row r="67" spans="1:10" ht="15" customHeight="1">
      <c r="A67" s="12">
        <v>63</v>
      </c>
      <c r="B67" s="35" t="s">
        <v>97</v>
      </c>
      <c r="C67" s="35" t="s">
        <v>74</v>
      </c>
      <c r="D67" s="12" t="s">
        <v>293</v>
      </c>
      <c r="E67" s="35" t="s">
        <v>307</v>
      </c>
      <c r="F67" s="13">
        <v>0.025521527777777775</v>
      </c>
      <c r="G67" s="13">
        <v>0.025521527777777775</v>
      </c>
      <c r="H67" s="12" t="str">
        <f t="shared" si="3"/>
        <v>3.41/km</v>
      </c>
      <c r="I67" s="13">
        <f t="shared" si="4"/>
        <v>0.004756585648148147</v>
      </c>
      <c r="J67" s="13">
        <f t="shared" si="2"/>
        <v>0.0019215162037037013</v>
      </c>
    </row>
    <row r="68" spans="1:10" ht="15" customHeight="1">
      <c r="A68" s="12">
        <v>64</v>
      </c>
      <c r="B68" s="35" t="s">
        <v>27</v>
      </c>
      <c r="C68" s="35" t="s">
        <v>330</v>
      </c>
      <c r="D68" s="12" t="s">
        <v>293</v>
      </c>
      <c r="E68" s="35" t="s">
        <v>125</v>
      </c>
      <c r="F68" s="13">
        <v>0.02553305555555556</v>
      </c>
      <c r="G68" s="13">
        <v>0.02553305555555556</v>
      </c>
      <c r="H68" s="12" t="str">
        <f t="shared" si="3"/>
        <v>3.41/km</v>
      </c>
      <c r="I68" s="13">
        <f t="shared" si="4"/>
        <v>0.004768113425925931</v>
      </c>
      <c r="J68" s="13">
        <f t="shared" si="2"/>
        <v>0.0019330439814814852</v>
      </c>
    </row>
    <row r="69" spans="1:10" ht="15" customHeight="1">
      <c r="A69" s="12">
        <v>65</v>
      </c>
      <c r="B69" s="35" t="s">
        <v>181</v>
      </c>
      <c r="C69" s="35" t="s">
        <v>35</v>
      </c>
      <c r="D69" s="12" t="s">
        <v>293</v>
      </c>
      <c r="E69" s="35" t="s">
        <v>60</v>
      </c>
      <c r="F69" s="13">
        <v>0.025544236111111115</v>
      </c>
      <c r="G69" s="13">
        <v>0.025544236111111115</v>
      </c>
      <c r="H69" s="12" t="str">
        <f t="shared" si="3"/>
        <v>3.41/km</v>
      </c>
      <c r="I69" s="13">
        <f t="shared" si="4"/>
        <v>0.004779293981481487</v>
      </c>
      <c r="J69" s="13">
        <f t="shared" si="2"/>
        <v>0.0019442245370370412</v>
      </c>
    </row>
    <row r="70" spans="1:10" ht="15" customHeight="1">
      <c r="A70" s="12">
        <v>66</v>
      </c>
      <c r="B70" s="35" t="s">
        <v>71</v>
      </c>
      <c r="C70" s="35" t="s">
        <v>12</v>
      </c>
      <c r="D70" s="12" t="s">
        <v>293</v>
      </c>
      <c r="E70" s="35" t="s">
        <v>307</v>
      </c>
      <c r="F70" s="13">
        <v>0.02561422453703704</v>
      </c>
      <c r="G70" s="13">
        <v>0.02561422453703704</v>
      </c>
      <c r="H70" s="12" t="str">
        <f t="shared" si="3"/>
        <v>3.41/km</v>
      </c>
      <c r="I70" s="13">
        <f t="shared" si="4"/>
        <v>0.004849282407407413</v>
      </c>
      <c r="J70" s="13">
        <f aca="true" t="shared" si="5" ref="J70:J133">G70-INDEX($G$5:$G$374,MATCH(D70,$D$5:$D$374,0))</f>
        <v>0.0020142129629629676</v>
      </c>
    </row>
    <row r="71" spans="1:10" ht="15" customHeight="1">
      <c r="A71" s="12">
        <v>67</v>
      </c>
      <c r="B71" s="35" t="s">
        <v>331</v>
      </c>
      <c r="C71" s="35" t="s">
        <v>40</v>
      </c>
      <c r="D71" s="12" t="s">
        <v>293</v>
      </c>
      <c r="E71" s="35" t="s">
        <v>113</v>
      </c>
      <c r="F71" s="13">
        <v>0.025695312499999998</v>
      </c>
      <c r="G71" s="13">
        <v>0.025695312499999998</v>
      </c>
      <c r="H71" s="12" t="str">
        <f t="shared" si="3"/>
        <v>3.42/km</v>
      </c>
      <c r="I71" s="13">
        <f t="shared" si="4"/>
        <v>0.00493037037037037</v>
      </c>
      <c r="J71" s="13">
        <f t="shared" si="5"/>
        <v>0.002095300925925924</v>
      </c>
    </row>
    <row r="72" spans="1:10" ht="15" customHeight="1">
      <c r="A72" s="12">
        <v>68</v>
      </c>
      <c r="B72" s="35" t="s">
        <v>332</v>
      </c>
      <c r="C72" s="35" t="s">
        <v>20</v>
      </c>
      <c r="D72" s="12" t="s">
        <v>276</v>
      </c>
      <c r="E72" s="35" t="s">
        <v>329</v>
      </c>
      <c r="F72" s="13">
        <v>0.02571824074074074</v>
      </c>
      <c r="G72" s="13">
        <v>0.02571824074074074</v>
      </c>
      <c r="H72" s="12" t="str">
        <f t="shared" si="3"/>
        <v>3.42/km</v>
      </c>
      <c r="I72" s="13">
        <f t="shared" si="4"/>
        <v>0.0049532986111111114</v>
      </c>
      <c r="J72" s="13">
        <f t="shared" si="5"/>
        <v>0.003183043981481483</v>
      </c>
    </row>
    <row r="73" spans="1:10" ht="15" customHeight="1">
      <c r="A73" s="12">
        <v>69</v>
      </c>
      <c r="B73" s="35" t="s">
        <v>333</v>
      </c>
      <c r="C73" s="35" t="s">
        <v>148</v>
      </c>
      <c r="D73" s="12" t="s">
        <v>269</v>
      </c>
      <c r="E73" s="35" t="s">
        <v>274</v>
      </c>
      <c r="F73" s="13">
        <v>0.02574109953703704</v>
      </c>
      <c r="G73" s="13">
        <v>0.02574109953703704</v>
      </c>
      <c r="H73" s="12" t="str">
        <f t="shared" si="3"/>
        <v>3.42/km</v>
      </c>
      <c r="I73" s="13">
        <f t="shared" si="4"/>
        <v>0.004976157407407412</v>
      </c>
      <c r="J73" s="13">
        <f t="shared" si="5"/>
        <v>0.004051284722222225</v>
      </c>
    </row>
    <row r="74" spans="1:10" ht="15" customHeight="1">
      <c r="A74" s="12">
        <v>70</v>
      </c>
      <c r="B74" s="35" t="s">
        <v>141</v>
      </c>
      <c r="C74" s="35" t="s">
        <v>19</v>
      </c>
      <c r="D74" s="12" t="s">
        <v>295</v>
      </c>
      <c r="E74" s="35" t="s">
        <v>155</v>
      </c>
      <c r="F74" s="13">
        <v>0.02575292824074074</v>
      </c>
      <c r="G74" s="13">
        <v>0.02575292824074074</v>
      </c>
      <c r="H74" s="12" t="str">
        <f t="shared" si="3"/>
        <v>3.43/km</v>
      </c>
      <c r="I74" s="13">
        <f t="shared" si="4"/>
        <v>0.004987986111111113</v>
      </c>
      <c r="J74" s="13">
        <f t="shared" si="5"/>
        <v>0.0021407638888888865</v>
      </c>
    </row>
    <row r="75" spans="1:10" ht="15" customHeight="1">
      <c r="A75" s="12">
        <v>71</v>
      </c>
      <c r="B75" s="35" t="s">
        <v>334</v>
      </c>
      <c r="C75" s="35" t="s">
        <v>105</v>
      </c>
      <c r="D75" s="12" t="s">
        <v>293</v>
      </c>
      <c r="E75" s="35" t="s">
        <v>60</v>
      </c>
      <c r="F75" s="13">
        <v>0.02576458333333333</v>
      </c>
      <c r="G75" s="13">
        <v>0.02576458333333333</v>
      </c>
      <c r="H75" s="12" t="str">
        <f t="shared" si="3"/>
        <v>3.43/km</v>
      </c>
      <c r="I75" s="13">
        <f t="shared" si="4"/>
        <v>0.004999641203703702</v>
      </c>
      <c r="J75" s="13">
        <f t="shared" si="5"/>
        <v>0.0021645717592592567</v>
      </c>
    </row>
    <row r="76" spans="1:10" ht="15" customHeight="1">
      <c r="A76" s="12">
        <v>72</v>
      </c>
      <c r="B76" s="35" t="s">
        <v>252</v>
      </c>
      <c r="C76" s="35" t="s">
        <v>30</v>
      </c>
      <c r="D76" s="12" t="s">
        <v>271</v>
      </c>
      <c r="E76" s="35" t="s">
        <v>264</v>
      </c>
      <c r="F76" s="13">
        <v>0.025787395833333334</v>
      </c>
      <c r="G76" s="13">
        <v>0.025787395833333334</v>
      </c>
      <c r="H76" s="12" t="str">
        <f t="shared" si="3"/>
        <v>3.43/km</v>
      </c>
      <c r="I76" s="13">
        <f t="shared" si="4"/>
        <v>0.005022453703703706</v>
      </c>
      <c r="J76" s="13">
        <f t="shared" si="5"/>
        <v>0.003980752314814814</v>
      </c>
    </row>
    <row r="77" spans="1:10" ht="15" customHeight="1">
      <c r="A77" s="12">
        <v>73</v>
      </c>
      <c r="B77" s="35" t="s">
        <v>335</v>
      </c>
      <c r="C77" s="35" t="s">
        <v>82</v>
      </c>
      <c r="D77" s="12" t="s">
        <v>295</v>
      </c>
      <c r="E77" s="35" t="s">
        <v>303</v>
      </c>
      <c r="F77" s="13">
        <v>0.025799629629629627</v>
      </c>
      <c r="G77" s="13">
        <v>0.025799629629629627</v>
      </c>
      <c r="H77" s="12" t="str">
        <f t="shared" si="3"/>
        <v>3.43/km</v>
      </c>
      <c r="I77" s="13">
        <f t="shared" si="4"/>
        <v>0.005034687499999999</v>
      </c>
      <c r="J77" s="13">
        <f t="shared" si="5"/>
        <v>0.0021874652777777726</v>
      </c>
    </row>
    <row r="78" spans="1:10" ht="15" customHeight="1">
      <c r="A78" s="12">
        <v>74</v>
      </c>
      <c r="B78" s="35" t="s">
        <v>336</v>
      </c>
      <c r="C78" s="35" t="s">
        <v>40</v>
      </c>
      <c r="D78" s="12" t="s">
        <v>269</v>
      </c>
      <c r="E78" s="35" t="s">
        <v>93</v>
      </c>
      <c r="F78" s="13">
        <v>0.02584534722222222</v>
      </c>
      <c r="G78" s="13">
        <v>0.02584534722222222</v>
      </c>
      <c r="H78" s="12" t="str">
        <f t="shared" si="3"/>
        <v>3.43/km</v>
      </c>
      <c r="I78" s="13">
        <f t="shared" si="4"/>
        <v>0.005080405092592593</v>
      </c>
      <c r="J78" s="13">
        <f t="shared" si="5"/>
        <v>0.004155532407407406</v>
      </c>
    </row>
    <row r="79" spans="1:10" ht="15" customHeight="1">
      <c r="A79" s="12">
        <v>75</v>
      </c>
      <c r="B79" s="35" t="s">
        <v>235</v>
      </c>
      <c r="C79" s="35" t="s">
        <v>81</v>
      </c>
      <c r="D79" s="12" t="s">
        <v>271</v>
      </c>
      <c r="E79" s="35" t="s">
        <v>219</v>
      </c>
      <c r="F79" s="13">
        <v>0.025880497685185185</v>
      </c>
      <c r="G79" s="13">
        <v>0.025880497685185185</v>
      </c>
      <c r="H79" s="12" t="str">
        <f t="shared" si="3"/>
        <v>3.44/km</v>
      </c>
      <c r="I79" s="13">
        <f t="shared" si="4"/>
        <v>0.005115555555555557</v>
      </c>
      <c r="J79" s="13">
        <f t="shared" si="5"/>
        <v>0.004073854166666665</v>
      </c>
    </row>
    <row r="80" spans="1:10" ht="15" customHeight="1">
      <c r="A80" s="12">
        <v>76</v>
      </c>
      <c r="B80" s="35" t="s">
        <v>337</v>
      </c>
      <c r="C80" s="35" t="s">
        <v>28</v>
      </c>
      <c r="D80" s="12" t="s">
        <v>269</v>
      </c>
      <c r="E80" s="35" t="s">
        <v>219</v>
      </c>
      <c r="F80" s="13">
        <v>0.02599540509259259</v>
      </c>
      <c r="G80" s="13">
        <v>0.02599540509259259</v>
      </c>
      <c r="H80" s="12" t="str">
        <f t="shared" si="3"/>
        <v>3.45/km</v>
      </c>
      <c r="I80" s="13">
        <f t="shared" si="4"/>
        <v>0.005230462962962961</v>
      </c>
      <c r="J80" s="13">
        <f t="shared" si="5"/>
        <v>0.0043055902777777745</v>
      </c>
    </row>
    <row r="81" spans="1:10" ht="15" customHeight="1">
      <c r="A81" s="12">
        <v>77</v>
      </c>
      <c r="B81" s="35" t="s">
        <v>201</v>
      </c>
      <c r="C81" s="35" t="s">
        <v>14</v>
      </c>
      <c r="D81" s="12" t="s">
        <v>271</v>
      </c>
      <c r="E81" s="35" t="s">
        <v>156</v>
      </c>
      <c r="F81" s="13">
        <v>0.026077118055555557</v>
      </c>
      <c r="G81" s="13">
        <v>0.026077118055555557</v>
      </c>
      <c r="H81" s="12" t="str">
        <f t="shared" si="3"/>
        <v>3.45/km</v>
      </c>
      <c r="I81" s="13">
        <f t="shared" si="4"/>
        <v>0.0053121759259259285</v>
      </c>
      <c r="J81" s="13">
        <f t="shared" si="5"/>
        <v>0.004270474537037036</v>
      </c>
    </row>
    <row r="82" spans="1:10" ht="15" customHeight="1">
      <c r="A82" s="12">
        <v>78</v>
      </c>
      <c r="B82" s="35" t="s">
        <v>292</v>
      </c>
      <c r="C82" s="35" t="s">
        <v>63</v>
      </c>
      <c r="D82" s="12" t="s">
        <v>263</v>
      </c>
      <c r="E82" s="35" t="s">
        <v>95</v>
      </c>
      <c r="F82" s="13">
        <v>0.026088217592592593</v>
      </c>
      <c r="G82" s="13">
        <v>0.026088217592592593</v>
      </c>
      <c r="H82" s="12" t="str">
        <f t="shared" si="3"/>
        <v>3.45/km</v>
      </c>
      <c r="I82" s="13">
        <f t="shared" si="4"/>
        <v>0.005323275462962965</v>
      </c>
      <c r="J82" s="13">
        <f t="shared" si="5"/>
        <v>0.005173506944444444</v>
      </c>
    </row>
    <row r="83" spans="1:10" ht="15" customHeight="1">
      <c r="A83" s="12">
        <v>79</v>
      </c>
      <c r="B83" s="35" t="s">
        <v>338</v>
      </c>
      <c r="C83" s="35" t="s">
        <v>233</v>
      </c>
      <c r="D83" s="12" t="s">
        <v>269</v>
      </c>
      <c r="E83" s="35" t="s">
        <v>339</v>
      </c>
      <c r="F83" s="13">
        <v>0.02611122685185185</v>
      </c>
      <c r="G83" s="13">
        <v>0.02611122685185185</v>
      </c>
      <c r="H83" s="12" t="str">
        <f aca="true" t="shared" si="6" ref="H83:H146">TEXT(INT((HOUR(G83)*3600+MINUTE(G83)*60+SECOND(G83))/$J$3/60),"0")&amp;"."&amp;TEXT(MOD((HOUR(G83)*3600+MINUTE(G83)*60+SECOND(G83))/$J$3,60),"00")&amp;"/km"</f>
        <v>3.46/km</v>
      </c>
      <c r="I83" s="13">
        <f aca="true" t="shared" si="7" ref="I83:I146">G83-$G$5</f>
        <v>0.005346284722222223</v>
      </c>
      <c r="J83" s="13">
        <f t="shared" si="5"/>
        <v>0.004421412037037036</v>
      </c>
    </row>
    <row r="84" spans="1:10" ht="15" customHeight="1">
      <c r="A84" s="12">
        <v>80</v>
      </c>
      <c r="B84" s="35" t="s">
        <v>340</v>
      </c>
      <c r="C84" s="35" t="s">
        <v>130</v>
      </c>
      <c r="D84" s="12" t="s">
        <v>295</v>
      </c>
      <c r="E84" s="35" t="s">
        <v>264</v>
      </c>
      <c r="F84" s="13">
        <v>0.026111550925925927</v>
      </c>
      <c r="G84" s="13">
        <v>0.026111550925925927</v>
      </c>
      <c r="H84" s="12" t="str">
        <f t="shared" si="6"/>
        <v>3.46/km</v>
      </c>
      <c r="I84" s="13">
        <f t="shared" si="7"/>
        <v>0.005346608796296299</v>
      </c>
      <c r="J84" s="13">
        <f t="shared" si="5"/>
        <v>0.0024993865740740723</v>
      </c>
    </row>
    <row r="85" spans="1:10" ht="15" customHeight="1">
      <c r="A85" s="12">
        <v>81</v>
      </c>
      <c r="B85" s="35" t="s">
        <v>341</v>
      </c>
      <c r="C85" s="35" t="s">
        <v>342</v>
      </c>
      <c r="D85" s="12" t="s">
        <v>276</v>
      </c>
      <c r="E85" s="35" t="s">
        <v>156</v>
      </c>
      <c r="F85" s="13">
        <v>0.026250868055555557</v>
      </c>
      <c r="G85" s="13">
        <v>0.026250868055555557</v>
      </c>
      <c r="H85" s="12" t="str">
        <f t="shared" si="6"/>
        <v>3.47/km</v>
      </c>
      <c r="I85" s="13">
        <f t="shared" si="7"/>
        <v>0.005485925925925929</v>
      </c>
      <c r="J85" s="13">
        <f t="shared" si="5"/>
        <v>0.0037156712962963002</v>
      </c>
    </row>
    <row r="86" spans="1:10" ht="15" customHeight="1">
      <c r="A86" s="12">
        <v>82</v>
      </c>
      <c r="B86" s="35" t="s">
        <v>114</v>
      </c>
      <c r="C86" s="35" t="s">
        <v>41</v>
      </c>
      <c r="D86" s="12" t="s">
        <v>260</v>
      </c>
      <c r="E86" s="35" t="s">
        <v>264</v>
      </c>
      <c r="F86" s="13">
        <v>0.026273622685185183</v>
      </c>
      <c r="G86" s="13">
        <v>0.026273622685185183</v>
      </c>
      <c r="H86" s="12" t="str">
        <f t="shared" si="6"/>
        <v>3.47/km</v>
      </c>
      <c r="I86" s="13">
        <f t="shared" si="7"/>
        <v>0.005508680555555555</v>
      </c>
      <c r="J86" s="13">
        <f t="shared" si="5"/>
        <v>0.005508680555555555</v>
      </c>
    </row>
    <row r="87" spans="1:10" ht="15" customHeight="1">
      <c r="A87" s="12">
        <v>83</v>
      </c>
      <c r="B87" s="35" t="s">
        <v>256</v>
      </c>
      <c r="C87" s="35" t="s">
        <v>39</v>
      </c>
      <c r="D87" s="12" t="s">
        <v>269</v>
      </c>
      <c r="E87" s="35" t="s">
        <v>296</v>
      </c>
      <c r="F87" s="13">
        <v>0.026354525462962963</v>
      </c>
      <c r="G87" s="13">
        <v>0.026354525462962963</v>
      </c>
      <c r="H87" s="12" t="str">
        <f t="shared" si="6"/>
        <v>3.48/km</v>
      </c>
      <c r="I87" s="13">
        <f t="shared" si="7"/>
        <v>0.005589583333333335</v>
      </c>
      <c r="J87" s="13">
        <f t="shared" si="5"/>
        <v>0.004664710648148149</v>
      </c>
    </row>
    <row r="88" spans="1:10" ht="15" customHeight="1">
      <c r="A88" s="12">
        <v>84</v>
      </c>
      <c r="B88" s="35" t="s">
        <v>343</v>
      </c>
      <c r="C88" s="35" t="s">
        <v>28</v>
      </c>
      <c r="D88" s="12" t="s">
        <v>271</v>
      </c>
      <c r="E88" s="35" t="s">
        <v>156</v>
      </c>
      <c r="F88" s="13">
        <v>0.02638953703703704</v>
      </c>
      <c r="G88" s="13">
        <v>0.02638953703703704</v>
      </c>
      <c r="H88" s="12" t="str">
        <f t="shared" si="6"/>
        <v>3.48/km</v>
      </c>
      <c r="I88" s="13">
        <f t="shared" si="7"/>
        <v>0.005624594907407413</v>
      </c>
      <c r="J88" s="13">
        <f t="shared" si="5"/>
        <v>0.004582893518518521</v>
      </c>
    </row>
    <row r="89" spans="1:10" ht="15" customHeight="1">
      <c r="A89" s="12">
        <v>85</v>
      </c>
      <c r="B89" s="35" t="s">
        <v>162</v>
      </c>
      <c r="C89" s="35" t="s">
        <v>121</v>
      </c>
      <c r="D89" s="12" t="s">
        <v>291</v>
      </c>
      <c r="E89" s="35" t="s">
        <v>285</v>
      </c>
      <c r="F89" s="13">
        <v>0.0264005787037037</v>
      </c>
      <c r="G89" s="13">
        <v>0.0264005787037037</v>
      </c>
      <c r="H89" s="12" t="str">
        <f t="shared" si="6"/>
        <v>3.48/km</v>
      </c>
      <c r="I89" s="13">
        <f t="shared" si="7"/>
        <v>0.005635636574074072</v>
      </c>
      <c r="J89" s="13">
        <f t="shared" si="5"/>
        <v>0.002986157407407406</v>
      </c>
    </row>
    <row r="90" spans="1:10" ht="15" customHeight="1">
      <c r="A90" s="12">
        <v>86</v>
      </c>
      <c r="B90" s="35" t="s">
        <v>99</v>
      </c>
      <c r="C90" s="35" t="s">
        <v>19</v>
      </c>
      <c r="D90" s="12" t="s">
        <v>295</v>
      </c>
      <c r="E90" s="35" t="s">
        <v>125</v>
      </c>
      <c r="F90" s="13">
        <v>0.026412615740740737</v>
      </c>
      <c r="G90" s="13">
        <v>0.026412615740740737</v>
      </c>
      <c r="H90" s="12" t="str">
        <f t="shared" si="6"/>
        <v>3.48/km</v>
      </c>
      <c r="I90" s="13">
        <f t="shared" si="7"/>
        <v>0.0056476736111111085</v>
      </c>
      <c r="J90" s="13">
        <f t="shared" si="5"/>
        <v>0.002800451388888882</v>
      </c>
    </row>
    <row r="91" spans="1:10" ht="15" customHeight="1">
      <c r="A91" s="12">
        <v>87</v>
      </c>
      <c r="B91" s="35" t="s">
        <v>344</v>
      </c>
      <c r="C91" s="35" t="s">
        <v>14</v>
      </c>
      <c r="D91" s="12" t="s">
        <v>295</v>
      </c>
      <c r="E91" s="35" t="s">
        <v>345</v>
      </c>
      <c r="F91" s="13">
        <v>0.026481516203703703</v>
      </c>
      <c r="G91" s="13">
        <v>0.026481516203703703</v>
      </c>
      <c r="H91" s="12" t="str">
        <f t="shared" si="6"/>
        <v>3.49/km</v>
      </c>
      <c r="I91" s="13">
        <f t="shared" si="7"/>
        <v>0.005716574074074075</v>
      </c>
      <c r="J91" s="13">
        <f t="shared" si="5"/>
        <v>0.0028693518518518486</v>
      </c>
    </row>
    <row r="92" spans="1:10" ht="15" customHeight="1">
      <c r="A92" s="12">
        <v>88</v>
      </c>
      <c r="B92" s="35" t="s">
        <v>153</v>
      </c>
      <c r="C92" s="35" t="s">
        <v>31</v>
      </c>
      <c r="D92" s="12" t="s">
        <v>276</v>
      </c>
      <c r="E92" s="35" t="s">
        <v>339</v>
      </c>
      <c r="F92" s="13">
        <v>0.026493379629629627</v>
      </c>
      <c r="G92" s="13">
        <v>0.026493379629629627</v>
      </c>
      <c r="H92" s="12" t="str">
        <f t="shared" si="6"/>
        <v>3.49/km</v>
      </c>
      <c r="I92" s="13">
        <f t="shared" si="7"/>
        <v>0.005728437499999999</v>
      </c>
      <c r="J92" s="13">
        <f t="shared" si="5"/>
        <v>0.003958182870370371</v>
      </c>
    </row>
    <row r="93" spans="1:10" ht="15" customHeight="1">
      <c r="A93" s="12">
        <v>89</v>
      </c>
      <c r="B93" s="35" t="s">
        <v>255</v>
      </c>
      <c r="C93" s="35" t="s">
        <v>346</v>
      </c>
      <c r="D93" s="12" t="s">
        <v>271</v>
      </c>
      <c r="E93" s="35" t="s">
        <v>339</v>
      </c>
      <c r="F93" s="13">
        <v>0.02649353009259259</v>
      </c>
      <c r="G93" s="13">
        <v>0.02649353009259259</v>
      </c>
      <c r="H93" s="12" t="str">
        <f t="shared" si="6"/>
        <v>3.49/km</v>
      </c>
      <c r="I93" s="13">
        <f t="shared" si="7"/>
        <v>0.005728587962962963</v>
      </c>
      <c r="J93" s="13">
        <f t="shared" si="5"/>
        <v>0.004686886574074071</v>
      </c>
    </row>
    <row r="94" spans="1:10" ht="15" customHeight="1">
      <c r="A94" s="12">
        <v>90</v>
      </c>
      <c r="B94" s="35" t="s">
        <v>347</v>
      </c>
      <c r="C94" s="35" t="s">
        <v>131</v>
      </c>
      <c r="D94" s="12" t="s">
        <v>271</v>
      </c>
      <c r="E94" s="35" t="s">
        <v>296</v>
      </c>
      <c r="F94" s="13">
        <v>0.02652832175925926</v>
      </c>
      <c r="G94" s="13">
        <v>0.02652832175925926</v>
      </c>
      <c r="H94" s="12" t="str">
        <f t="shared" si="6"/>
        <v>3.49/km</v>
      </c>
      <c r="I94" s="13">
        <f t="shared" si="7"/>
        <v>0.005763379629629632</v>
      </c>
      <c r="J94" s="13">
        <f t="shared" si="5"/>
        <v>0.00472167824074074</v>
      </c>
    </row>
    <row r="95" spans="1:10" ht="15" customHeight="1">
      <c r="A95" s="12">
        <v>91</v>
      </c>
      <c r="B95" s="35" t="s">
        <v>348</v>
      </c>
      <c r="C95" s="35" t="s">
        <v>212</v>
      </c>
      <c r="D95" s="12" t="s">
        <v>276</v>
      </c>
      <c r="E95" s="35" t="s">
        <v>349</v>
      </c>
      <c r="F95" s="13">
        <v>0.026539999999999998</v>
      </c>
      <c r="G95" s="13">
        <v>0.026539999999999998</v>
      </c>
      <c r="H95" s="12" t="str">
        <f t="shared" si="6"/>
        <v>3.49/km</v>
      </c>
      <c r="I95" s="13">
        <f t="shared" si="7"/>
        <v>0.00577505787037037</v>
      </c>
      <c r="J95" s="13">
        <f t="shared" si="5"/>
        <v>0.004004803240740741</v>
      </c>
    </row>
    <row r="96" spans="1:10" ht="15" customHeight="1">
      <c r="A96" s="12">
        <v>92</v>
      </c>
      <c r="B96" s="35" t="s">
        <v>350</v>
      </c>
      <c r="C96" s="35" t="s">
        <v>175</v>
      </c>
      <c r="D96" s="12" t="s">
        <v>271</v>
      </c>
      <c r="E96" s="35" t="s">
        <v>60</v>
      </c>
      <c r="F96" s="13">
        <v>0.026562569444444448</v>
      </c>
      <c r="G96" s="13">
        <v>0.026562569444444448</v>
      </c>
      <c r="H96" s="12" t="str">
        <f t="shared" si="6"/>
        <v>3.50/km</v>
      </c>
      <c r="I96" s="13">
        <f t="shared" si="7"/>
        <v>0.00579762731481482</v>
      </c>
      <c r="J96" s="13">
        <f t="shared" si="5"/>
        <v>0.004755925925925927</v>
      </c>
    </row>
    <row r="97" spans="1:10" ht="15" customHeight="1">
      <c r="A97" s="12">
        <v>93</v>
      </c>
      <c r="B97" s="35" t="s">
        <v>351</v>
      </c>
      <c r="C97" s="35" t="s">
        <v>164</v>
      </c>
      <c r="D97" s="12" t="s">
        <v>328</v>
      </c>
      <c r="E97" s="35" t="s">
        <v>307</v>
      </c>
      <c r="F97" s="13">
        <v>0.026620370370370374</v>
      </c>
      <c r="G97" s="13">
        <v>0.026620370370370374</v>
      </c>
      <c r="H97" s="12" t="str">
        <f t="shared" si="6"/>
        <v>3.50/km</v>
      </c>
      <c r="I97" s="13">
        <f t="shared" si="7"/>
        <v>0.005855428240740746</v>
      </c>
      <c r="J97" s="13">
        <f t="shared" si="5"/>
        <v>0.0012258333333333357</v>
      </c>
    </row>
    <row r="98" spans="1:10" ht="15" customHeight="1">
      <c r="A98" s="12">
        <v>94</v>
      </c>
      <c r="B98" s="35" t="s">
        <v>308</v>
      </c>
      <c r="C98" s="35" t="s">
        <v>115</v>
      </c>
      <c r="D98" s="12" t="s">
        <v>271</v>
      </c>
      <c r="E98" s="35" t="s">
        <v>352</v>
      </c>
      <c r="F98" s="13">
        <v>0.02662069444444444</v>
      </c>
      <c r="G98" s="13">
        <v>0.02662069444444444</v>
      </c>
      <c r="H98" s="12" t="str">
        <f t="shared" si="6"/>
        <v>3.50/km</v>
      </c>
      <c r="I98" s="13">
        <f t="shared" si="7"/>
        <v>0.005855752314814812</v>
      </c>
      <c r="J98" s="13">
        <f t="shared" si="5"/>
        <v>0.0048140509259259195</v>
      </c>
    </row>
    <row r="99" spans="1:10" ht="15" customHeight="1">
      <c r="A99" s="12">
        <v>95</v>
      </c>
      <c r="B99" s="35" t="s">
        <v>188</v>
      </c>
      <c r="C99" s="35" t="s">
        <v>19</v>
      </c>
      <c r="D99" s="12" t="s">
        <v>260</v>
      </c>
      <c r="E99" s="35" t="s">
        <v>261</v>
      </c>
      <c r="F99" s="13">
        <v>0.02663263888888889</v>
      </c>
      <c r="G99" s="13">
        <v>0.02663263888888889</v>
      </c>
      <c r="H99" s="12" t="str">
        <f t="shared" si="6"/>
        <v>3.50/km</v>
      </c>
      <c r="I99" s="13">
        <f t="shared" si="7"/>
        <v>0.005867696759259262</v>
      </c>
      <c r="J99" s="13">
        <f t="shared" si="5"/>
        <v>0.005867696759259262</v>
      </c>
    </row>
    <row r="100" spans="1:10" ht="15" customHeight="1">
      <c r="A100" s="12">
        <v>96</v>
      </c>
      <c r="B100" s="35" t="s">
        <v>353</v>
      </c>
      <c r="C100" s="35" t="s">
        <v>14</v>
      </c>
      <c r="D100" s="12" t="s">
        <v>293</v>
      </c>
      <c r="E100" s="35" t="s">
        <v>108</v>
      </c>
      <c r="F100" s="13">
        <v>0.026748043981481482</v>
      </c>
      <c r="G100" s="13">
        <v>0.026748043981481482</v>
      </c>
      <c r="H100" s="12" t="str">
        <f t="shared" si="6"/>
        <v>3.51/km</v>
      </c>
      <c r="I100" s="13">
        <f t="shared" si="7"/>
        <v>0.005983101851851854</v>
      </c>
      <c r="J100" s="13">
        <f t="shared" si="5"/>
        <v>0.0031480324074074084</v>
      </c>
    </row>
    <row r="101" spans="1:10" ht="15" customHeight="1">
      <c r="A101" s="12">
        <v>97</v>
      </c>
      <c r="B101" s="35" t="s">
        <v>354</v>
      </c>
      <c r="C101" s="35" t="s">
        <v>81</v>
      </c>
      <c r="D101" s="12" t="s">
        <v>295</v>
      </c>
      <c r="E101" s="35" t="s">
        <v>355</v>
      </c>
      <c r="F101" s="13">
        <v>0.026782476851851852</v>
      </c>
      <c r="G101" s="13">
        <v>0.026782476851851852</v>
      </c>
      <c r="H101" s="12" t="str">
        <f t="shared" si="6"/>
        <v>3.51/km</v>
      </c>
      <c r="I101" s="13">
        <f t="shared" si="7"/>
        <v>0.0060175347222222245</v>
      </c>
      <c r="J101" s="13">
        <f t="shared" si="5"/>
        <v>0.003170312499999998</v>
      </c>
    </row>
    <row r="102" spans="1:10" ht="15" customHeight="1">
      <c r="A102" s="12">
        <v>98</v>
      </c>
      <c r="B102" s="35" t="s">
        <v>356</v>
      </c>
      <c r="C102" s="35" t="s">
        <v>45</v>
      </c>
      <c r="D102" s="12" t="s">
        <v>269</v>
      </c>
      <c r="E102" s="35" t="s">
        <v>296</v>
      </c>
      <c r="F102" s="13">
        <v>0.026817453703703708</v>
      </c>
      <c r="G102" s="13">
        <v>0.026817453703703708</v>
      </c>
      <c r="H102" s="12" t="str">
        <f t="shared" si="6"/>
        <v>3.52/km</v>
      </c>
      <c r="I102" s="13">
        <f t="shared" si="7"/>
        <v>0.00605251157407408</v>
      </c>
      <c r="J102" s="13">
        <f t="shared" si="5"/>
        <v>0.005127638888888893</v>
      </c>
    </row>
    <row r="103" spans="1:10" ht="15" customHeight="1">
      <c r="A103" s="12">
        <v>99</v>
      </c>
      <c r="B103" s="35" t="s">
        <v>357</v>
      </c>
      <c r="C103" s="35" t="s">
        <v>19</v>
      </c>
      <c r="D103" s="12" t="s">
        <v>358</v>
      </c>
      <c r="E103" s="35" t="s">
        <v>303</v>
      </c>
      <c r="F103" s="13">
        <v>0.026990960648148144</v>
      </c>
      <c r="G103" s="13">
        <v>0.026990960648148144</v>
      </c>
      <c r="H103" s="12" t="str">
        <f t="shared" si="6"/>
        <v>3.53/km</v>
      </c>
      <c r="I103" s="13">
        <f t="shared" si="7"/>
        <v>0.006226018518518516</v>
      </c>
      <c r="J103" s="13">
        <f t="shared" si="5"/>
        <v>0</v>
      </c>
    </row>
    <row r="104" spans="1:10" ht="15" customHeight="1">
      <c r="A104" s="12">
        <v>100</v>
      </c>
      <c r="B104" s="35" t="s">
        <v>359</v>
      </c>
      <c r="C104" s="35" t="s">
        <v>127</v>
      </c>
      <c r="D104" s="12" t="s">
        <v>260</v>
      </c>
      <c r="E104" s="35" t="s">
        <v>264</v>
      </c>
      <c r="F104" s="13">
        <v>0.02711827546296296</v>
      </c>
      <c r="G104" s="13">
        <v>0.02711827546296296</v>
      </c>
      <c r="H104" s="12" t="str">
        <f t="shared" si="6"/>
        <v>3.54/km</v>
      </c>
      <c r="I104" s="13">
        <f t="shared" si="7"/>
        <v>0.006353333333333332</v>
      </c>
      <c r="J104" s="13">
        <f t="shared" si="5"/>
        <v>0.006353333333333332</v>
      </c>
    </row>
    <row r="105" spans="1:10" ht="15" customHeight="1">
      <c r="A105" s="12">
        <v>101</v>
      </c>
      <c r="B105" s="35" t="s">
        <v>360</v>
      </c>
      <c r="C105" s="35" t="s">
        <v>131</v>
      </c>
      <c r="D105" s="12" t="s">
        <v>271</v>
      </c>
      <c r="E105" s="35" t="s">
        <v>361</v>
      </c>
      <c r="F105" s="13">
        <v>0.027130717592592588</v>
      </c>
      <c r="G105" s="13">
        <v>0.027130717592592588</v>
      </c>
      <c r="H105" s="12" t="str">
        <f t="shared" si="6"/>
        <v>3.54/km</v>
      </c>
      <c r="I105" s="13">
        <f t="shared" si="7"/>
        <v>0.00636577546296296</v>
      </c>
      <c r="J105" s="13">
        <f t="shared" si="5"/>
        <v>0.005324074074074068</v>
      </c>
    </row>
    <row r="106" spans="1:10" ht="15" customHeight="1">
      <c r="A106" s="12">
        <v>102</v>
      </c>
      <c r="B106" s="35" t="s">
        <v>362</v>
      </c>
      <c r="C106" s="35" t="s">
        <v>127</v>
      </c>
      <c r="D106" s="12" t="s">
        <v>263</v>
      </c>
      <c r="E106" s="35" t="s">
        <v>361</v>
      </c>
      <c r="F106" s="13">
        <v>0.027130613425925928</v>
      </c>
      <c r="G106" s="13">
        <v>0.027130613425925928</v>
      </c>
      <c r="H106" s="12" t="str">
        <f t="shared" si="6"/>
        <v>3.54/km</v>
      </c>
      <c r="I106" s="13">
        <f t="shared" si="7"/>
        <v>0.0063656712962963</v>
      </c>
      <c r="J106" s="13">
        <f t="shared" si="5"/>
        <v>0.0062159027777777785</v>
      </c>
    </row>
    <row r="107" spans="1:10" ht="15" customHeight="1">
      <c r="A107" s="12">
        <v>103</v>
      </c>
      <c r="B107" s="35" t="s">
        <v>363</v>
      </c>
      <c r="C107" s="35" t="s">
        <v>15</v>
      </c>
      <c r="D107" s="12" t="s">
        <v>276</v>
      </c>
      <c r="E107" s="35" t="s">
        <v>48</v>
      </c>
      <c r="F107" s="13">
        <v>0.02723444444444444</v>
      </c>
      <c r="G107" s="13">
        <v>0.02723444444444444</v>
      </c>
      <c r="H107" s="12" t="str">
        <f t="shared" si="6"/>
        <v>3.55/km</v>
      </c>
      <c r="I107" s="13">
        <f t="shared" si="7"/>
        <v>0.006469502314814812</v>
      </c>
      <c r="J107" s="13">
        <f t="shared" si="5"/>
        <v>0.004699247685185183</v>
      </c>
    </row>
    <row r="108" spans="1:10" ht="15" customHeight="1">
      <c r="A108" s="12">
        <v>104</v>
      </c>
      <c r="B108" s="35" t="s">
        <v>225</v>
      </c>
      <c r="C108" s="35" t="s">
        <v>36</v>
      </c>
      <c r="D108" s="12" t="s">
        <v>295</v>
      </c>
      <c r="E108" s="35" t="s">
        <v>60</v>
      </c>
      <c r="F108" s="13">
        <v>0.027245439814814813</v>
      </c>
      <c r="G108" s="13">
        <v>0.027245439814814813</v>
      </c>
      <c r="H108" s="12" t="str">
        <f t="shared" si="6"/>
        <v>3.55/km</v>
      </c>
      <c r="I108" s="13">
        <f t="shared" si="7"/>
        <v>0.006480497685185185</v>
      </c>
      <c r="J108" s="13">
        <f t="shared" si="5"/>
        <v>0.003633275462962958</v>
      </c>
    </row>
    <row r="109" spans="1:10" ht="15" customHeight="1">
      <c r="A109" s="12">
        <v>105</v>
      </c>
      <c r="B109" s="35" t="s">
        <v>364</v>
      </c>
      <c r="C109" s="35" t="s">
        <v>19</v>
      </c>
      <c r="D109" s="12" t="s">
        <v>276</v>
      </c>
      <c r="E109" s="35" t="s">
        <v>303</v>
      </c>
      <c r="F109" s="13">
        <v>0.02731546296296296</v>
      </c>
      <c r="G109" s="13">
        <v>0.02731546296296296</v>
      </c>
      <c r="H109" s="12" t="str">
        <f t="shared" si="6"/>
        <v>3.56/km</v>
      </c>
      <c r="I109" s="13">
        <f t="shared" si="7"/>
        <v>0.0065505208333333335</v>
      </c>
      <c r="J109" s="13">
        <f t="shared" si="5"/>
        <v>0.004780266203703705</v>
      </c>
    </row>
    <row r="110" spans="1:10" ht="15" customHeight="1">
      <c r="A110" s="12">
        <v>106</v>
      </c>
      <c r="B110" s="35" t="s">
        <v>365</v>
      </c>
      <c r="C110" s="35" t="s">
        <v>170</v>
      </c>
      <c r="D110" s="12" t="s">
        <v>328</v>
      </c>
      <c r="E110" s="35" t="s">
        <v>60</v>
      </c>
      <c r="F110" s="13">
        <v>0.027327372685185185</v>
      </c>
      <c r="G110" s="13">
        <v>0.027327372685185185</v>
      </c>
      <c r="H110" s="12" t="str">
        <f t="shared" si="6"/>
        <v>3.56/km</v>
      </c>
      <c r="I110" s="13">
        <f t="shared" si="7"/>
        <v>0.0065624305555555575</v>
      </c>
      <c r="J110" s="13">
        <f t="shared" si="5"/>
        <v>0.001932835648148147</v>
      </c>
    </row>
    <row r="111" spans="1:10" ht="15" customHeight="1">
      <c r="A111" s="12">
        <v>107</v>
      </c>
      <c r="B111" s="35" t="s">
        <v>366</v>
      </c>
      <c r="C111" s="35" t="s">
        <v>44</v>
      </c>
      <c r="D111" s="12" t="s">
        <v>293</v>
      </c>
      <c r="E111" s="35" t="s">
        <v>303</v>
      </c>
      <c r="F111" s="13">
        <v>0.027384548611111115</v>
      </c>
      <c r="G111" s="13">
        <v>0.027384548611111115</v>
      </c>
      <c r="H111" s="12" t="str">
        <f t="shared" si="6"/>
        <v>3.57/km</v>
      </c>
      <c r="I111" s="13">
        <f t="shared" si="7"/>
        <v>0.006619606481481487</v>
      </c>
      <c r="J111" s="13">
        <f t="shared" si="5"/>
        <v>0.003784537037037041</v>
      </c>
    </row>
    <row r="112" spans="1:10" ht="15" customHeight="1">
      <c r="A112" s="12">
        <v>108</v>
      </c>
      <c r="B112" s="35" t="s">
        <v>117</v>
      </c>
      <c r="C112" s="35" t="s">
        <v>74</v>
      </c>
      <c r="D112" s="12" t="s">
        <v>293</v>
      </c>
      <c r="E112" s="35" t="s">
        <v>367</v>
      </c>
      <c r="F112" s="13">
        <v>0.027396631944444444</v>
      </c>
      <c r="G112" s="13">
        <v>0.027396631944444444</v>
      </c>
      <c r="H112" s="12" t="str">
        <f t="shared" si="6"/>
        <v>3.57/km</v>
      </c>
      <c r="I112" s="13">
        <f t="shared" si="7"/>
        <v>0.006631689814814816</v>
      </c>
      <c r="J112" s="13">
        <f t="shared" si="5"/>
        <v>0.0037966203703703703</v>
      </c>
    </row>
    <row r="113" spans="1:10" ht="15" customHeight="1">
      <c r="A113" s="12">
        <v>109</v>
      </c>
      <c r="B113" s="35" t="s">
        <v>232</v>
      </c>
      <c r="C113" s="35" t="s">
        <v>75</v>
      </c>
      <c r="D113" s="12" t="s">
        <v>295</v>
      </c>
      <c r="E113" s="35" t="s">
        <v>123</v>
      </c>
      <c r="F113" s="13">
        <v>0.027408460648148152</v>
      </c>
      <c r="G113" s="13">
        <v>0.027408460648148152</v>
      </c>
      <c r="H113" s="12" t="str">
        <f t="shared" si="6"/>
        <v>3.57/km</v>
      </c>
      <c r="I113" s="13">
        <f t="shared" si="7"/>
        <v>0.006643518518518524</v>
      </c>
      <c r="J113" s="13">
        <f t="shared" si="5"/>
        <v>0.0037962962962962976</v>
      </c>
    </row>
    <row r="114" spans="1:10" ht="15" customHeight="1">
      <c r="A114" s="12">
        <v>110</v>
      </c>
      <c r="B114" s="35" t="s">
        <v>114</v>
      </c>
      <c r="C114" s="35" t="s">
        <v>65</v>
      </c>
      <c r="D114" s="12" t="s">
        <v>271</v>
      </c>
      <c r="E114" s="35" t="s">
        <v>264</v>
      </c>
      <c r="F114" s="13">
        <v>0.02744241898148148</v>
      </c>
      <c r="G114" s="13">
        <v>0.02744241898148148</v>
      </c>
      <c r="H114" s="12" t="str">
        <f t="shared" si="6"/>
        <v>3.57/km</v>
      </c>
      <c r="I114" s="13">
        <f t="shared" si="7"/>
        <v>0.006677476851851851</v>
      </c>
      <c r="J114" s="13">
        <f t="shared" si="5"/>
        <v>0.005635775462962959</v>
      </c>
    </row>
    <row r="115" spans="1:10" ht="15" customHeight="1">
      <c r="A115" s="12">
        <v>111</v>
      </c>
      <c r="B115" s="35" t="s">
        <v>368</v>
      </c>
      <c r="C115" s="35" t="s">
        <v>118</v>
      </c>
      <c r="D115" s="12" t="s">
        <v>269</v>
      </c>
      <c r="E115" s="35" t="s">
        <v>155</v>
      </c>
      <c r="F115" s="13">
        <v>0.027454606481481483</v>
      </c>
      <c r="G115" s="13">
        <v>0.027454606481481483</v>
      </c>
      <c r="H115" s="12" t="str">
        <f t="shared" si="6"/>
        <v>3.57/km</v>
      </c>
      <c r="I115" s="13">
        <f t="shared" si="7"/>
        <v>0.006689664351851855</v>
      </c>
      <c r="J115" s="13">
        <f t="shared" si="5"/>
        <v>0.005764791666666668</v>
      </c>
    </row>
    <row r="116" spans="1:10" ht="15" customHeight="1">
      <c r="A116" s="12">
        <v>112</v>
      </c>
      <c r="B116" s="35" t="s">
        <v>369</v>
      </c>
      <c r="C116" s="35" t="s">
        <v>42</v>
      </c>
      <c r="D116" s="12" t="s">
        <v>271</v>
      </c>
      <c r="E116" s="35" t="s">
        <v>120</v>
      </c>
      <c r="F116" s="13">
        <v>0.027466261574074075</v>
      </c>
      <c r="G116" s="13">
        <v>0.027466261574074075</v>
      </c>
      <c r="H116" s="12" t="str">
        <f t="shared" si="6"/>
        <v>3.57/km</v>
      </c>
      <c r="I116" s="13">
        <f t="shared" si="7"/>
        <v>0.006701319444444447</v>
      </c>
      <c r="J116" s="13">
        <f t="shared" si="5"/>
        <v>0.005659618055555555</v>
      </c>
    </row>
    <row r="117" spans="1:10" ht="15" customHeight="1">
      <c r="A117" s="12">
        <v>113</v>
      </c>
      <c r="B117" s="35" t="s">
        <v>23</v>
      </c>
      <c r="C117" s="35" t="s">
        <v>223</v>
      </c>
      <c r="D117" s="12" t="s">
        <v>293</v>
      </c>
      <c r="E117" s="35" t="s">
        <v>60</v>
      </c>
      <c r="F117" s="13">
        <v>0.02763921296296296</v>
      </c>
      <c r="G117" s="13">
        <v>0.02763921296296296</v>
      </c>
      <c r="H117" s="12" t="str">
        <f t="shared" si="6"/>
        <v>3.59/km</v>
      </c>
      <c r="I117" s="13">
        <f t="shared" si="7"/>
        <v>0.006874270833333331</v>
      </c>
      <c r="J117" s="13">
        <f t="shared" si="5"/>
        <v>0.004039201388888886</v>
      </c>
    </row>
    <row r="118" spans="1:10" ht="15" customHeight="1">
      <c r="A118" s="12">
        <v>114</v>
      </c>
      <c r="B118" s="35" t="s">
        <v>370</v>
      </c>
      <c r="C118" s="35" t="s">
        <v>20</v>
      </c>
      <c r="D118" s="12" t="s">
        <v>293</v>
      </c>
      <c r="E118" s="35" t="s">
        <v>371</v>
      </c>
      <c r="F118" s="13">
        <v>0.027639756944444444</v>
      </c>
      <c r="G118" s="13">
        <v>0.027639756944444444</v>
      </c>
      <c r="H118" s="12" t="str">
        <f t="shared" si="6"/>
        <v>3.59/km</v>
      </c>
      <c r="I118" s="13">
        <f t="shared" si="7"/>
        <v>0.006874814814814816</v>
      </c>
      <c r="J118" s="13">
        <f t="shared" si="5"/>
        <v>0.004039745370370371</v>
      </c>
    </row>
    <row r="119" spans="1:10" ht="15" customHeight="1">
      <c r="A119" s="12">
        <v>115</v>
      </c>
      <c r="B119" s="35" t="s">
        <v>372</v>
      </c>
      <c r="C119" s="35" t="s">
        <v>21</v>
      </c>
      <c r="D119" s="12" t="s">
        <v>295</v>
      </c>
      <c r="E119" s="35" t="s">
        <v>303</v>
      </c>
      <c r="F119" s="13">
        <v>0.027686203703703702</v>
      </c>
      <c r="G119" s="13">
        <v>0.027686203703703702</v>
      </c>
      <c r="H119" s="12" t="str">
        <f t="shared" si="6"/>
        <v>3.59/km</v>
      </c>
      <c r="I119" s="13">
        <f t="shared" si="7"/>
        <v>0.0069212615740740745</v>
      </c>
      <c r="J119" s="13">
        <f t="shared" si="5"/>
        <v>0.004074039351851848</v>
      </c>
    </row>
    <row r="120" spans="1:10" ht="15" customHeight="1">
      <c r="A120" s="12">
        <v>116</v>
      </c>
      <c r="B120" s="35" t="s">
        <v>183</v>
      </c>
      <c r="C120" s="35" t="s">
        <v>20</v>
      </c>
      <c r="D120" s="12" t="s">
        <v>305</v>
      </c>
      <c r="E120" s="35" t="s">
        <v>219</v>
      </c>
      <c r="F120" s="13">
        <v>0.02775561342592593</v>
      </c>
      <c r="G120" s="13">
        <v>0.02775561342592593</v>
      </c>
      <c r="H120" s="12" t="str">
        <f t="shared" si="6"/>
        <v>3.60/km</v>
      </c>
      <c r="I120" s="13">
        <f t="shared" si="7"/>
        <v>0.0069906712962963</v>
      </c>
      <c r="J120" s="13">
        <f t="shared" si="5"/>
        <v>0.0034499421296296344</v>
      </c>
    </row>
    <row r="121" spans="1:10" ht="15" customHeight="1">
      <c r="A121" s="12">
        <v>117</v>
      </c>
      <c r="B121" s="35" t="s">
        <v>159</v>
      </c>
      <c r="C121" s="35" t="s">
        <v>34</v>
      </c>
      <c r="D121" s="12" t="s">
        <v>263</v>
      </c>
      <c r="E121" s="35" t="s">
        <v>367</v>
      </c>
      <c r="F121" s="13">
        <v>0.027836261574074078</v>
      </c>
      <c r="G121" s="13">
        <v>0.027836261574074078</v>
      </c>
      <c r="H121" s="12" t="str">
        <f t="shared" si="6"/>
        <v>4.01/km</v>
      </c>
      <c r="I121" s="13">
        <f t="shared" si="7"/>
        <v>0.0070713194444444495</v>
      </c>
      <c r="J121" s="13">
        <f t="shared" si="5"/>
        <v>0.006921550925925928</v>
      </c>
    </row>
    <row r="122" spans="1:10" ht="15" customHeight="1">
      <c r="A122" s="12">
        <v>118</v>
      </c>
      <c r="B122" s="35" t="s">
        <v>373</v>
      </c>
      <c r="C122" s="35" t="s">
        <v>43</v>
      </c>
      <c r="D122" s="12" t="s">
        <v>269</v>
      </c>
      <c r="E122" s="35" t="s">
        <v>120</v>
      </c>
      <c r="F122" s="13">
        <v>0.027848275462962965</v>
      </c>
      <c r="G122" s="13">
        <v>0.027848275462962965</v>
      </c>
      <c r="H122" s="12" t="str">
        <f t="shared" si="6"/>
        <v>4.01/km</v>
      </c>
      <c r="I122" s="13">
        <f t="shared" si="7"/>
        <v>0.007083333333333337</v>
      </c>
      <c r="J122" s="13">
        <f t="shared" si="5"/>
        <v>0.006158460648148151</v>
      </c>
    </row>
    <row r="123" spans="1:10" ht="15" customHeight="1">
      <c r="A123" s="12">
        <v>119</v>
      </c>
      <c r="B123" s="35" t="s">
        <v>374</v>
      </c>
      <c r="C123" s="35" t="s">
        <v>94</v>
      </c>
      <c r="D123" s="12" t="s">
        <v>260</v>
      </c>
      <c r="E123" s="35" t="s">
        <v>298</v>
      </c>
      <c r="F123" s="13">
        <v>0.02791678240740741</v>
      </c>
      <c r="G123" s="13">
        <v>0.02791678240740741</v>
      </c>
      <c r="H123" s="12" t="str">
        <f t="shared" si="6"/>
        <v>4.01/km</v>
      </c>
      <c r="I123" s="13">
        <f t="shared" si="7"/>
        <v>0.007151840277777783</v>
      </c>
      <c r="J123" s="13">
        <f t="shared" si="5"/>
        <v>0.007151840277777783</v>
      </c>
    </row>
    <row r="124" spans="1:10" ht="15" customHeight="1">
      <c r="A124" s="12">
        <v>120</v>
      </c>
      <c r="B124" s="35" t="s">
        <v>375</v>
      </c>
      <c r="C124" s="35" t="s">
        <v>376</v>
      </c>
      <c r="D124" s="12" t="s">
        <v>276</v>
      </c>
      <c r="E124" s="35" t="s">
        <v>266</v>
      </c>
      <c r="F124" s="13">
        <v>0.02794054398148148</v>
      </c>
      <c r="G124" s="13">
        <v>0.02794054398148148</v>
      </c>
      <c r="H124" s="12" t="str">
        <f t="shared" si="6"/>
        <v>4.01/km</v>
      </c>
      <c r="I124" s="13">
        <f t="shared" si="7"/>
        <v>0.007175601851851853</v>
      </c>
      <c r="J124" s="13">
        <f t="shared" si="5"/>
        <v>0.005405347222222225</v>
      </c>
    </row>
    <row r="125" spans="1:10" ht="15" customHeight="1">
      <c r="A125" s="12">
        <v>121</v>
      </c>
      <c r="B125" s="35" t="s">
        <v>377</v>
      </c>
      <c r="C125" s="35" t="s">
        <v>35</v>
      </c>
      <c r="D125" s="12" t="s">
        <v>305</v>
      </c>
      <c r="E125" s="35" t="s">
        <v>266</v>
      </c>
      <c r="F125" s="13">
        <v>0.027963113425925928</v>
      </c>
      <c r="G125" s="13">
        <v>0.027963113425925928</v>
      </c>
      <c r="H125" s="12" t="str">
        <f t="shared" si="6"/>
        <v>4.02/km</v>
      </c>
      <c r="I125" s="13">
        <f t="shared" si="7"/>
        <v>0.0071981712962963</v>
      </c>
      <c r="J125" s="13">
        <f t="shared" si="5"/>
        <v>0.0036574421296296337</v>
      </c>
    </row>
    <row r="126" spans="1:10" ht="15" customHeight="1">
      <c r="A126" s="12">
        <v>122</v>
      </c>
      <c r="B126" s="35" t="s">
        <v>137</v>
      </c>
      <c r="C126" s="35" t="s">
        <v>83</v>
      </c>
      <c r="D126" s="12" t="s">
        <v>269</v>
      </c>
      <c r="E126" s="35" t="s">
        <v>60</v>
      </c>
      <c r="F126" s="13">
        <v>0.0280331712962963</v>
      </c>
      <c r="G126" s="13">
        <v>0.0280331712962963</v>
      </c>
      <c r="H126" s="12" t="str">
        <f t="shared" si="6"/>
        <v>4.02/km</v>
      </c>
      <c r="I126" s="13">
        <f t="shared" si="7"/>
        <v>0.007268229166666671</v>
      </c>
      <c r="J126" s="13">
        <f t="shared" si="5"/>
        <v>0.0063433564814814845</v>
      </c>
    </row>
    <row r="127" spans="1:10" ht="15" customHeight="1">
      <c r="A127" s="12">
        <v>123</v>
      </c>
      <c r="B127" s="35" t="s">
        <v>171</v>
      </c>
      <c r="C127" s="35" t="s">
        <v>38</v>
      </c>
      <c r="D127" s="12" t="s">
        <v>293</v>
      </c>
      <c r="E127" s="35" t="s">
        <v>60</v>
      </c>
      <c r="F127" s="13">
        <v>0.028091261574074072</v>
      </c>
      <c r="G127" s="13">
        <v>0.028091261574074072</v>
      </c>
      <c r="H127" s="12" t="str">
        <f t="shared" si="6"/>
        <v>4.03/km</v>
      </c>
      <c r="I127" s="13">
        <f t="shared" si="7"/>
        <v>0.007326319444444444</v>
      </c>
      <c r="J127" s="13">
        <f t="shared" si="5"/>
        <v>0.004491249999999999</v>
      </c>
    </row>
    <row r="128" spans="1:10" ht="15" customHeight="1">
      <c r="A128" s="12">
        <v>124</v>
      </c>
      <c r="B128" s="35" t="s">
        <v>378</v>
      </c>
      <c r="C128" s="35" t="s">
        <v>56</v>
      </c>
      <c r="D128" s="12" t="s">
        <v>293</v>
      </c>
      <c r="E128" s="35" t="s">
        <v>274</v>
      </c>
      <c r="F128" s="13">
        <v>0.02810297453703704</v>
      </c>
      <c r="G128" s="13">
        <v>0.02810297453703704</v>
      </c>
      <c r="H128" s="12" t="str">
        <f t="shared" si="6"/>
        <v>4.03/km</v>
      </c>
      <c r="I128" s="13">
        <f t="shared" si="7"/>
        <v>0.007338032407407411</v>
      </c>
      <c r="J128" s="13">
        <f t="shared" si="5"/>
        <v>0.0045029629629629656</v>
      </c>
    </row>
    <row r="129" spans="1:10" ht="15" customHeight="1">
      <c r="A129" s="12">
        <v>125</v>
      </c>
      <c r="B129" s="35" t="s">
        <v>59</v>
      </c>
      <c r="C129" s="35" t="s">
        <v>182</v>
      </c>
      <c r="D129" s="12" t="s">
        <v>295</v>
      </c>
      <c r="E129" s="35" t="s">
        <v>371</v>
      </c>
      <c r="F129" s="13">
        <v>0.028125324074074073</v>
      </c>
      <c r="G129" s="13">
        <v>0.028125324074074073</v>
      </c>
      <c r="H129" s="12" t="str">
        <f t="shared" si="6"/>
        <v>4.03/km</v>
      </c>
      <c r="I129" s="13">
        <f t="shared" si="7"/>
        <v>0.0073603819444444454</v>
      </c>
      <c r="J129" s="13">
        <f t="shared" si="5"/>
        <v>0.004513159722222219</v>
      </c>
    </row>
    <row r="130" spans="1:10" ht="15" customHeight="1">
      <c r="A130" s="12">
        <v>126</v>
      </c>
      <c r="B130" s="35" t="s">
        <v>379</v>
      </c>
      <c r="C130" s="35" t="s">
        <v>13</v>
      </c>
      <c r="D130" s="12" t="s">
        <v>269</v>
      </c>
      <c r="E130" s="35" t="s">
        <v>298</v>
      </c>
      <c r="F130" s="13">
        <v>0.028125833333333333</v>
      </c>
      <c r="G130" s="13">
        <v>0.028125833333333333</v>
      </c>
      <c r="H130" s="12" t="str">
        <f t="shared" si="6"/>
        <v>4.03/km</v>
      </c>
      <c r="I130" s="13">
        <f t="shared" si="7"/>
        <v>0.0073608912037037046</v>
      </c>
      <c r="J130" s="13">
        <f t="shared" si="5"/>
        <v>0.006436018518518518</v>
      </c>
    </row>
    <row r="131" spans="1:10" ht="15" customHeight="1">
      <c r="A131" s="12">
        <v>127</v>
      </c>
      <c r="B131" s="35" t="s">
        <v>380</v>
      </c>
      <c r="C131" s="35" t="s">
        <v>194</v>
      </c>
      <c r="D131" s="12" t="s">
        <v>269</v>
      </c>
      <c r="E131" s="35" t="s">
        <v>303</v>
      </c>
      <c r="F131" s="13">
        <v>0.028275462962962964</v>
      </c>
      <c r="G131" s="13">
        <v>0.028275462962962964</v>
      </c>
      <c r="H131" s="12" t="str">
        <f t="shared" si="6"/>
        <v>4.04/km</v>
      </c>
      <c r="I131" s="13">
        <f t="shared" si="7"/>
        <v>0.007510520833333336</v>
      </c>
      <c r="J131" s="13">
        <f t="shared" si="5"/>
        <v>0.0065856481481481495</v>
      </c>
    </row>
    <row r="132" spans="1:10" ht="15" customHeight="1">
      <c r="A132" s="12">
        <v>128</v>
      </c>
      <c r="B132" s="35" t="s">
        <v>52</v>
      </c>
      <c r="C132" s="35" t="s">
        <v>124</v>
      </c>
      <c r="D132" s="12" t="s">
        <v>260</v>
      </c>
      <c r="E132" s="35" t="s">
        <v>108</v>
      </c>
      <c r="F132" s="13">
        <v>0.028287442129629626</v>
      </c>
      <c r="G132" s="13">
        <v>0.028287442129629626</v>
      </c>
      <c r="H132" s="12" t="str">
        <f t="shared" si="6"/>
        <v>4.04/km</v>
      </c>
      <c r="I132" s="13">
        <f t="shared" si="7"/>
        <v>0.007522499999999998</v>
      </c>
      <c r="J132" s="13">
        <f t="shared" si="5"/>
        <v>0.007522499999999998</v>
      </c>
    </row>
    <row r="133" spans="1:10" ht="15" customHeight="1">
      <c r="A133" s="12">
        <v>129</v>
      </c>
      <c r="B133" s="35" t="s">
        <v>381</v>
      </c>
      <c r="C133" s="35" t="s">
        <v>49</v>
      </c>
      <c r="D133" s="12" t="s">
        <v>293</v>
      </c>
      <c r="E133" s="35" t="s">
        <v>382</v>
      </c>
      <c r="F133" s="13">
        <v>0.02833413194444444</v>
      </c>
      <c r="G133" s="13">
        <v>0.02833413194444444</v>
      </c>
      <c r="H133" s="12" t="str">
        <f t="shared" si="6"/>
        <v>4.05/km</v>
      </c>
      <c r="I133" s="13">
        <f t="shared" si="7"/>
        <v>0.007569189814814813</v>
      </c>
      <c r="J133" s="13">
        <f t="shared" si="5"/>
        <v>0.004734120370370368</v>
      </c>
    </row>
    <row r="134" spans="1:10" ht="15" customHeight="1">
      <c r="A134" s="12">
        <v>130</v>
      </c>
      <c r="B134" s="35" t="s">
        <v>383</v>
      </c>
      <c r="C134" s="35" t="s">
        <v>77</v>
      </c>
      <c r="D134" s="12" t="s">
        <v>295</v>
      </c>
      <c r="E134" s="35" t="s">
        <v>303</v>
      </c>
      <c r="F134" s="13">
        <v>0.028357569444444442</v>
      </c>
      <c r="G134" s="13">
        <v>0.028357569444444442</v>
      </c>
      <c r="H134" s="12" t="str">
        <f t="shared" si="6"/>
        <v>4.05/km</v>
      </c>
      <c r="I134" s="13">
        <f t="shared" si="7"/>
        <v>0.007592627314814814</v>
      </c>
      <c r="J134" s="13">
        <f aca="true" t="shared" si="8" ref="J134:J197">G134-INDEX($G$5:$G$374,MATCH(D134,$D$5:$D$374,0))</f>
        <v>0.0047454050925925875</v>
      </c>
    </row>
    <row r="135" spans="1:10" ht="15" customHeight="1">
      <c r="A135" s="12">
        <v>131</v>
      </c>
      <c r="B135" s="35" t="s">
        <v>384</v>
      </c>
      <c r="C135" s="35" t="s">
        <v>54</v>
      </c>
      <c r="D135" s="12" t="s">
        <v>293</v>
      </c>
      <c r="E135" s="35" t="s">
        <v>371</v>
      </c>
      <c r="F135" s="13">
        <v>0.028449907407407406</v>
      </c>
      <c r="G135" s="13">
        <v>0.028449907407407406</v>
      </c>
      <c r="H135" s="12" t="str">
        <f t="shared" si="6"/>
        <v>4.06/km</v>
      </c>
      <c r="I135" s="13">
        <f t="shared" si="7"/>
        <v>0.007684965277777778</v>
      </c>
      <c r="J135" s="13">
        <f t="shared" si="8"/>
        <v>0.004849895833333333</v>
      </c>
    </row>
    <row r="136" spans="1:10" ht="15" customHeight="1">
      <c r="A136" s="12">
        <v>132</v>
      </c>
      <c r="B136" s="35" t="s">
        <v>190</v>
      </c>
      <c r="C136" s="35" t="s">
        <v>17</v>
      </c>
      <c r="D136" s="12" t="s">
        <v>276</v>
      </c>
      <c r="E136" s="35" t="s">
        <v>385</v>
      </c>
      <c r="F136" s="13">
        <v>0.028461666666666666</v>
      </c>
      <c r="G136" s="13">
        <v>0.028461666666666666</v>
      </c>
      <c r="H136" s="12" t="str">
        <f t="shared" si="6"/>
        <v>4.06/km</v>
      </c>
      <c r="I136" s="13">
        <f t="shared" si="7"/>
        <v>0.007696724537037038</v>
      </c>
      <c r="J136" s="13">
        <f t="shared" si="8"/>
        <v>0.00592646990740741</v>
      </c>
    </row>
    <row r="137" spans="1:10" ht="15" customHeight="1">
      <c r="A137" s="12">
        <v>133</v>
      </c>
      <c r="B137" s="35" t="s">
        <v>386</v>
      </c>
      <c r="C137" s="35" t="s">
        <v>15</v>
      </c>
      <c r="D137" s="12" t="s">
        <v>276</v>
      </c>
      <c r="E137" s="35" t="s">
        <v>274</v>
      </c>
      <c r="F137" s="13">
        <v>0.028519097222222223</v>
      </c>
      <c r="G137" s="13">
        <v>0.028519097222222223</v>
      </c>
      <c r="H137" s="12" t="str">
        <f t="shared" si="6"/>
        <v>4.06/km</v>
      </c>
      <c r="I137" s="13">
        <f t="shared" si="7"/>
        <v>0.0077541550925925955</v>
      </c>
      <c r="J137" s="13">
        <f t="shared" si="8"/>
        <v>0.005983900462962967</v>
      </c>
    </row>
    <row r="138" spans="1:10" ht="15" customHeight="1">
      <c r="A138" s="12">
        <v>134</v>
      </c>
      <c r="B138" s="35" t="s">
        <v>286</v>
      </c>
      <c r="C138" s="35" t="s">
        <v>49</v>
      </c>
      <c r="D138" s="12" t="s">
        <v>295</v>
      </c>
      <c r="E138" s="35" t="s">
        <v>69</v>
      </c>
      <c r="F138" s="13">
        <v>0.028577476851851854</v>
      </c>
      <c r="G138" s="13">
        <v>0.028577476851851854</v>
      </c>
      <c r="H138" s="12" t="str">
        <f t="shared" si="6"/>
        <v>4.07/km</v>
      </c>
      <c r="I138" s="13">
        <f t="shared" si="7"/>
        <v>0.007812534722222226</v>
      </c>
      <c r="J138" s="13">
        <f t="shared" si="8"/>
        <v>0.004965312499999999</v>
      </c>
    </row>
    <row r="139" spans="1:10" ht="15" customHeight="1">
      <c r="A139" s="12">
        <v>135</v>
      </c>
      <c r="B139" s="35" t="s">
        <v>387</v>
      </c>
      <c r="C139" s="35" t="s">
        <v>89</v>
      </c>
      <c r="D139" s="12" t="s">
        <v>271</v>
      </c>
      <c r="E139" s="35" t="s">
        <v>303</v>
      </c>
      <c r="F139" s="13">
        <v>0.028611111111111115</v>
      </c>
      <c r="G139" s="13">
        <v>0.028611111111111115</v>
      </c>
      <c r="H139" s="12" t="str">
        <f t="shared" si="6"/>
        <v>4.07/km</v>
      </c>
      <c r="I139" s="13">
        <f t="shared" si="7"/>
        <v>0.007846168981481487</v>
      </c>
      <c r="J139" s="13">
        <f t="shared" si="8"/>
        <v>0.006804467592592595</v>
      </c>
    </row>
    <row r="140" spans="1:10" ht="15" customHeight="1">
      <c r="A140" s="12">
        <v>136</v>
      </c>
      <c r="B140" s="35" t="s">
        <v>176</v>
      </c>
      <c r="C140" s="35" t="s">
        <v>28</v>
      </c>
      <c r="D140" s="12" t="s">
        <v>269</v>
      </c>
      <c r="E140" s="35" t="s">
        <v>156</v>
      </c>
      <c r="F140" s="13">
        <v>0.02864685185185185</v>
      </c>
      <c r="G140" s="13">
        <v>0.02864685185185185</v>
      </c>
      <c r="H140" s="12" t="str">
        <f t="shared" si="6"/>
        <v>4.08/km</v>
      </c>
      <c r="I140" s="13">
        <f t="shared" si="7"/>
        <v>0.007881909722222222</v>
      </c>
      <c r="J140" s="13">
        <f t="shared" si="8"/>
        <v>0.006957037037037036</v>
      </c>
    </row>
    <row r="141" spans="1:10" ht="15" customHeight="1">
      <c r="A141" s="12">
        <v>137</v>
      </c>
      <c r="B141" s="35" t="s">
        <v>388</v>
      </c>
      <c r="C141" s="35" t="s">
        <v>197</v>
      </c>
      <c r="D141" s="12" t="s">
        <v>389</v>
      </c>
      <c r="E141" s="35" t="s">
        <v>264</v>
      </c>
      <c r="F141" s="13">
        <v>0.028738611111111114</v>
      </c>
      <c r="G141" s="13">
        <v>0.028738611111111114</v>
      </c>
      <c r="H141" s="12" t="str">
        <f t="shared" si="6"/>
        <v>4.08/km</v>
      </c>
      <c r="I141" s="13">
        <f t="shared" si="7"/>
        <v>0.007973668981481486</v>
      </c>
      <c r="J141" s="13">
        <f t="shared" si="8"/>
        <v>0</v>
      </c>
    </row>
    <row r="142" spans="1:10" ht="15" customHeight="1">
      <c r="A142" s="12">
        <v>138</v>
      </c>
      <c r="B142" s="35" t="s">
        <v>390</v>
      </c>
      <c r="C142" s="35" t="s">
        <v>20</v>
      </c>
      <c r="D142" s="12" t="s">
        <v>358</v>
      </c>
      <c r="E142" s="35" t="s">
        <v>391</v>
      </c>
      <c r="F142" s="13">
        <v>0.02882056712962963</v>
      </c>
      <c r="G142" s="13">
        <v>0.02882056712962963</v>
      </c>
      <c r="H142" s="12" t="str">
        <f t="shared" si="6"/>
        <v>4.09/km</v>
      </c>
      <c r="I142" s="13">
        <f t="shared" si="7"/>
        <v>0.008055625</v>
      </c>
      <c r="J142" s="13">
        <f t="shared" si="8"/>
        <v>0.0018296064814814841</v>
      </c>
    </row>
    <row r="143" spans="1:10" ht="15" customHeight="1">
      <c r="A143" s="12">
        <v>139</v>
      </c>
      <c r="B143" s="35" t="s">
        <v>392</v>
      </c>
      <c r="C143" s="35" t="s">
        <v>13</v>
      </c>
      <c r="D143" s="12" t="s">
        <v>295</v>
      </c>
      <c r="E143" s="35" t="s">
        <v>303</v>
      </c>
      <c r="F143" s="13">
        <v>0.028843101851851852</v>
      </c>
      <c r="G143" s="13">
        <v>0.028843101851851852</v>
      </c>
      <c r="H143" s="12" t="str">
        <f t="shared" si="6"/>
        <v>4.09/km</v>
      </c>
      <c r="I143" s="13">
        <f t="shared" si="7"/>
        <v>0.008078159722222224</v>
      </c>
      <c r="J143" s="13">
        <f t="shared" si="8"/>
        <v>0.005230937499999998</v>
      </c>
    </row>
    <row r="144" spans="1:10" ht="15" customHeight="1">
      <c r="A144" s="12">
        <v>140</v>
      </c>
      <c r="B144" s="35" t="s">
        <v>208</v>
      </c>
      <c r="C144" s="35" t="s">
        <v>213</v>
      </c>
      <c r="D144" s="12" t="s">
        <v>315</v>
      </c>
      <c r="E144" s="35" t="s">
        <v>307</v>
      </c>
      <c r="F144" s="13">
        <v>0.028843680555555556</v>
      </c>
      <c r="G144" s="13">
        <v>0.028843680555555556</v>
      </c>
      <c r="H144" s="12" t="str">
        <f t="shared" si="6"/>
        <v>4.09/km</v>
      </c>
      <c r="I144" s="13">
        <f t="shared" si="7"/>
        <v>0.008078738425925928</v>
      </c>
      <c r="J144" s="13">
        <f t="shared" si="8"/>
        <v>0.004421516203703707</v>
      </c>
    </row>
    <row r="145" spans="1:10" ht="15" customHeight="1">
      <c r="A145" s="12">
        <v>141</v>
      </c>
      <c r="B145" s="35" t="s">
        <v>193</v>
      </c>
      <c r="C145" s="35" t="s">
        <v>115</v>
      </c>
      <c r="D145" s="12" t="s">
        <v>271</v>
      </c>
      <c r="E145" s="35" t="s">
        <v>274</v>
      </c>
      <c r="F145" s="13">
        <v>0.028866215277777777</v>
      </c>
      <c r="G145" s="13">
        <v>0.028866215277777777</v>
      </c>
      <c r="H145" s="12" t="str">
        <f t="shared" si="6"/>
        <v>4.09/km</v>
      </c>
      <c r="I145" s="13">
        <f t="shared" si="7"/>
        <v>0.008101273148148149</v>
      </c>
      <c r="J145" s="13">
        <f t="shared" si="8"/>
        <v>0.007059571759259257</v>
      </c>
    </row>
    <row r="146" spans="1:10" ht="15" customHeight="1">
      <c r="A146" s="12">
        <v>142</v>
      </c>
      <c r="B146" s="35" t="s">
        <v>393</v>
      </c>
      <c r="C146" s="35" t="s">
        <v>33</v>
      </c>
      <c r="D146" s="12" t="s">
        <v>295</v>
      </c>
      <c r="E146" s="35" t="s">
        <v>303</v>
      </c>
      <c r="F146" s="13">
        <v>0.028912291666666663</v>
      </c>
      <c r="G146" s="13">
        <v>0.028912291666666663</v>
      </c>
      <c r="H146" s="12" t="str">
        <f t="shared" si="6"/>
        <v>4.10/km</v>
      </c>
      <c r="I146" s="13">
        <f t="shared" si="7"/>
        <v>0.008147349537037035</v>
      </c>
      <c r="J146" s="13">
        <f t="shared" si="8"/>
        <v>0.005300127314814808</v>
      </c>
    </row>
    <row r="147" spans="1:10" ht="15" customHeight="1">
      <c r="A147" s="12">
        <v>143</v>
      </c>
      <c r="B147" s="35" t="s">
        <v>394</v>
      </c>
      <c r="C147" s="35" t="s">
        <v>51</v>
      </c>
      <c r="D147" s="12" t="s">
        <v>263</v>
      </c>
      <c r="E147" s="35" t="s">
        <v>219</v>
      </c>
      <c r="F147" s="13">
        <v>0.028923900462962962</v>
      </c>
      <c r="G147" s="13">
        <v>0.028923900462962962</v>
      </c>
      <c r="H147" s="12" t="str">
        <f>TEXT(INT((HOUR(G147)*3600+MINUTE(G147)*60+SECOND(G147))/$J$3/60),"0")&amp;"."&amp;TEXT(MOD((HOUR(G147)*3600+MINUTE(G147)*60+SECOND(G147))/$J$3,60),"00")&amp;"/km"</f>
        <v>4.10/km</v>
      </c>
      <c r="I147" s="13">
        <f>G147-$G$5</f>
        <v>0.008158958333333334</v>
      </c>
      <c r="J147" s="13">
        <f t="shared" si="8"/>
        <v>0.008009189814814813</v>
      </c>
    </row>
    <row r="148" spans="1:10" ht="15" customHeight="1">
      <c r="A148" s="12">
        <v>144</v>
      </c>
      <c r="B148" s="35" t="s">
        <v>395</v>
      </c>
      <c r="C148" s="35" t="s">
        <v>251</v>
      </c>
      <c r="D148" s="12" t="s">
        <v>396</v>
      </c>
      <c r="E148" s="35" t="s">
        <v>307</v>
      </c>
      <c r="F148" s="13">
        <v>0.02898231481481481</v>
      </c>
      <c r="G148" s="13">
        <v>0.02898231481481481</v>
      </c>
      <c r="H148" s="12" t="str">
        <f aca="true" t="shared" si="9" ref="H148:H211">TEXT(INT((HOUR(G148)*3600+MINUTE(G148)*60+SECOND(G148))/$J$3/60),"0")&amp;"."&amp;TEXT(MOD((HOUR(G148)*3600+MINUTE(G148)*60+SECOND(G148))/$J$3,60),"00")&amp;"/km"</f>
        <v>4.10/km</v>
      </c>
      <c r="I148" s="13">
        <f aca="true" t="shared" si="10" ref="I148:I211">G148-$G$5</f>
        <v>0.008217372685185183</v>
      </c>
      <c r="J148" s="13">
        <f t="shared" si="8"/>
        <v>0</v>
      </c>
    </row>
    <row r="149" spans="1:10" ht="15" customHeight="1">
      <c r="A149" s="12">
        <v>145</v>
      </c>
      <c r="B149" s="35" t="s">
        <v>397</v>
      </c>
      <c r="C149" s="35" t="s">
        <v>17</v>
      </c>
      <c r="D149" s="12" t="s">
        <v>271</v>
      </c>
      <c r="E149" s="35" t="s">
        <v>355</v>
      </c>
      <c r="F149" s="13">
        <v>0.02898166666666667</v>
      </c>
      <c r="G149" s="13">
        <v>0.02898166666666667</v>
      </c>
      <c r="H149" s="12" t="str">
        <f t="shared" si="9"/>
        <v>4.10/km</v>
      </c>
      <c r="I149" s="13">
        <f t="shared" si="10"/>
        <v>0.008216724537037041</v>
      </c>
      <c r="J149" s="13">
        <f t="shared" si="8"/>
        <v>0.007175023148148149</v>
      </c>
    </row>
    <row r="150" spans="1:10" ht="15" customHeight="1">
      <c r="A150" s="12">
        <v>146</v>
      </c>
      <c r="B150" s="35" t="s">
        <v>398</v>
      </c>
      <c r="C150" s="35" t="s">
        <v>19</v>
      </c>
      <c r="D150" s="12" t="s">
        <v>263</v>
      </c>
      <c r="E150" s="35" t="s">
        <v>303</v>
      </c>
      <c r="F150" s="13">
        <v>0.02913252314814815</v>
      </c>
      <c r="G150" s="13">
        <v>0.02913252314814815</v>
      </c>
      <c r="H150" s="12" t="str">
        <f t="shared" si="9"/>
        <v>4.12/km</v>
      </c>
      <c r="I150" s="13">
        <f t="shared" si="10"/>
        <v>0.008367581018518522</v>
      </c>
      <c r="J150" s="13">
        <f t="shared" si="8"/>
        <v>0.008217812500000001</v>
      </c>
    </row>
    <row r="151" spans="1:10" ht="15" customHeight="1">
      <c r="A151" s="12">
        <v>147</v>
      </c>
      <c r="B151" s="35" t="s">
        <v>399</v>
      </c>
      <c r="C151" s="35" t="s">
        <v>147</v>
      </c>
      <c r="D151" s="12" t="s">
        <v>389</v>
      </c>
      <c r="E151" s="35" t="s">
        <v>307</v>
      </c>
      <c r="F151" s="13">
        <v>0.029143993055555557</v>
      </c>
      <c r="G151" s="13">
        <v>0.029143993055555557</v>
      </c>
      <c r="H151" s="12" t="str">
        <f t="shared" si="9"/>
        <v>4.12/km</v>
      </c>
      <c r="I151" s="13">
        <f t="shared" si="10"/>
        <v>0.008379050925925929</v>
      </c>
      <c r="J151" s="13">
        <f t="shared" si="8"/>
        <v>0.0004053819444444426</v>
      </c>
    </row>
    <row r="152" spans="1:10" ht="15" customHeight="1">
      <c r="A152" s="12">
        <v>148</v>
      </c>
      <c r="B152" s="35" t="s">
        <v>400</v>
      </c>
      <c r="C152" s="35" t="s">
        <v>243</v>
      </c>
      <c r="D152" s="12" t="s">
        <v>328</v>
      </c>
      <c r="E152" s="35" t="s">
        <v>371</v>
      </c>
      <c r="F152" s="13">
        <v>0.02914380787037037</v>
      </c>
      <c r="G152" s="13">
        <v>0.02914380787037037</v>
      </c>
      <c r="H152" s="12" t="str">
        <f t="shared" si="9"/>
        <v>4.12/km</v>
      </c>
      <c r="I152" s="13">
        <f t="shared" si="10"/>
        <v>0.008378865740740742</v>
      </c>
      <c r="J152" s="13">
        <f t="shared" si="8"/>
        <v>0.003749270833333332</v>
      </c>
    </row>
    <row r="153" spans="1:10" ht="15" customHeight="1">
      <c r="A153" s="12">
        <v>149</v>
      </c>
      <c r="B153" s="35" t="s">
        <v>401</v>
      </c>
      <c r="C153" s="35" t="s">
        <v>45</v>
      </c>
      <c r="D153" s="12" t="s">
        <v>276</v>
      </c>
      <c r="E153" s="35" t="s">
        <v>307</v>
      </c>
      <c r="F153" s="13">
        <v>0.029155208333333335</v>
      </c>
      <c r="G153" s="13">
        <v>0.029155208333333335</v>
      </c>
      <c r="H153" s="12" t="str">
        <f t="shared" si="9"/>
        <v>4.12/km</v>
      </c>
      <c r="I153" s="13">
        <f t="shared" si="10"/>
        <v>0.008390266203703707</v>
      </c>
      <c r="J153" s="13">
        <f t="shared" si="8"/>
        <v>0.0066200115740740785</v>
      </c>
    </row>
    <row r="154" spans="1:10" ht="15" customHeight="1">
      <c r="A154" s="12">
        <v>150</v>
      </c>
      <c r="B154" s="35" t="s">
        <v>241</v>
      </c>
      <c r="C154" s="35" t="s">
        <v>58</v>
      </c>
      <c r="D154" s="12" t="s">
        <v>263</v>
      </c>
      <c r="E154" s="35" t="s">
        <v>90</v>
      </c>
      <c r="F154" s="13">
        <v>0.02929471064814815</v>
      </c>
      <c r="G154" s="13">
        <v>0.02929471064814815</v>
      </c>
      <c r="H154" s="12" t="str">
        <f t="shared" si="9"/>
        <v>4.13/km</v>
      </c>
      <c r="I154" s="13">
        <f t="shared" si="10"/>
        <v>0.008529768518518523</v>
      </c>
      <c r="J154" s="13">
        <f t="shared" si="8"/>
        <v>0.008380000000000002</v>
      </c>
    </row>
    <row r="155" spans="1:10" ht="15" customHeight="1">
      <c r="A155" s="12">
        <v>151</v>
      </c>
      <c r="B155" s="35" t="s">
        <v>402</v>
      </c>
      <c r="C155" s="35" t="s">
        <v>64</v>
      </c>
      <c r="D155" s="12" t="s">
        <v>269</v>
      </c>
      <c r="E155" s="35" t="s">
        <v>403</v>
      </c>
      <c r="F155" s="13">
        <v>0.02932914351851852</v>
      </c>
      <c r="G155" s="13">
        <v>0.02932914351851852</v>
      </c>
      <c r="H155" s="12" t="str">
        <f t="shared" si="9"/>
        <v>4.13/km</v>
      </c>
      <c r="I155" s="13">
        <f t="shared" si="10"/>
        <v>0.00856420138888889</v>
      </c>
      <c r="J155" s="13">
        <f t="shared" si="8"/>
        <v>0.007639328703703704</v>
      </c>
    </row>
    <row r="156" spans="1:10" ht="15" customHeight="1">
      <c r="A156" s="12">
        <v>152</v>
      </c>
      <c r="B156" s="35" t="s">
        <v>52</v>
      </c>
      <c r="C156" s="35" t="s">
        <v>144</v>
      </c>
      <c r="D156" s="12" t="s">
        <v>271</v>
      </c>
      <c r="E156" s="35" t="s">
        <v>349</v>
      </c>
      <c r="F156" s="13">
        <v>0.029341296296296296</v>
      </c>
      <c r="G156" s="13">
        <v>0.029341296296296296</v>
      </c>
      <c r="H156" s="12" t="str">
        <f t="shared" si="9"/>
        <v>4.14/km</v>
      </c>
      <c r="I156" s="13">
        <f t="shared" si="10"/>
        <v>0.008576354166666668</v>
      </c>
      <c r="J156" s="13">
        <f t="shared" si="8"/>
        <v>0.0075346527777777755</v>
      </c>
    </row>
    <row r="157" spans="1:10" ht="15" customHeight="1">
      <c r="A157" s="12">
        <v>153</v>
      </c>
      <c r="B157" s="35" t="s">
        <v>404</v>
      </c>
      <c r="C157" s="35" t="s">
        <v>157</v>
      </c>
      <c r="D157" s="12" t="s">
        <v>389</v>
      </c>
      <c r="E157" s="35" t="s">
        <v>329</v>
      </c>
      <c r="F157" s="13">
        <v>0.029363576388888885</v>
      </c>
      <c r="G157" s="13">
        <v>0.029363576388888885</v>
      </c>
      <c r="H157" s="12" t="str">
        <f t="shared" si="9"/>
        <v>4.14/km</v>
      </c>
      <c r="I157" s="13">
        <f t="shared" si="10"/>
        <v>0.008598634259259257</v>
      </c>
      <c r="J157" s="13">
        <f t="shared" si="8"/>
        <v>0.0006249652777777712</v>
      </c>
    </row>
    <row r="158" spans="1:10" ht="15" customHeight="1">
      <c r="A158" s="12">
        <v>154</v>
      </c>
      <c r="B158" s="35" t="s">
        <v>405</v>
      </c>
      <c r="C158" s="35" t="s">
        <v>19</v>
      </c>
      <c r="D158" s="12" t="s">
        <v>295</v>
      </c>
      <c r="E158" s="35" t="s">
        <v>264</v>
      </c>
      <c r="F158" s="13">
        <v>0.029387407407407407</v>
      </c>
      <c r="G158" s="13">
        <v>0.029387407407407407</v>
      </c>
      <c r="H158" s="12" t="str">
        <f t="shared" si="9"/>
        <v>4.14/km</v>
      </c>
      <c r="I158" s="13">
        <f t="shared" si="10"/>
        <v>0.00862246527777778</v>
      </c>
      <c r="J158" s="13">
        <f t="shared" si="8"/>
        <v>0.0057752430555555526</v>
      </c>
    </row>
    <row r="159" spans="1:10" ht="15" customHeight="1">
      <c r="A159" s="12">
        <v>155</v>
      </c>
      <c r="B159" s="35" t="s">
        <v>154</v>
      </c>
      <c r="C159" s="35" t="s">
        <v>30</v>
      </c>
      <c r="D159" s="12" t="s">
        <v>260</v>
      </c>
      <c r="E159" s="35" t="s">
        <v>367</v>
      </c>
      <c r="F159" s="13">
        <v>0.02954947916666667</v>
      </c>
      <c r="G159" s="13">
        <v>0.02954947916666667</v>
      </c>
      <c r="H159" s="12" t="str">
        <f t="shared" si="9"/>
        <v>4.15/km</v>
      </c>
      <c r="I159" s="13">
        <f t="shared" si="10"/>
        <v>0.008784537037037042</v>
      </c>
      <c r="J159" s="13">
        <f t="shared" si="8"/>
        <v>0.008784537037037042</v>
      </c>
    </row>
    <row r="160" spans="1:10" ht="15" customHeight="1">
      <c r="A160" s="12">
        <v>156</v>
      </c>
      <c r="B160" s="35" t="s">
        <v>406</v>
      </c>
      <c r="C160" s="35" t="s">
        <v>41</v>
      </c>
      <c r="D160" s="12" t="s">
        <v>276</v>
      </c>
      <c r="E160" s="35" t="s">
        <v>303</v>
      </c>
      <c r="F160" s="13">
        <v>0.029665474537037037</v>
      </c>
      <c r="G160" s="13">
        <v>0.029665474537037037</v>
      </c>
      <c r="H160" s="12" t="str">
        <f t="shared" si="9"/>
        <v>4.16/km</v>
      </c>
      <c r="I160" s="13">
        <f t="shared" si="10"/>
        <v>0.008900532407407409</v>
      </c>
      <c r="J160" s="13">
        <f t="shared" si="8"/>
        <v>0.0071302777777777805</v>
      </c>
    </row>
    <row r="161" spans="1:10" ht="15" customHeight="1">
      <c r="A161" s="12">
        <v>157</v>
      </c>
      <c r="B161" s="35" t="s">
        <v>407</v>
      </c>
      <c r="C161" s="35" t="s">
        <v>20</v>
      </c>
      <c r="D161" s="12" t="s">
        <v>269</v>
      </c>
      <c r="E161" s="35" t="s">
        <v>274</v>
      </c>
      <c r="F161" s="13">
        <v>0.02975784722222222</v>
      </c>
      <c r="G161" s="13">
        <v>0.02975784722222222</v>
      </c>
      <c r="H161" s="12" t="str">
        <f t="shared" si="9"/>
        <v>4.17/km</v>
      </c>
      <c r="I161" s="13">
        <f t="shared" si="10"/>
        <v>0.008992905092592592</v>
      </c>
      <c r="J161" s="13">
        <f t="shared" si="8"/>
        <v>0.008068032407407406</v>
      </c>
    </row>
    <row r="162" spans="1:10" ht="15" customHeight="1">
      <c r="A162" s="12">
        <v>158</v>
      </c>
      <c r="B162" s="35" t="s">
        <v>248</v>
      </c>
      <c r="C162" s="35" t="s">
        <v>20</v>
      </c>
      <c r="D162" s="12" t="s">
        <v>408</v>
      </c>
      <c r="E162" s="35" t="s">
        <v>307</v>
      </c>
      <c r="F162" s="13">
        <v>0.029768773148148145</v>
      </c>
      <c r="G162" s="13">
        <v>0.029768773148148145</v>
      </c>
      <c r="H162" s="12" t="str">
        <f t="shared" si="9"/>
        <v>4.17/km</v>
      </c>
      <c r="I162" s="13">
        <f t="shared" si="10"/>
        <v>0.009003831018518517</v>
      </c>
      <c r="J162" s="13">
        <f t="shared" si="8"/>
        <v>0</v>
      </c>
    </row>
    <row r="163" spans="1:10" ht="15" customHeight="1">
      <c r="A163" s="12">
        <v>159</v>
      </c>
      <c r="B163" s="35" t="s">
        <v>409</v>
      </c>
      <c r="C163" s="35" t="s">
        <v>127</v>
      </c>
      <c r="D163" s="12" t="s">
        <v>358</v>
      </c>
      <c r="E163" s="35" t="s">
        <v>349</v>
      </c>
      <c r="F163" s="13">
        <v>0.029780601851851853</v>
      </c>
      <c r="G163" s="13">
        <v>0.029780601851851853</v>
      </c>
      <c r="H163" s="12" t="str">
        <f t="shared" si="9"/>
        <v>4.17/km</v>
      </c>
      <c r="I163" s="13">
        <f t="shared" si="10"/>
        <v>0.009015659722222225</v>
      </c>
      <c r="J163" s="13">
        <f t="shared" si="8"/>
        <v>0.002789641203703709</v>
      </c>
    </row>
    <row r="164" spans="1:10" ht="15" customHeight="1">
      <c r="A164" s="12">
        <v>160</v>
      </c>
      <c r="B164" s="35" t="s">
        <v>410</v>
      </c>
      <c r="C164" s="35" t="s">
        <v>112</v>
      </c>
      <c r="D164" s="12" t="s">
        <v>291</v>
      </c>
      <c r="E164" s="35" t="s">
        <v>274</v>
      </c>
      <c r="F164" s="13">
        <v>0.02981528935185185</v>
      </c>
      <c r="G164" s="13">
        <v>0.02981528935185185</v>
      </c>
      <c r="H164" s="12" t="str">
        <f t="shared" si="9"/>
        <v>4.18/km</v>
      </c>
      <c r="I164" s="13">
        <f t="shared" si="10"/>
        <v>0.009050347222222224</v>
      </c>
      <c r="J164" s="13">
        <f t="shared" si="8"/>
        <v>0.006400868055555557</v>
      </c>
    </row>
    <row r="165" spans="1:10" ht="15" customHeight="1">
      <c r="A165" s="12">
        <v>161</v>
      </c>
      <c r="B165" s="35" t="s">
        <v>317</v>
      </c>
      <c r="C165" s="35" t="s">
        <v>74</v>
      </c>
      <c r="D165" s="12" t="s">
        <v>271</v>
      </c>
      <c r="E165" s="35" t="s">
        <v>274</v>
      </c>
      <c r="F165" s="13">
        <v>0.029838078703703707</v>
      </c>
      <c r="G165" s="13">
        <v>0.029838078703703707</v>
      </c>
      <c r="H165" s="12" t="str">
        <f t="shared" si="9"/>
        <v>4.18/km</v>
      </c>
      <c r="I165" s="13">
        <f t="shared" si="10"/>
        <v>0.009073136574074079</v>
      </c>
      <c r="J165" s="13">
        <f t="shared" si="8"/>
        <v>0.008031435185185187</v>
      </c>
    </row>
    <row r="166" spans="1:10" ht="15" customHeight="1">
      <c r="A166" s="12">
        <v>162</v>
      </c>
      <c r="B166" s="35" t="s">
        <v>411</v>
      </c>
      <c r="C166" s="35" t="s">
        <v>112</v>
      </c>
      <c r="D166" s="12" t="s">
        <v>291</v>
      </c>
      <c r="E166" s="35" t="s">
        <v>274</v>
      </c>
      <c r="F166" s="13">
        <v>0.029850081018518517</v>
      </c>
      <c r="G166" s="13">
        <v>0.029850081018518517</v>
      </c>
      <c r="H166" s="12" t="str">
        <f t="shared" si="9"/>
        <v>4.18/km</v>
      </c>
      <c r="I166" s="13">
        <f t="shared" si="10"/>
        <v>0.009085138888888889</v>
      </c>
      <c r="J166" s="13">
        <f t="shared" si="8"/>
        <v>0.006435659722222223</v>
      </c>
    </row>
    <row r="167" spans="1:10" ht="15" customHeight="1">
      <c r="A167" s="12">
        <v>163</v>
      </c>
      <c r="B167" s="35" t="s">
        <v>46</v>
      </c>
      <c r="C167" s="35" t="s">
        <v>151</v>
      </c>
      <c r="D167" s="12" t="s">
        <v>328</v>
      </c>
      <c r="E167" s="35" t="s">
        <v>274</v>
      </c>
      <c r="F167" s="13">
        <v>0.029850439814814816</v>
      </c>
      <c r="G167" s="13">
        <v>0.029850439814814816</v>
      </c>
      <c r="H167" s="12" t="str">
        <f t="shared" si="9"/>
        <v>4.18/km</v>
      </c>
      <c r="I167" s="13">
        <f t="shared" si="10"/>
        <v>0.009085497685185188</v>
      </c>
      <c r="J167" s="13">
        <f t="shared" si="8"/>
        <v>0.004455902777777777</v>
      </c>
    </row>
    <row r="168" spans="1:10" ht="15" customHeight="1">
      <c r="A168" s="12">
        <v>164</v>
      </c>
      <c r="B168" s="35" t="s">
        <v>412</v>
      </c>
      <c r="C168" s="35" t="s">
        <v>413</v>
      </c>
      <c r="D168" s="12" t="s">
        <v>293</v>
      </c>
      <c r="E168" s="35" t="s">
        <v>274</v>
      </c>
      <c r="F168" s="13">
        <v>0.029861111111111113</v>
      </c>
      <c r="G168" s="13">
        <v>0.029861111111111113</v>
      </c>
      <c r="H168" s="12" t="str">
        <f t="shared" si="9"/>
        <v>4.18/km</v>
      </c>
      <c r="I168" s="13">
        <f t="shared" si="10"/>
        <v>0.009096168981481485</v>
      </c>
      <c r="J168" s="13">
        <f t="shared" si="8"/>
        <v>0.006261099537037039</v>
      </c>
    </row>
    <row r="169" spans="1:10" ht="15" customHeight="1">
      <c r="A169" s="12">
        <v>165</v>
      </c>
      <c r="B169" s="35" t="s">
        <v>166</v>
      </c>
      <c r="C169" s="35" t="s">
        <v>32</v>
      </c>
      <c r="D169" s="12" t="s">
        <v>269</v>
      </c>
      <c r="E169" s="35" t="s">
        <v>219</v>
      </c>
      <c r="F169" s="13">
        <v>0.029873125</v>
      </c>
      <c r="G169" s="13">
        <v>0.029873125</v>
      </c>
      <c r="H169" s="12" t="str">
        <f t="shared" si="9"/>
        <v>4.18/km</v>
      </c>
      <c r="I169" s="13">
        <f t="shared" si="10"/>
        <v>0.009108182870370372</v>
      </c>
      <c r="J169" s="13">
        <f t="shared" si="8"/>
        <v>0.008183310185185186</v>
      </c>
    </row>
    <row r="170" spans="1:10" ht="15" customHeight="1">
      <c r="A170" s="12">
        <v>166</v>
      </c>
      <c r="B170" s="35" t="s">
        <v>24</v>
      </c>
      <c r="C170" s="35" t="s">
        <v>414</v>
      </c>
      <c r="D170" s="12" t="s">
        <v>315</v>
      </c>
      <c r="E170" s="35" t="s">
        <v>123</v>
      </c>
      <c r="F170" s="13">
        <v>0.0299190162037037</v>
      </c>
      <c r="G170" s="13">
        <v>0.0299190162037037</v>
      </c>
      <c r="H170" s="12" t="str">
        <f t="shared" si="9"/>
        <v>4.19/km</v>
      </c>
      <c r="I170" s="13">
        <f t="shared" si="10"/>
        <v>0.009154074074074071</v>
      </c>
      <c r="J170" s="13">
        <f t="shared" si="8"/>
        <v>0.00549685185185185</v>
      </c>
    </row>
    <row r="171" spans="1:10" ht="15" customHeight="1">
      <c r="A171" s="12">
        <v>167</v>
      </c>
      <c r="B171" s="35" t="s">
        <v>415</v>
      </c>
      <c r="C171" s="35" t="s">
        <v>20</v>
      </c>
      <c r="D171" s="12" t="s">
        <v>295</v>
      </c>
      <c r="E171" s="35" t="s">
        <v>274</v>
      </c>
      <c r="F171" s="13">
        <v>0.02995388888888889</v>
      </c>
      <c r="G171" s="13">
        <v>0.02995388888888889</v>
      </c>
      <c r="H171" s="12" t="str">
        <f t="shared" si="9"/>
        <v>4.19/km</v>
      </c>
      <c r="I171" s="13">
        <f t="shared" si="10"/>
        <v>0.009188946759259263</v>
      </c>
      <c r="J171" s="13">
        <f t="shared" si="8"/>
        <v>0.006341724537037036</v>
      </c>
    </row>
    <row r="172" spans="1:10" ht="15" customHeight="1">
      <c r="A172" s="12">
        <v>168</v>
      </c>
      <c r="B172" s="35" t="s">
        <v>416</v>
      </c>
      <c r="C172" s="35" t="s">
        <v>75</v>
      </c>
      <c r="D172" s="12" t="s">
        <v>305</v>
      </c>
      <c r="E172" s="35" t="s">
        <v>355</v>
      </c>
      <c r="F172" s="13">
        <v>0.030011898148148152</v>
      </c>
      <c r="G172" s="13">
        <v>0.030011898148148152</v>
      </c>
      <c r="H172" s="12" t="str">
        <f t="shared" si="9"/>
        <v>4.19/km</v>
      </c>
      <c r="I172" s="13">
        <f t="shared" si="10"/>
        <v>0.009246956018518524</v>
      </c>
      <c r="J172" s="13">
        <f t="shared" si="8"/>
        <v>0.005706226851851858</v>
      </c>
    </row>
    <row r="173" spans="1:10" ht="15" customHeight="1">
      <c r="A173" s="12">
        <v>169</v>
      </c>
      <c r="B173" s="35" t="s">
        <v>417</v>
      </c>
      <c r="C173" s="35" t="s">
        <v>240</v>
      </c>
      <c r="D173" s="12" t="s">
        <v>418</v>
      </c>
      <c r="E173" s="35" t="s">
        <v>274</v>
      </c>
      <c r="F173" s="13">
        <v>0.0300350462962963</v>
      </c>
      <c r="G173" s="13">
        <v>0.0300350462962963</v>
      </c>
      <c r="H173" s="12" t="str">
        <f t="shared" si="9"/>
        <v>4.20/km</v>
      </c>
      <c r="I173" s="13">
        <f t="shared" si="10"/>
        <v>0.009270104166666671</v>
      </c>
      <c r="J173" s="13">
        <f t="shared" si="8"/>
        <v>0</v>
      </c>
    </row>
    <row r="174" spans="1:10" ht="15" customHeight="1">
      <c r="A174" s="12">
        <v>170</v>
      </c>
      <c r="B174" s="35" t="s">
        <v>419</v>
      </c>
      <c r="C174" s="35" t="s">
        <v>200</v>
      </c>
      <c r="D174" s="12" t="s">
        <v>315</v>
      </c>
      <c r="E174" s="35" t="s">
        <v>274</v>
      </c>
      <c r="F174" s="13">
        <v>0.03012800925925926</v>
      </c>
      <c r="G174" s="13">
        <v>0.03012800925925926</v>
      </c>
      <c r="H174" s="12" t="str">
        <f t="shared" si="9"/>
        <v>4.20/km</v>
      </c>
      <c r="I174" s="13">
        <f t="shared" si="10"/>
        <v>0.009363067129629633</v>
      </c>
      <c r="J174" s="13">
        <f t="shared" si="8"/>
        <v>0.005705844907407411</v>
      </c>
    </row>
    <row r="175" spans="1:10" ht="15" customHeight="1">
      <c r="A175" s="12">
        <v>171</v>
      </c>
      <c r="B175" s="35" t="s">
        <v>317</v>
      </c>
      <c r="C175" s="35" t="s">
        <v>26</v>
      </c>
      <c r="D175" s="12" t="s">
        <v>269</v>
      </c>
      <c r="E175" s="35" t="s">
        <v>274</v>
      </c>
      <c r="F175" s="13">
        <v>0.030139791666666665</v>
      </c>
      <c r="G175" s="13">
        <v>0.030139791666666665</v>
      </c>
      <c r="H175" s="12" t="str">
        <f t="shared" si="9"/>
        <v>4.20/km</v>
      </c>
      <c r="I175" s="13">
        <f t="shared" si="10"/>
        <v>0.009374849537037037</v>
      </c>
      <c r="J175" s="13">
        <f t="shared" si="8"/>
        <v>0.008449976851851851</v>
      </c>
    </row>
    <row r="176" spans="1:10" ht="15" customHeight="1">
      <c r="A176" s="12">
        <v>172</v>
      </c>
      <c r="B176" s="35" t="s">
        <v>420</v>
      </c>
      <c r="C176" s="35" t="s">
        <v>222</v>
      </c>
      <c r="D176" s="12" t="s">
        <v>291</v>
      </c>
      <c r="E176" s="35" t="s">
        <v>274</v>
      </c>
      <c r="F176" s="13">
        <v>0.030151481481481477</v>
      </c>
      <c r="G176" s="13">
        <v>0.030151481481481477</v>
      </c>
      <c r="H176" s="12" t="str">
        <f t="shared" si="9"/>
        <v>4.21/km</v>
      </c>
      <c r="I176" s="13">
        <f t="shared" si="10"/>
        <v>0.009386539351851849</v>
      </c>
      <c r="J176" s="13">
        <f t="shared" si="8"/>
        <v>0.006737060185185183</v>
      </c>
    </row>
    <row r="177" spans="1:10" ht="15" customHeight="1">
      <c r="A177" s="12">
        <v>173</v>
      </c>
      <c r="B177" s="35" t="s">
        <v>421</v>
      </c>
      <c r="C177" s="35" t="s">
        <v>65</v>
      </c>
      <c r="D177" s="12" t="s">
        <v>295</v>
      </c>
      <c r="E177" s="35" t="s">
        <v>219</v>
      </c>
      <c r="F177" s="13">
        <v>0.030163020833333335</v>
      </c>
      <c r="G177" s="13">
        <v>0.030163020833333335</v>
      </c>
      <c r="H177" s="12" t="str">
        <f t="shared" si="9"/>
        <v>4.21/km</v>
      </c>
      <c r="I177" s="13">
        <f t="shared" si="10"/>
        <v>0.009398078703703707</v>
      </c>
      <c r="J177" s="13">
        <f t="shared" si="8"/>
        <v>0.00655085648148148</v>
      </c>
    </row>
    <row r="178" spans="1:10" ht="15" customHeight="1">
      <c r="A178" s="12">
        <v>174</v>
      </c>
      <c r="B178" s="35" t="s">
        <v>422</v>
      </c>
      <c r="C178" s="35" t="s">
        <v>19</v>
      </c>
      <c r="D178" s="12" t="s">
        <v>293</v>
      </c>
      <c r="E178" s="35" t="s">
        <v>219</v>
      </c>
      <c r="F178" s="13">
        <v>0.03017462962962963</v>
      </c>
      <c r="G178" s="13">
        <v>0.03017462962962963</v>
      </c>
      <c r="H178" s="12" t="str">
        <f t="shared" si="9"/>
        <v>4.21/km</v>
      </c>
      <c r="I178" s="13">
        <f t="shared" si="10"/>
        <v>0.009409687500000003</v>
      </c>
      <c r="J178" s="13">
        <f t="shared" si="8"/>
        <v>0.0065746180555555575</v>
      </c>
    </row>
    <row r="179" spans="1:10" ht="15" customHeight="1">
      <c r="A179" s="12">
        <v>175</v>
      </c>
      <c r="B179" s="35" t="s">
        <v>47</v>
      </c>
      <c r="C179" s="35" t="s">
        <v>144</v>
      </c>
      <c r="D179" s="12" t="s">
        <v>271</v>
      </c>
      <c r="E179" s="35" t="s">
        <v>274</v>
      </c>
      <c r="F179" s="13">
        <v>0.030173796296296296</v>
      </c>
      <c r="G179" s="13">
        <v>0.030173796296296296</v>
      </c>
      <c r="H179" s="12" t="str">
        <f t="shared" si="9"/>
        <v>4.21/km</v>
      </c>
      <c r="I179" s="13">
        <f t="shared" si="10"/>
        <v>0.009408854166666668</v>
      </c>
      <c r="J179" s="13">
        <f t="shared" si="8"/>
        <v>0.008367152777777775</v>
      </c>
    </row>
    <row r="180" spans="1:10" ht="15" customHeight="1">
      <c r="A180" s="12">
        <v>176</v>
      </c>
      <c r="B180" s="35" t="s">
        <v>319</v>
      </c>
      <c r="C180" s="35" t="s">
        <v>202</v>
      </c>
      <c r="D180" s="12" t="s">
        <v>291</v>
      </c>
      <c r="E180" s="35" t="s">
        <v>296</v>
      </c>
      <c r="F180" s="13">
        <v>0.030185949074074073</v>
      </c>
      <c r="G180" s="13">
        <v>0.030185949074074073</v>
      </c>
      <c r="H180" s="12" t="str">
        <f t="shared" si="9"/>
        <v>4.21/km</v>
      </c>
      <c r="I180" s="13">
        <f t="shared" si="10"/>
        <v>0.009421006944444445</v>
      </c>
      <c r="J180" s="13">
        <f t="shared" si="8"/>
        <v>0.006771527777777779</v>
      </c>
    </row>
    <row r="181" spans="1:10" ht="15" customHeight="1">
      <c r="A181" s="12">
        <v>177</v>
      </c>
      <c r="B181" s="35" t="s">
        <v>227</v>
      </c>
      <c r="C181" s="35" t="s">
        <v>177</v>
      </c>
      <c r="D181" s="12" t="s">
        <v>276</v>
      </c>
      <c r="E181" s="35" t="s">
        <v>367</v>
      </c>
      <c r="F181" s="13">
        <v>0.030208842592592596</v>
      </c>
      <c r="G181" s="13">
        <v>0.030208842592592596</v>
      </c>
      <c r="H181" s="12" t="str">
        <f t="shared" si="9"/>
        <v>4.21/km</v>
      </c>
      <c r="I181" s="13">
        <f t="shared" si="10"/>
        <v>0.009443900462962968</v>
      </c>
      <c r="J181" s="13">
        <f t="shared" si="8"/>
        <v>0.00767364583333334</v>
      </c>
    </row>
    <row r="182" spans="1:10" ht="15" customHeight="1">
      <c r="A182" s="12">
        <v>178</v>
      </c>
      <c r="B182" s="35" t="s">
        <v>247</v>
      </c>
      <c r="C182" s="35" t="s">
        <v>20</v>
      </c>
      <c r="D182" s="12" t="s">
        <v>269</v>
      </c>
      <c r="E182" s="35" t="s">
        <v>264</v>
      </c>
      <c r="F182" s="13">
        <v>0.030255393518518515</v>
      </c>
      <c r="G182" s="13">
        <v>0.030255393518518515</v>
      </c>
      <c r="H182" s="12" t="str">
        <f t="shared" si="9"/>
        <v>4.21/km</v>
      </c>
      <c r="I182" s="13">
        <f t="shared" si="10"/>
        <v>0.009490451388888887</v>
      </c>
      <c r="J182" s="13">
        <f t="shared" si="8"/>
        <v>0.0085655787037037</v>
      </c>
    </row>
    <row r="183" spans="1:10" ht="15" customHeight="1">
      <c r="A183" s="12">
        <v>179</v>
      </c>
      <c r="B183" s="35" t="s">
        <v>191</v>
      </c>
      <c r="C183" s="35" t="s">
        <v>19</v>
      </c>
      <c r="D183" s="12" t="s">
        <v>295</v>
      </c>
      <c r="E183" s="35" t="s">
        <v>90</v>
      </c>
      <c r="F183" s="13">
        <v>0.03028986111111111</v>
      </c>
      <c r="G183" s="13">
        <v>0.03028986111111111</v>
      </c>
      <c r="H183" s="12" t="str">
        <f t="shared" si="9"/>
        <v>4.22/km</v>
      </c>
      <c r="I183" s="13">
        <f t="shared" si="10"/>
        <v>0.009524918981481483</v>
      </c>
      <c r="J183" s="13">
        <f t="shared" si="8"/>
        <v>0.0066776967592592565</v>
      </c>
    </row>
    <row r="184" spans="1:10" ht="15" customHeight="1">
      <c r="A184" s="12">
        <v>180</v>
      </c>
      <c r="B184" s="35" t="s">
        <v>80</v>
      </c>
      <c r="C184" s="35" t="s">
        <v>65</v>
      </c>
      <c r="D184" s="12" t="s">
        <v>358</v>
      </c>
      <c r="E184" s="35" t="s">
        <v>219</v>
      </c>
      <c r="F184" s="13">
        <v>0.03030099537037037</v>
      </c>
      <c r="G184" s="13">
        <v>0.03030099537037037</v>
      </c>
      <c r="H184" s="12" t="str">
        <f t="shared" si="9"/>
        <v>4.22/km</v>
      </c>
      <c r="I184" s="13">
        <f t="shared" si="10"/>
        <v>0.009536053240740743</v>
      </c>
      <c r="J184" s="13">
        <f t="shared" si="8"/>
        <v>0.0033100347222222264</v>
      </c>
    </row>
    <row r="185" spans="1:10" ht="15" customHeight="1">
      <c r="A185" s="12">
        <v>181</v>
      </c>
      <c r="B185" s="35" t="s">
        <v>217</v>
      </c>
      <c r="C185" s="35" t="s">
        <v>44</v>
      </c>
      <c r="D185" s="12" t="s">
        <v>293</v>
      </c>
      <c r="E185" s="35" t="s">
        <v>219</v>
      </c>
      <c r="F185" s="13">
        <v>0.030302048611111115</v>
      </c>
      <c r="G185" s="13">
        <v>0.030302048611111115</v>
      </c>
      <c r="H185" s="12" t="str">
        <f t="shared" si="9"/>
        <v>4.22/km</v>
      </c>
      <c r="I185" s="13">
        <f t="shared" si="10"/>
        <v>0.009537106481481487</v>
      </c>
      <c r="J185" s="13">
        <f t="shared" si="8"/>
        <v>0.006702037037037041</v>
      </c>
    </row>
    <row r="186" spans="1:10" ht="15" customHeight="1">
      <c r="A186" s="12">
        <v>182</v>
      </c>
      <c r="B186" s="35" t="s">
        <v>423</v>
      </c>
      <c r="C186" s="35" t="s">
        <v>76</v>
      </c>
      <c r="D186" s="12" t="s">
        <v>276</v>
      </c>
      <c r="E186" s="35" t="s">
        <v>29</v>
      </c>
      <c r="F186" s="13">
        <v>0.030370729166666666</v>
      </c>
      <c r="G186" s="13">
        <v>0.030370729166666666</v>
      </c>
      <c r="H186" s="12" t="str">
        <f t="shared" si="9"/>
        <v>4.22/km</v>
      </c>
      <c r="I186" s="13">
        <f t="shared" si="10"/>
        <v>0.009605787037037038</v>
      </c>
      <c r="J186" s="13">
        <f t="shared" si="8"/>
        <v>0.007835532407407409</v>
      </c>
    </row>
    <row r="187" spans="1:10" ht="15" customHeight="1">
      <c r="A187" s="12">
        <v>183</v>
      </c>
      <c r="B187" s="35" t="s">
        <v>424</v>
      </c>
      <c r="C187" s="35" t="s">
        <v>35</v>
      </c>
      <c r="D187" s="12" t="s">
        <v>263</v>
      </c>
      <c r="E187" s="35" t="s">
        <v>274</v>
      </c>
      <c r="F187" s="13">
        <v>0.030521412037037038</v>
      </c>
      <c r="G187" s="13">
        <v>0.030521412037037038</v>
      </c>
      <c r="H187" s="12" t="str">
        <f t="shared" si="9"/>
        <v>4.24/km</v>
      </c>
      <c r="I187" s="13">
        <f t="shared" si="10"/>
        <v>0.00975646990740741</v>
      </c>
      <c r="J187" s="13">
        <f t="shared" si="8"/>
        <v>0.009606701388888889</v>
      </c>
    </row>
    <row r="188" spans="1:10" ht="15" customHeight="1">
      <c r="A188" s="12">
        <v>184</v>
      </c>
      <c r="B188" s="35" t="s">
        <v>106</v>
      </c>
      <c r="C188" s="35" t="s">
        <v>19</v>
      </c>
      <c r="D188" s="12" t="s">
        <v>358</v>
      </c>
      <c r="E188" s="35" t="s">
        <v>264</v>
      </c>
      <c r="F188" s="13">
        <v>0.030533310185185184</v>
      </c>
      <c r="G188" s="13">
        <v>0.030533310185185184</v>
      </c>
      <c r="H188" s="12" t="str">
        <f t="shared" si="9"/>
        <v>4.24/km</v>
      </c>
      <c r="I188" s="13">
        <f t="shared" si="10"/>
        <v>0.009768368055555556</v>
      </c>
      <c r="J188" s="13">
        <f t="shared" si="8"/>
        <v>0.00354234953703704</v>
      </c>
    </row>
    <row r="189" spans="1:10" ht="15" customHeight="1">
      <c r="A189" s="12">
        <v>185</v>
      </c>
      <c r="B189" s="35" t="s">
        <v>425</v>
      </c>
      <c r="C189" s="35" t="s">
        <v>19</v>
      </c>
      <c r="D189" s="12" t="s">
        <v>305</v>
      </c>
      <c r="E189" s="35" t="s">
        <v>264</v>
      </c>
      <c r="F189" s="13">
        <v>0.03054423611111111</v>
      </c>
      <c r="G189" s="13">
        <v>0.03054423611111111</v>
      </c>
      <c r="H189" s="12" t="str">
        <f t="shared" si="9"/>
        <v>4.24/km</v>
      </c>
      <c r="I189" s="13">
        <f t="shared" si="10"/>
        <v>0.00977929398148148</v>
      </c>
      <c r="J189" s="13">
        <f t="shared" si="8"/>
        <v>0.006238564814814815</v>
      </c>
    </row>
    <row r="190" spans="1:10" ht="15" customHeight="1">
      <c r="A190" s="12">
        <v>186</v>
      </c>
      <c r="B190" s="35" t="s">
        <v>119</v>
      </c>
      <c r="C190" s="35" t="s">
        <v>135</v>
      </c>
      <c r="D190" s="12" t="s">
        <v>295</v>
      </c>
      <c r="E190" s="35" t="s">
        <v>303</v>
      </c>
      <c r="F190" s="13">
        <v>0.03055584490740741</v>
      </c>
      <c r="G190" s="13">
        <v>0.03055584490740741</v>
      </c>
      <c r="H190" s="12" t="str">
        <f t="shared" si="9"/>
        <v>4.24/km</v>
      </c>
      <c r="I190" s="13">
        <f t="shared" si="10"/>
        <v>0.00979090277777778</v>
      </c>
      <c r="J190" s="13">
        <f t="shared" si="8"/>
        <v>0.006943680555555554</v>
      </c>
    </row>
    <row r="191" spans="1:10" ht="15" customHeight="1">
      <c r="A191" s="12">
        <v>187</v>
      </c>
      <c r="B191" s="35" t="s">
        <v>253</v>
      </c>
      <c r="C191" s="35" t="s">
        <v>42</v>
      </c>
      <c r="D191" s="12" t="s">
        <v>295</v>
      </c>
      <c r="E191" s="35" t="s">
        <v>113</v>
      </c>
      <c r="F191" s="13">
        <v>0.030625289351851853</v>
      </c>
      <c r="G191" s="13">
        <v>0.030625289351851853</v>
      </c>
      <c r="H191" s="12" t="str">
        <f t="shared" si="9"/>
        <v>4.25/km</v>
      </c>
      <c r="I191" s="13">
        <f t="shared" si="10"/>
        <v>0.009860347222222225</v>
      </c>
      <c r="J191" s="13">
        <f t="shared" si="8"/>
        <v>0.0070131249999999985</v>
      </c>
    </row>
    <row r="192" spans="1:10" ht="15" customHeight="1">
      <c r="A192" s="12">
        <v>188</v>
      </c>
      <c r="B192" s="35" t="s">
        <v>140</v>
      </c>
      <c r="C192" s="35" t="s">
        <v>426</v>
      </c>
      <c r="D192" s="12" t="s">
        <v>276</v>
      </c>
      <c r="E192" s="35" t="s">
        <v>113</v>
      </c>
      <c r="F192" s="13">
        <v>0.03072949074074074</v>
      </c>
      <c r="G192" s="13">
        <v>0.03072949074074074</v>
      </c>
      <c r="H192" s="12" t="str">
        <f t="shared" si="9"/>
        <v>4.26/km</v>
      </c>
      <c r="I192" s="13">
        <f t="shared" si="10"/>
        <v>0.009964548611111113</v>
      </c>
      <c r="J192" s="13">
        <f t="shared" si="8"/>
        <v>0.008194293981481485</v>
      </c>
    </row>
    <row r="193" spans="1:10" ht="15" customHeight="1">
      <c r="A193" s="12">
        <v>189</v>
      </c>
      <c r="B193" s="35" t="s">
        <v>139</v>
      </c>
      <c r="C193" s="35" t="s">
        <v>67</v>
      </c>
      <c r="D193" s="12" t="s">
        <v>358</v>
      </c>
      <c r="E193" s="35" t="s">
        <v>303</v>
      </c>
      <c r="F193" s="13">
        <v>0.030741435185185184</v>
      </c>
      <c r="G193" s="13">
        <v>0.030741435185185184</v>
      </c>
      <c r="H193" s="12" t="str">
        <f t="shared" si="9"/>
        <v>4.26/km</v>
      </c>
      <c r="I193" s="13">
        <f t="shared" si="10"/>
        <v>0.009976493055555556</v>
      </c>
      <c r="J193" s="13">
        <f t="shared" si="8"/>
        <v>0.00375047453703704</v>
      </c>
    </row>
    <row r="194" spans="1:10" ht="15" customHeight="1">
      <c r="A194" s="12">
        <v>190</v>
      </c>
      <c r="B194" s="35" t="s">
        <v>173</v>
      </c>
      <c r="C194" s="35" t="s">
        <v>12</v>
      </c>
      <c r="D194" s="12" t="s">
        <v>295</v>
      </c>
      <c r="E194" s="35" t="s">
        <v>303</v>
      </c>
      <c r="F194" s="13">
        <v>0.03074085648148148</v>
      </c>
      <c r="G194" s="13">
        <v>0.03074085648148148</v>
      </c>
      <c r="H194" s="12" t="str">
        <f t="shared" si="9"/>
        <v>4.26/km</v>
      </c>
      <c r="I194" s="13">
        <f t="shared" si="10"/>
        <v>0.009975914351851852</v>
      </c>
      <c r="J194" s="13">
        <f t="shared" si="8"/>
        <v>0.0071286921296296255</v>
      </c>
    </row>
    <row r="195" spans="1:10" ht="15" customHeight="1">
      <c r="A195" s="12">
        <v>191</v>
      </c>
      <c r="B195" s="35" t="s">
        <v>66</v>
      </c>
      <c r="C195" s="35" t="s">
        <v>43</v>
      </c>
      <c r="D195" s="12" t="s">
        <v>305</v>
      </c>
      <c r="E195" s="35" t="s">
        <v>109</v>
      </c>
      <c r="F195" s="13">
        <v>0.03078739583333333</v>
      </c>
      <c r="G195" s="13">
        <v>0.03078739583333333</v>
      </c>
      <c r="H195" s="12" t="str">
        <f t="shared" si="9"/>
        <v>4.26/km</v>
      </c>
      <c r="I195" s="13">
        <f t="shared" si="10"/>
        <v>0.010022453703703704</v>
      </c>
      <c r="J195" s="13">
        <f t="shared" si="8"/>
        <v>0.006481724537037038</v>
      </c>
    </row>
    <row r="196" spans="1:10" ht="15" customHeight="1">
      <c r="A196" s="12">
        <v>192</v>
      </c>
      <c r="B196" s="35" t="s">
        <v>427</v>
      </c>
      <c r="C196" s="35" t="s">
        <v>17</v>
      </c>
      <c r="D196" s="12" t="s">
        <v>276</v>
      </c>
      <c r="E196" s="35" t="s">
        <v>303</v>
      </c>
      <c r="F196" s="13">
        <v>0.030869143518518518</v>
      </c>
      <c r="G196" s="13">
        <v>0.030869143518518518</v>
      </c>
      <c r="H196" s="12" t="str">
        <f t="shared" si="9"/>
        <v>4.27/km</v>
      </c>
      <c r="I196" s="13">
        <f t="shared" si="10"/>
        <v>0.01010420138888889</v>
      </c>
      <c r="J196" s="13">
        <f t="shared" si="8"/>
        <v>0.008333946759259261</v>
      </c>
    </row>
    <row r="197" spans="1:10" ht="15" customHeight="1">
      <c r="A197" s="12">
        <v>193</v>
      </c>
      <c r="B197" s="35" t="s">
        <v>428</v>
      </c>
      <c r="C197" s="35" t="s">
        <v>133</v>
      </c>
      <c r="D197" s="12" t="s">
        <v>418</v>
      </c>
      <c r="E197" s="35" t="s">
        <v>307</v>
      </c>
      <c r="F197" s="13">
        <v>0.030903865740740746</v>
      </c>
      <c r="G197" s="13">
        <v>0.030903865740740746</v>
      </c>
      <c r="H197" s="12" t="str">
        <f t="shared" si="9"/>
        <v>4.27/km</v>
      </c>
      <c r="I197" s="13">
        <f t="shared" si="10"/>
        <v>0.010138923611111118</v>
      </c>
      <c r="J197" s="13">
        <f t="shared" si="8"/>
        <v>0.0008688194444444464</v>
      </c>
    </row>
    <row r="198" spans="1:10" ht="15" customHeight="1">
      <c r="A198" s="12">
        <v>194</v>
      </c>
      <c r="B198" s="35" t="s">
        <v>91</v>
      </c>
      <c r="C198" s="35" t="s">
        <v>35</v>
      </c>
      <c r="D198" s="12" t="s">
        <v>276</v>
      </c>
      <c r="E198" s="35" t="s">
        <v>274</v>
      </c>
      <c r="F198" s="13">
        <v>0.031019537037037036</v>
      </c>
      <c r="G198" s="13">
        <v>0.031019537037037036</v>
      </c>
      <c r="H198" s="12" t="str">
        <f t="shared" si="9"/>
        <v>4.28/km</v>
      </c>
      <c r="I198" s="13">
        <f t="shared" si="10"/>
        <v>0.010254594907407408</v>
      </c>
      <c r="J198" s="13">
        <f aca="true" t="shared" si="11" ref="J198:J261">G198-INDEX($G$5:$G$374,MATCH(D198,$D$5:$D$374,0))</f>
        <v>0.00848434027777778</v>
      </c>
    </row>
    <row r="199" spans="1:10" ht="15" customHeight="1">
      <c r="A199" s="12">
        <v>195</v>
      </c>
      <c r="B199" s="35" t="s">
        <v>248</v>
      </c>
      <c r="C199" s="35" t="s">
        <v>50</v>
      </c>
      <c r="D199" s="12" t="s">
        <v>358</v>
      </c>
      <c r="E199" s="35" t="s">
        <v>303</v>
      </c>
      <c r="F199" s="13">
        <v>0.031042430555555552</v>
      </c>
      <c r="G199" s="13">
        <v>0.031042430555555552</v>
      </c>
      <c r="H199" s="12" t="str">
        <f t="shared" si="9"/>
        <v>4.28/km</v>
      </c>
      <c r="I199" s="13">
        <f t="shared" si="10"/>
        <v>0.010277488425925924</v>
      </c>
      <c r="J199" s="13">
        <f t="shared" si="11"/>
        <v>0.004051469907407408</v>
      </c>
    </row>
    <row r="200" spans="1:10" ht="15" customHeight="1">
      <c r="A200" s="12">
        <v>196</v>
      </c>
      <c r="B200" s="35" t="s">
        <v>429</v>
      </c>
      <c r="C200" s="35" t="s">
        <v>174</v>
      </c>
      <c r="D200" s="12" t="s">
        <v>269</v>
      </c>
      <c r="E200" s="35" t="s">
        <v>303</v>
      </c>
      <c r="F200" s="13">
        <v>0.031042210648148147</v>
      </c>
      <c r="G200" s="13">
        <v>0.031042210648148147</v>
      </c>
      <c r="H200" s="12" t="str">
        <f t="shared" si="9"/>
        <v>4.28/km</v>
      </c>
      <c r="I200" s="13">
        <f t="shared" si="10"/>
        <v>0.010277268518518519</v>
      </c>
      <c r="J200" s="13">
        <f t="shared" si="11"/>
        <v>0.009352395833333332</v>
      </c>
    </row>
    <row r="201" spans="1:10" ht="15" customHeight="1">
      <c r="A201" s="12">
        <v>197</v>
      </c>
      <c r="B201" s="35" t="s">
        <v>198</v>
      </c>
      <c r="C201" s="35" t="s">
        <v>168</v>
      </c>
      <c r="D201" s="12" t="s">
        <v>269</v>
      </c>
      <c r="E201" s="35" t="s">
        <v>296</v>
      </c>
      <c r="F201" s="13">
        <v>0.031123483796296297</v>
      </c>
      <c r="G201" s="13">
        <v>0.031123483796296297</v>
      </c>
      <c r="H201" s="12" t="str">
        <f t="shared" si="9"/>
        <v>4.29/km</v>
      </c>
      <c r="I201" s="13">
        <f t="shared" si="10"/>
        <v>0.010358541666666669</v>
      </c>
      <c r="J201" s="13">
        <f t="shared" si="11"/>
        <v>0.009433668981481482</v>
      </c>
    </row>
    <row r="202" spans="1:10" ht="15" customHeight="1">
      <c r="A202" s="12">
        <v>198</v>
      </c>
      <c r="B202" s="35" t="s">
        <v>351</v>
      </c>
      <c r="C202" s="35" t="s">
        <v>39</v>
      </c>
      <c r="D202" s="12" t="s">
        <v>276</v>
      </c>
      <c r="E202" s="35" t="s">
        <v>307</v>
      </c>
      <c r="F202" s="13">
        <v>0.031157881944444448</v>
      </c>
      <c r="G202" s="13">
        <v>0.031157881944444448</v>
      </c>
      <c r="H202" s="12" t="str">
        <f t="shared" si="9"/>
        <v>4.29/km</v>
      </c>
      <c r="I202" s="13">
        <f t="shared" si="10"/>
        <v>0.01039293981481482</v>
      </c>
      <c r="J202" s="13">
        <f t="shared" si="11"/>
        <v>0.008622685185185192</v>
      </c>
    </row>
    <row r="203" spans="1:10" ht="15" customHeight="1">
      <c r="A203" s="12">
        <v>199</v>
      </c>
      <c r="B203" s="35" t="s">
        <v>430</v>
      </c>
      <c r="C203" s="35" t="s">
        <v>245</v>
      </c>
      <c r="D203" s="12" t="s">
        <v>269</v>
      </c>
      <c r="E203" s="35" t="s">
        <v>345</v>
      </c>
      <c r="F203" s="13">
        <v>0.031169016203703704</v>
      </c>
      <c r="G203" s="13">
        <v>0.031169016203703704</v>
      </c>
      <c r="H203" s="12" t="str">
        <f t="shared" si="9"/>
        <v>4.29/km</v>
      </c>
      <c r="I203" s="13">
        <f t="shared" si="10"/>
        <v>0.010404074074074076</v>
      </c>
      <c r="J203" s="13">
        <f t="shared" si="11"/>
        <v>0.00947920138888889</v>
      </c>
    </row>
    <row r="204" spans="1:10" ht="15" customHeight="1">
      <c r="A204" s="12">
        <v>200</v>
      </c>
      <c r="B204" s="35" t="s">
        <v>206</v>
      </c>
      <c r="C204" s="35" t="s">
        <v>150</v>
      </c>
      <c r="D204" s="12" t="s">
        <v>260</v>
      </c>
      <c r="E204" s="35" t="s">
        <v>274</v>
      </c>
      <c r="F204" s="13">
        <v>0.03134306712962963</v>
      </c>
      <c r="G204" s="13">
        <v>0.03134306712962963</v>
      </c>
      <c r="H204" s="12" t="str">
        <f t="shared" si="9"/>
        <v>4.31/km</v>
      </c>
      <c r="I204" s="13">
        <f t="shared" si="10"/>
        <v>0.010578125</v>
      </c>
      <c r="J204" s="13">
        <f t="shared" si="11"/>
        <v>0.010578125</v>
      </c>
    </row>
    <row r="205" spans="1:10" ht="15" customHeight="1">
      <c r="A205" s="12">
        <v>201</v>
      </c>
      <c r="B205" s="35" t="s">
        <v>431</v>
      </c>
      <c r="C205" s="35" t="s">
        <v>128</v>
      </c>
      <c r="D205" s="12" t="s">
        <v>315</v>
      </c>
      <c r="E205" s="35" t="s">
        <v>367</v>
      </c>
      <c r="F205" s="13">
        <v>0.0314468287037037</v>
      </c>
      <c r="G205" s="13">
        <v>0.0314468287037037</v>
      </c>
      <c r="H205" s="12" t="str">
        <f t="shared" si="9"/>
        <v>4.32/km</v>
      </c>
      <c r="I205" s="13">
        <f t="shared" si="10"/>
        <v>0.010681886574074075</v>
      </c>
      <c r="J205" s="13">
        <f t="shared" si="11"/>
        <v>0.007024664351851853</v>
      </c>
    </row>
    <row r="206" spans="1:10" ht="15" customHeight="1">
      <c r="A206" s="12">
        <v>202</v>
      </c>
      <c r="B206" s="35" t="s">
        <v>184</v>
      </c>
      <c r="C206" s="35" t="s">
        <v>179</v>
      </c>
      <c r="D206" s="12" t="s">
        <v>396</v>
      </c>
      <c r="E206" s="35" t="s">
        <v>155</v>
      </c>
      <c r="F206" s="13">
        <v>0.03145894675925926</v>
      </c>
      <c r="G206" s="13">
        <v>0.03145894675925926</v>
      </c>
      <c r="H206" s="12" t="str">
        <f t="shared" si="9"/>
        <v>4.32/km</v>
      </c>
      <c r="I206" s="13">
        <f t="shared" si="10"/>
        <v>0.010694004629629633</v>
      </c>
      <c r="J206" s="13">
        <f t="shared" si="11"/>
        <v>0.0024766319444444497</v>
      </c>
    </row>
    <row r="207" spans="1:10" ht="15" customHeight="1">
      <c r="A207" s="12">
        <v>203</v>
      </c>
      <c r="B207" s="35" t="s">
        <v>203</v>
      </c>
      <c r="C207" s="35" t="s">
        <v>19</v>
      </c>
      <c r="D207" s="12" t="s">
        <v>305</v>
      </c>
      <c r="E207" s="35" t="s">
        <v>155</v>
      </c>
      <c r="F207" s="13">
        <v>0.031481886574074074</v>
      </c>
      <c r="G207" s="13">
        <v>0.031481886574074074</v>
      </c>
      <c r="H207" s="12" t="str">
        <f t="shared" si="9"/>
        <v>4.32/km</v>
      </c>
      <c r="I207" s="13">
        <f t="shared" si="10"/>
        <v>0.010716944444444446</v>
      </c>
      <c r="J207" s="13">
        <f t="shared" si="11"/>
        <v>0.00717621527777778</v>
      </c>
    </row>
    <row r="208" spans="1:10" ht="15" customHeight="1">
      <c r="A208" s="12">
        <v>204</v>
      </c>
      <c r="B208" s="35" t="s">
        <v>432</v>
      </c>
      <c r="C208" s="35" t="s">
        <v>111</v>
      </c>
      <c r="D208" s="12" t="s">
        <v>433</v>
      </c>
      <c r="E208" s="35" t="s">
        <v>264</v>
      </c>
      <c r="F208" s="13">
        <v>0.03149331018518518</v>
      </c>
      <c r="G208" s="13">
        <v>0.03149331018518518</v>
      </c>
      <c r="H208" s="12" t="str">
        <f t="shared" si="9"/>
        <v>4.32/km</v>
      </c>
      <c r="I208" s="13">
        <f t="shared" si="10"/>
        <v>0.010728368055555555</v>
      </c>
      <c r="J208" s="13">
        <f t="shared" si="11"/>
        <v>0</v>
      </c>
    </row>
    <row r="209" spans="1:10" ht="15" customHeight="1">
      <c r="A209" s="12">
        <v>205</v>
      </c>
      <c r="B209" s="35" t="s">
        <v>434</v>
      </c>
      <c r="C209" s="35" t="s">
        <v>435</v>
      </c>
      <c r="D209" s="12" t="s">
        <v>269</v>
      </c>
      <c r="E209" s="35" t="s">
        <v>436</v>
      </c>
      <c r="F209" s="13">
        <v>0.031551469907407405</v>
      </c>
      <c r="G209" s="13">
        <v>0.031551469907407405</v>
      </c>
      <c r="H209" s="12" t="str">
        <f t="shared" si="9"/>
        <v>4.33/km</v>
      </c>
      <c r="I209" s="13">
        <f t="shared" si="10"/>
        <v>0.010786527777777777</v>
      </c>
      <c r="J209" s="13">
        <f t="shared" si="11"/>
        <v>0.00986165509259259</v>
      </c>
    </row>
    <row r="210" spans="1:10" ht="15" customHeight="1">
      <c r="A210" s="12">
        <v>206</v>
      </c>
      <c r="B210" s="35" t="s">
        <v>173</v>
      </c>
      <c r="C210" s="35" t="s">
        <v>19</v>
      </c>
      <c r="D210" s="12" t="s">
        <v>295</v>
      </c>
      <c r="E210" s="35" t="s">
        <v>307</v>
      </c>
      <c r="F210" s="13">
        <v>0.031551145833333336</v>
      </c>
      <c r="G210" s="13">
        <v>0.031551145833333336</v>
      </c>
      <c r="H210" s="12" t="str">
        <f t="shared" si="9"/>
        <v>4.33/km</v>
      </c>
      <c r="I210" s="13">
        <f t="shared" si="10"/>
        <v>0.010786203703703708</v>
      </c>
      <c r="J210" s="13">
        <f t="shared" si="11"/>
        <v>0.007938981481481481</v>
      </c>
    </row>
    <row r="211" spans="1:10" ht="15" customHeight="1">
      <c r="A211" s="12">
        <v>207</v>
      </c>
      <c r="B211" s="35" t="s">
        <v>437</v>
      </c>
      <c r="C211" s="35" t="s">
        <v>438</v>
      </c>
      <c r="D211" s="12" t="s">
        <v>295</v>
      </c>
      <c r="E211" s="35" t="s">
        <v>367</v>
      </c>
      <c r="F211" s="13">
        <v>0.03162094907407407</v>
      </c>
      <c r="G211" s="13">
        <v>0.03162094907407407</v>
      </c>
      <c r="H211" s="12" t="str">
        <f t="shared" si="9"/>
        <v>4.33/km</v>
      </c>
      <c r="I211" s="13">
        <f t="shared" si="10"/>
        <v>0.01085600694444444</v>
      </c>
      <c r="J211" s="13">
        <f t="shared" si="11"/>
        <v>0.008008784722222214</v>
      </c>
    </row>
    <row r="212" spans="1:10" ht="15" customHeight="1">
      <c r="A212" s="12">
        <v>208</v>
      </c>
      <c r="B212" s="35" t="s">
        <v>439</v>
      </c>
      <c r="C212" s="35" t="s">
        <v>440</v>
      </c>
      <c r="D212" s="12" t="s">
        <v>433</v>
      </c>
      <c r="E212" s="35" t="s">
        <v>441</v>
      </c>
      <c r="F212" s="13">
        <v>0.0316791087962963</v>
      </c>
      <c r="G212" s="13">
        <v>0.0316791087962963</v>
      </c>
      <c r="H212" s="12" t="str">
        <f aca="true" t="shared" si="12" ref="H212:H275">TEXT(INT((HOUR(G212)*3600+MINUTE(G212)*60+SECOND(G212))/$J$3/60),"0")&amp;"."&amp;TEXT(MOD((HOUR(G212)*3600+MINUTE(G212)*60+SECOND(G212))/$J$3,60),"00")&amp;"/km"</f>
        <v>4.34/km</v>
      </c>
      <c r="I212" s="13">
        <f aca="true" t="shared" si="13" ref="I212:I275">G212-$G$5</f>
        <v>0.01091416666666667</v>
      </c>
      <c r="J212" s="13">
        <f t="shared" si="11"/>
        <v>0.000185798611111114</v>
      </c>
    </row>
    <row r="213" spans="1:10" ht="15" customHeight="1">
      <c r="A213" s="12">
        <v>209</v>
      </c>
      <c r="B213" s="35" t="s">
        <v>178</v>
      </c>
      <c r="C213" s="35" t="s">
        <v>152</v>
      </c>
      <c r="D213" s="12" t="s">
        <v>271</v>
      </c>
      <c r="E213" s="35" t="s">
        <v>264</v>
      </c>
      <c r="F213" s="13">
        <v>0.03172489583333333</v>
      </c>
      <c r="G213" s="13">
        <v>0.03172489583333333</v>
      </c>
      <c r="H213" s="12" t="str">
        <f t="shared" si="12"/>
        <v>4.34/km</v>
      </c>
      <c r="I213" s="13">
        <f t="shared" si="13"/>
        <v>0.010959953703703701</v>
      </c>
      <c r="J213" s="13">
        <f t="shared" si="11"/>
        <v>0.009918252314814809</v>
      </c>
    </row>
    <row r="214" spans="1:10" ht="15" customHeight="1">
      <c r="A214" s="12">
        <v>210</v>
      </c>
      <c r="B214" s="35" t="s">
        <v>55</v>
      </c>
      <c r="C214" s="35" t="s">
        <v>221</v>
      </c>
      <c r="D214" s="12" t="s">
        <v>389</v>
      </c>
      <c r="E214" s="35" t="s">
        <v>264</v>
      </c>
      <c r="F214" s="13">
        <v>0.03180635416666667</v>
      </c>
      <c r="G214" s="13">
        <v>0.03180635416666667</v>
      </c>
      <c r="H214" s="12" t="str">
        <f t="shared" si="12"/>
        <v>4.35/km</v>
      </c>
      <c r="I214" s="13">
        <f t="shared" si="13"/>
        <v>0.01104141203703704</v>
      </c>
      <c r="J214" s="13">
        <f t="shared" si="11"/>
        <v>0.0030677430555555545</v>
      </c>
    </row>
    <row r="215" spans="1:10" ht="15" customHeight="1">
      <c r="A215" s="12">
        <v>211</v>
      </c>
      <c r="B215" s="35" t="s">
        <v>442</v>
      </c>
      <c r="C215" s="35" t="s">
        <v>238</v>
      </c>
      <c r="D215" s="12" t="s">
        <v>433</v>
      </c>
      <c r="E215" s="35" t="s">
        <v>436</v>
      </c>
      <c r="F215" s="13">
        <v>0.03182881944444444</v>
      </c>
      <c r="G215" s="13">
        <v>0.03182881944444444</v>
      </c>
      <c r="H215" s="12" t="str">
        <f t="shared" si="12"/>
        <v>4.35/km</v>
      </c>
      <c r="I215" s="13">
        <f t="shared" si="13"/>
        <v>0.011063877314814813</v>
      </c>
      <c r="J215" s="13">
        <f t="shared" si="11"/>
        <v>0.0003355092592592576</v>
      </c>
    </row>
    <row r="216" spans="1:10" ht="15" customHeight="1">
      <c r="A216" s="17">
        <v>212</v>
      </c>
      <c r="B216" s="38" t="s">
        <v>220</v>
      </c>
      <c r="C216" s="38" t="s">
        <v>443</v>
      </c>
      <c r="D216" s="17" t="s">
        <v>389</v>
      </c>
      <c r="E216" s="38" t="s">
        <v>257</v>
      </c>
      <c r="F216" s="23">
        <v>0.03182975694444445</v>
      </c>
      <c r="G216" s="23">
        <v>0.03182975694444445</v>
      </c>
      <c r="H216" s="17" t="str">
        <f t="shared" si="12"/>
        <v>4.35/km</v>
      </c>
      <c r="I216" s="23">
        <f t="shared" si="13"/>
        <v>0.011064814814814819</v>
      </c>
      <c r="J216" s="23">
        <f t="shared" si="11"/>
        <v>0.003091145833333333</v>
      </c>
    </row>
    <row r="217" spans="1:10" ht="15" customHeight="1">
      <c r="A217" s="12">
        <v>213</v>
      </c>
      <c r="B217" s="35" t="s">
        <v>444</v>
      </c>
      <c r="C217" s="35" t="s">
        <v>45</v>
      </c>
      <c r="D217" s="12" t="s">
        <v>293</v>
      </c>
      <c r="E217" s="35" t="s">
        <v>436</v>
      </c>
      <c r="F217" s="13">
        <v>0.03186400462962963</v>
      </c>
      <c r="G217" s="13">
        <v>0.03186400462962963</v>
      </c>
      <c r="H217" s="12" t="str">
        <f t="shared" si="12"/>
        <v>4.35/km</v>
      </c>
      <c r="I217" s="13">
        <f t="shared" si="13"/>
        <v>0.0110990625</v>
      </c>
      <c r="J217" s="13">
        <f t="shared" si="11"/>
        <v>0.008263993055555554</v>
      </c>
    </row>
    <row r="218" spans="1:10" ht="15" customHeight="1">
      <c r="A218" s="12">
        <v>214</v>
      </c>
      <c r="B218" s="35" t="s">
        <v>187</v>
      </c>
      <c r="C218" s="35" t="s">
        <v>61</v>
      </c>
      <c r="D218" s="12" t="s">
        <v>293</v>
      </c>
      <c r="E218" s="35" t="s">
        <v>274</v>
      </c>
      <c r="F218" s="13">
        <v>0.031875474537037034</v>
      </c>
      <c r="G218" s="13">
        <v>0.031875474537037034</v>
      </c>
      <c r="H218" s="12" t="str">
        <f t="shared" si="12"/>
        <v>4.35/km</v>
      </c>
      <c r="I218" s="13">
        <f t="shared" si="13"/>
        <v>0.011110532407407406</v>
      </c>
      <c r="J218" s="13">
        <f t="shared" si="11"/>
        <v>0.00827546296296296</v>
      </c>
    </row>
    <row r="219" spans="1:10" ht="15" customHeight="1">
      <c r="A219" s="12">
        <v>215</v>
      </c>
      <c r="B219" s="35" t="s">
        <v>445</v>
      </c>
      <c r="C219" s="35" t="s">
        <v>22</v>
      </c>
      <c r="D219" s="12" t="s">
        <v>305</v>
      </c>
      <c r="E219" s="35" t="s">
        <v>303</v>
      </c>
      <c r="F219" s="13">
        <v>0.03213075231481482</v>
      </c>
      <c r="G219" s="13">
        <v>0.03213075231481482</v>
      </c>
      <c r="H219" s="12" t="str">
        <f t="shared" si="12"/>
        <v>4.38/km</v>
      </c>
      <c r="I219" s="13">
        <f t="shared" si="13"/>
        <v>0.01136581018518519</v>
      </c>
      <c r="J219" s="13">
        <f t="shared" si="11"/>
        <v>0.007825081018518525</v>
      </c>
    </row>
    <row r="220" spans="1:10" ht="15" customHeight="1">
      <c r="A220" s="12">
        <v>216</v>
      </c>
      <c r="B220" s="35" t="s">
        <v>446</v>
      </c>
      <c r="C220" s="35" t="s">
        <v>41</v>
      </c>
      <c r="D220" s="12" t="s">
        <v>260</v>
      </c>
      <c r="E220" s="35" t="s">
        <v>108</v>
      </c>
      <c r="F220" s="13">
        <v>0.03218782407407408</v>
      </c>
      <c r="G220" s="13">
        <v>0.03218782407407408</v>
      </c>
      <c r="H220" s="12" t="str">
        <f t="shared" si="12"/>
        <v>4.38/km</v>
      </c>
      <c r="I220" s="13">
        <f t="shared" si="13"/>
        <v>0.011422881944444449</v>
      </c>
      <c r="J220" s="13">
        <f t="shared" si="11"/>
        <v>0.011422881944444449</v>
      </c>
    </row>
    <row r="221" spans="1:10" ht="15" customHeight="1">
      <c r="A221" s="12">
        <v>217</v>
      </c>
      <c r="B221" s="35" t="s">
        <v>420</v>
      </c>
      <c r="C221" s="35" t="s">
        <v>33</v>
      </c>
      <c r="D221" s="12" t="s">
        <v>293</v>
      </c>
      <c r="E221" s="35" t="s">
        <v>274</v>
      </c>
      <c r="F221" s="13">
        <v>0.032222731481481484</v>
      </c>
      <c r="G221" s="13">
        <v>0.032222731481481484</v>
      </c>
      <c r="H221" s="12" t="str">
        <f t="shared" si="12"/>
        <v>4.38/km</v>
      </c>
      <c r="I221" s="13">
        <f t="shared" si="13"/>
        <v>0.011457789351851856</v>
      </c>
      <c r="J221" s="13">
        <f t="shared" si="11"/>
        <v>0.00862271990740741</v>
      </c>
    </row>
    <row r="222" spans="1:10" ht="15" customHeight="1">
      <c r="A222" s="12">
        <v>218</v>
      </c>
      <c r="B222" s="35" t="s">
        <v>447</v>
      </c>
      <c r="C222" s="35" t="s">
        <v>215</v>
      </c>
      <c r="D222" s="12" t="s">
        <v>328</v>
      </c>
      <c r="E222" s="35" t="s">
        <v>219</v>
      </c>
      <c r="F222" s="13">
        <v>0.03241981481481481</v>
      </c>
      <c r="G222" s="13">
        <v>0.03241981481481481</v>
      </c>
      <c r="H222" s="12" t="str">
        <f t="shared" si="12"/>
        <v>4.40/km</v>
      </c>
      <c r="I222" s="13">
        <f t="shared" si="13"/>
        <v>0.011654872685185183</v>
      </c>
      <c r="J222" s="13">
        <f t="shared" si="11"/>
        <v>0.007025277777777773</v>
      </c>
    </row>
    <row r="223" spans="1:10" ht="15" customHeight="1">
      <c r="A223" s="12">
        <v>219</v>
      </c>
      <c r="B223" s="35" t="s">
        <v>448</v>
      </c>
      <c r="C223" s="35" t="s">
        <v>133</v>
      </c>
      <c r="D223" s="12" t="s">
        <v>418</v>
      </c>
      <c r="E223" s="35" t="s">
        <v>297</v>
      </c>
      <c r="F223" s="13">
        <v>0.03247703703703703</v>
      </c>
      <c r="G223" s="13">
        <v>0.03247703703703703</v>
      </c>
      <c r="H223" s="12" t="str">
        <f t="shared" si="12"/>
        <v>4.41/km</v>
      </c>
      <c r="I223" s="13">
        <f t="shared" si="13"/>
        <v>0.011712094907407405</v>
      </c>
      <c r="J223" s="13">
        <f t="shared" si="11"/>
        <v>0.002441990740740734</v>
      </c>
    </row>
    <row r="224" spans="1:10" ht="15" customHeight="1">
      <c r="A224" s="12">
        <v>220</v>
      </c>
      <c r="B224" s="35" t="s">
        <v>78</v>
      </c>
      <c r="C224" s="35" t="s">
        <v>282</v>
      </c>
      <c r="D224" s="12" t="s">
        <v>449</v>
      </c>
      <c r="E224" s="35" t="s">
        <v>29</v>
      </c>
      <c r="F224" s="13">
        <v>0.032512303240740746</v>
      </c>
      <c r="G224" s="13">
        <v>0.032512303240740746</v>
      </c>
      <c r="H224" s="12" t="str">
        <f t="shared" si="12"/>
        <v>4.41/km</v>
      </c>
      <c r="I224" s="13">
        <f t="shared" si="13"/>
        <v>0.011747361111111118</v>
      </c>
      <c r="J224" s="13">
        <f t="shared" si="11"/>
        <v>0</v>
      </c>
    </row>
    <row r="225" spans="1:10" ht="15" customHeight="1">
      <c r="A225" s="12">
        <v>221</v>
      </c>
      <c r="B225" s="35" t="s">
        <v>218</v>
      </c>
      <c r="C225" s="35" t="s">
        <v>19</v>
      </c>
      <c r="D225" s="12" t="s">
        <v>293</v>
      </c>
      <c r="E225" s="35" t="s">
        <v>329</v>
      </c>
      <c r="F225" s="13">
        <v>0.0325240162037037</v>
      </c>
      <c r="G225" s="13">
        <v>0.0325240162037037</v>
      </c>
      <c r="H225" s="12" t="str">
        <f t="shared" si="12"/>
        <v>4.41/km</v>
      </c>
      <c r="I225" s="13">
        <f t="shared" si="13"/>
        <v>0.011759074074074075</v>
      </c>
      <c r="J225" s="13">
        <f t="shared" si="11"/>
        <v>0.008924004629629629</v>
      </c>
    </row>
    <row r="226" spans="1:10" ht="15" customHeight="1">
      <c r="A226" s="12">
        <v>222</v>
      </c>
      <c r="B226" s="35" t="s">
        <v>450</v>
      </c>
      <c r="C226" s="35" t="s">
        <v>451</v>
      </c>
      <c r="D226" s="12" t="s">
        <v>452</v>
      </c>
      <c r="E226" s="35" t="s">
        <v>355</v>
      </c>
      <c r="F226" s="13">
        <v>0.03260496527777778</v>
      </c>
      <c r="G226" s="13">
        <v>0.03260496527777778</v>
      </c>
      <c r="H226" s="12" t="str">
        <f t="shared" si="12"/>
        <v>4.42/km</v>
      </c>
      <c r="I226" s="13">
        <f t="shared" si="13"/>
        <v>0.011840023148148152</v>
      </c>
      <c r="J226" s="13">
        <f t="shared" si="11"/>
        <v>0</v>
      </c>
    </row>
    <row r="227" spans="1:10" ht="15" customHeight="1">
      <c r="A227" s="12">
        <v>223</v>
      </c>
      <c r="B227" s="35" t="s">
        <v>453</v>
      </c>
      <c r="C227" s="35" t="s">
        <v>107</v>
      </c>
      <c r="D227" s="12" t="s">
        <v>433</v>
      </c>
      <c r="E227" s="35" t="s">
        <v>441</v>
      </c>
      <c r="F227" s="13">
        <v>0.03260493055555556</v>
      </c>
      <c r="G227" s="13">
        <v>0.03260493055555556</v>
      </c>
      <c r="H227" s="12" t="str">
        <f t="shared" si="12"/>
        <v>4.42/km</v>
      </c>
      <c r="I227" s="13">
        <f t="shared" si="13"/>
        <v>0.01183998842592593</v>
      </c>
      <c r="J227" s="13">
        <f t="shared" si="11"/>
        <v>0.001111620370370374</v>
      </c>
    </row>
    <row r="228" spans="1:10" ht="15" customHeight="1">
      <c r="A228" s="12">
        <v>224</v>
      </c>
      <c r="B228" s="35" t="s">
        <v>454</v>
      </c>
      <c r="C228" s="35" t="s">
        <v>20</v>
      </c>
      <c r="D228" s="12" t="s">
        <v>263</v>
      </c>
      <c r="E228" s="35" t="s">
        <v>307</v>
      </c>
      <c r="F228" s="13">
        <v>0.03262814814814815</v>
      </c>
      <c r="G228" s="13">
        <v>0.03262814814814815</v>
      </c>
      <c r="H228" s="12" t="str">
        <f t="shared" si="12"/>
        <v>4.42/km</v>
      </c>
      <c r="I228" s="13">
        <f t="shared" si="13"/>
        <v>0.011863206018518521</v>
      </c>
      <c r="J228" s="13">
        <f t="shared" si="11"/>
        <v>0.0117134375</v>
      </c>
    </row>
    <row r="229" spans="1:10" ht="15" customHeight="1">
      <c r="A229" s="12">
        <v>225</v>
      </c>
      <c r="B229" s="35" t="s">
        <v>455</v>
      </c>
      <c r="C229" s="35" t="s">
        <v>456</v>
      </c>
      <c r="D229" s="12" t="s">
        <v>418</v>
      </c>
      <c r="E229" s="35" t="s">
        <v>155</v>
      </c>
      <c r="F229" s="13">
        <v>0.03268565972222222</v>
      </c>
      <c r="G229" s="13">
        <v>0.03268565972222222</v>
      </c>
      <c r="H229" s="12" t="str">
        <f t="shared" si="12"/>
        <v>4.42/km</v>
      </c>
      <c r="I229" s="13">
        <f t="shared" si="13"/>
        <v>0.01192071759259259</v>
      </c>
      <c r="J229" s="13">
        <f t="shared" si="11"/>
        <v>0.002650613425925919</v>
      </c>
    </row>
    <row r="230" spans="1:10" ht="15" customHeight="1">
      <c r="A230" s="12">
        <v>226</v>
      </c>
      <c r="B230" s="35" t="s">
        <v>457</v>
      </c>
      <c r="C230" s="35" t="s">
        <v>31</v>
      </c>
      <c r="D230" s="12" t="s">
        <v>293</v>
      </c>
      <c r="E230" s="35" t="s">
        <v>307</v>
      </c>
      <c r="F230" s="13">
        <v>0.032720381944444446</v>
      </c>
      <c r="G230" s="13">
        <v>0.032720381944444446</v>
      </c>
      <c r="H230" s="12" t="str">
        <f t="shared" si="12"/>
        <v>4.43/km</v>
      </c>
      <c r="I230" s="13">
        <f t="shared" si="13"/>
        <v>0.011955439814814818</v>
      </c>
      <c r="J230" s="13">
        <f t="shared" si="11"/>
        <v>0.009120370370370372</v>
      </c>
    </row>
    <row r="231" spans="1:10" ht="15" customHeight="1">
      <c r="A231" s="12">
        <v>227</v>
      </c>
      <c r="B231" s="35" t="s">
        <v>458</v>
      </c>
      <c r="C231" s="35" t="s">
        <v>459</v>
      </c>
      <c r="D231" s="12" t="s">
        <v>418</v>
      </c>
      <c r="E231" s="35" t="s">
        <v>60</v>
      </c>
      <c r="F231" s="13">
        <v>0.03273148148148148</v>
      </c>
      <c r="G231" s="13">
        <v>0.03273148148148148</v>
      </c>
      <c r="H231" s="12" t="str">
        <f t="shared" si="12"/>
        <v>4.43/km</v>
      </c>
      <c r="I231" s="13">
        <f t="shared" si="13"/>
        <v>0.011966539351851851</v>
      </c>
      <c r="J231" s="13">
        <f t="shared" si="11"/>
        <v>0.00269643518518518</v>
      </c>
    </row>
    <row r="232" spans="1:10" ht="15" customHeight="1">
      <c r="A232" s="12">
        <v>228</v>
      </c>
      <c r="B232" s="35" t="s">
        <v>224</v>
      </c>
      <c r="C232" s="35" t="s">
        <v>118</v>
      </c>
      <c r="D232" s="12" t="s">
        <v>293</v>
      </c>
      <c r="E232" s="35" t="s">
        <v>219</v>
      </c>
      <c r="F232" s="13">
        <v>0.03275524305555556</v>
      </c>
      <c r="G232" s="13">
        <v>0.03275524305555556</v>
      </c>
      <c r="H232" s="12" t="str">
        <f t="shared" si="12"/>
        <v>4.43/km</v>
      </c>
      <c r="I232" s="13">
        <f t="shared" si="13"/>
        <v>0.011990300925925929</v>
      </c>
      <c r="J232" s="13">
        <f t="shared" si="11"/>
        <v>0.009155231481481483</v>
      </c>
    </row>
    <row r="233" spans="1:10" ht="15" customHeight="1">
      <c r="A233" s="12">
        <v>229</v>
      </c>
      <c r="B233" s="35" t="s">
        <v>460</v>
      </c>
      <c r="C233" s="35" t="s">
        <v>461</v>
      </c>
      <c r="D233" s="12" t="s">
        <v>418</v>
      </c>
      <c r="E233" s="35" t="s">
        <v>307</v>
      </c>
      <c r="F233" s="13">
        <v>0.03277784722222222</v>
      </c>
      <c r="G233" s="13">
        <v>0.03277784722222222</v>
      </c>
      <c r="H233" s="12" t="str">
        <f t="shared" si="12"/>
        <v>4.43/km</v>
      </c>
      <c r="I233" s="13">
        <f t="shared" si="13"/>
        <v>0.01201290509259259</v>
      </c>
      <c r="J233" s="13">
        <f t="shared" si="11"/>
        <v>0.0027428009259259194</v>
      </c>
    </row>
    <row r="234" spans="1:10" ht="15" customHeight="1">
      <c r="A234" s="12">
        <v>230</v>
      </c>
      <c r="B234" s="35" t="s">
        <v>462</v>
      </c>
      <c r="C234" s="35" t="s">
        <v>13</v>
      </c>
      <c r="D234" s="12" t="s">
        <v>358</v>
      </c>
      <c r="E234" s="35" t="s">
        <v>355</v>
      </c>
      <c r="F234" s="13">
        <v>0.03285969907407407</v>
      </c>
      <c r="G234" s="13">
        <v>0.03285969907407407</v>
      </c>
      <c r="H234" s="12" t="str">
        <f t="shared" si="12"/>
        <v>4.44/km</v>
      </c>
      <c r="I234" s="13">
        <f t="shared" si="13"/>
        <v>0.012094756944444444</v>
      </c>
      <c r="J234" s="13">
        <f t="shared" si="11"/>
        <v>0.005868738425925928</v>
      </c>
    </row>
    <row r="235" spans="1:10" ht="15" customHeight="1">
      <c r="A235" s="12">
        <v>231</v>
      </c>
      <c r="B235" s="35" t="s">
        <v>237</v>
      </c>
      <c r="C235" s="35" t="s">
        <v>209</v>
      </c>
      <c r="D235" s="12" t="s">
        <v>315</v>
      </c>
      <c r="E235" s="35" t="s">
        <v>436</v>
      </c>
      <c r="F235" s="13">
        <v>0.032859490740740745</v>
      </c>
      <c r="G235" s="13">
        <v>0.032859490740740745</v>
      </c>
      <c r="H235" s="12" t="str">
        <f t="shared" si="12"/>
        <v>4.44/km</v>
      </c>
      <c r="I235" s="13">
        <f t="shared" si="13"/>
        <v>0.012094548611111117</v>
      </c>
      <c r="J235" s="13">
        <f t="shared" si="11"/>
        <v>0.008437326388888895</v>
      </c>
    </row>
    <row r="236" spans="1:10" ht="15" customHeight="1">
      <c r="A236" s="12">
        <v>232</v>
      </c>
      <c r="B236" s="35" t="s">
        <v>319</v>
      </c>
      <c r="C236" s="35" t="s">
        <v>57</v>
      </c>
      <c r="D236" s="12" t="s">
        <v>396</v>
      </c>
      <c r="E236" s="35" t="s">
        <v>349</v>
      </c>
      <c r="F236" s="13">
        <v>0.032905891203703706</v>
      </c>
      <c r="G236" s="13">
        <v>0.032905891203703706</v>
      </c>
      <c r="H236" s="12" t="str">
        <f t="shared" si="12"/>
        <v>4.44/km</v>
      </c>
      <c r="I236" s="13">
        <f t="shared" si="13"/>
        <v>0.012140949074074078</v>
      </c>
      <c r="J236" s="13">
        <f t="shared" si="11"/>
        <v>0.003923576388888895</v>
      </c>
    </row>
    <row r="237" spans="1:10" ht="15" customHeight="1">
      <c r="A237" s="12">
        <v>233</v>
      </c>
      <c r="B237" s="35" t="s">
        <v>463</v>
      </c>
      <c r="C237" s="35" t="s">
        <v>146</v>
      </c>
      <c r="D237" s="12" t="s">
        <v>396</v>
      </c>
      <c r="E237" s="35" t="s">
        <v>264</v>
      </c>
      <c r="F237" s="13">
        <v>0.03292936342592593</v>
      </c>
      <c r="G237" s="13">
        <v>0.03292936342592593</v>
      </c>
      <c r="H237" s="12" t="str">
        <f t="shared" si="12"/>
        <v>4.45/km</v>
      </c>
      <c r="I237" s="13">
        <f t="shared" si="13"/>
        <v>0.012164421296296302</v>
      </c>
      <c r="J237" s="13">
        <f t="shared" si="11"/>
        <v>0.003947048611111118</v>
      </c>
    </row>
    <row r="238" spans="1:10" ht="15" customHeight="1">
      <c r="A238" s="17">
        <v>234</v>
      </c>
      <c r="B238" s="38" t="s">
        <v>420</v>
      </c>
      <c r="C238" s="38" t="s">
        <v>41</v>
      </c>
      <c r="D238" s="17" t="s">
        <v>293</v>
      </c>
      <c r="E238" s="38" t="s">
        <v>257</v>
      </c>
      <c r="F238" s="23">
        <v>0.0329518287037037</v>
      </c>
      <c r="G238" s="23">
        <v>0.0329518287037037</v>
      </c>
      <c r="H238" s="17" t="str">
        <f t="shared" si="12"/>
        <v>4.45/km</v>
      </c>
      <c r="I238" s="23">
        <f t="shared" si="13"/>
        <v>0.012186886574074074</v>
      </c>
      <c r="J238" s="23">
        <f t="shared" si="11"/>
        <v>0.009351817129629628</v>
      </c>
    </row>
    <row r="239" spans="1:10" ht="15" customHeight="1">
      <c r="A239" s="12">
        <v>235</v>
      </c>
      <c r="B239" s="35" t="s">
        <v>464</v>
      </c>
      <c r="C239" s="35" t="s">
        <v>20</v>
      </c>
      <c r="D239" s="12" t="s">
        <v>295</v>
      </c>
      <c r="E239" s="35" t="s">
        <v>123</v>
      </c>
      <c r="F239" s="13">
        <v>0.033009444444444445</v>
      </c>
      <c r="G239" s="13">
        <v>0.033009444444444445</v>
      </c>
      <c r="H239" s="12" t="str">
        <f t="shared" si="12"/>
        <v>4.45/km</v>
      </c>
      <c r="I239" s="13">
        <f t="shared" si="13"/>
        <v>0.012244502314814817</v>
      </c>
      <c r="J239" s="13">
        <f t="shared" si="11"/>
        <v>0.00939728009259259</v>
      </c>
    </row>
    <row r="240" spans="1:10" ht="15" customHeight="1">
      <c r="A240" s="12">
        <v>236</v>
      </c>
      <c r="B240" s="35" t="s">
        <v>465</v>
      </c>
      <c r="C240" s="35" t="s">
        <v>72</v>
      </c>
      <c r="D240" s="12" t="s">
        <v>452</v>
      </c>
      <c r="E240" s="35" t="s">
        <v>303</v>
      </c>
      <c r="F240" s="13">
        <v>0.033021921296296296</v>
      </c>
      <c r="G240" s="13">
        <v>0.033021921296296296</v>
      </c>
      <c r="H240" s="12" t="str">
        <f t="shared" si="12"/>
        <v>4.45/km</v>
      </c>
      <c r="I240" s="13">
        <f t="shared" si="13"/>
        <v>0.012256979166666668</v>
      </c>
      <c r="J240" s="13">
        <f t="shared" si="11"/>
        <v>0.00041695601851851616</v>
      </c>
    </row>
    <row r="241" spans="1:10" ht="15" customHeight="1">
      <c r="A241" s="12">
        <v>237</v>
      </c>
      <c r="B241" s="35" t="s">
        <v>466</v>
      </c>
      <c r="C241" s="35" t="s">
        <v>44</v>
      </c>
      <c r="D241" s="12" t="s">
        <v>305</v>
      </c>
      <c r="E241" s="35" t="s">
        <v>274</v>
      </c>
      <c r="F241" s="13">
        <v>0.03304471064814815</v>
      </c>
      <c r="G241" s="13">
        <v>0.03304471064814815</v>
      </c>
      <c r="H241" s="12" t="str">
        <f t="shared" si="12"/>
        <v>4.46/km</v>
      </c>
      <c r="I241" s="13">
        <f t="shared" si="13"/>
        <v>0.012279768518518523</v>
      </c>
      <c r="J241" s="13">
        <f t="shared" si="11"/>
        <v>0.008739039351851857</v>
      </c>
    </row>
    <row r="242" spans="1:10" ht="15" customHeight="1">
      <c r="A242" s="12">
        <v>238</v>
      </c>
      <c r="B242" s="35" t="s">
        <v>214</v>
      </c>
      <c r="C242" s="35" t="s">
        <v>152</v>
      </c>
      <c r="D242" s="12" t="s">
        <v>305</v>
      </c>
      <c r="E242" s="35" t="s">
        <v>290</v>
      </c>
      <c r="F242" s="13">
        <v>0.03307895833333333</v>
      </c>
      <c r="G242" s="13">
        <v>0.03307895833333333</v>
      </c>
      <c r="H242" s="12" t="str">
        <f t="shared" si="12"/>
        <v>4.46/km</v>
      </c>
      <c r="I242" s="13">
        <f t="shared" si="13"/>
        <v>0.012314016203703704</v>
      </c>
      <c r="J242" s="13">
        <f t="shared" si="11"/>
        <v>0.008773287037037038</v>
      </c>
    </row>
    <row r="243" spans="1:10" ht="15" customHeight="1">
      <c r="A243" s="12">
        <v>239</v>
      </c>
      <c r="B243" s="35" t="s">
        <v>467</v>
      </c>
      <c r="C243" s="35" t="s">
        <v>226</v>
      </c>
      <c r="D243" s="12" t="s">
        <v>433</v>
      </c>
      <c r="E243" s="35" t="s">
        <v>296</v>
      </c>
      <c r="F243" s="13">
        <v>0.03324160879629629</v>
      </c>
      <c r="G243" s="13">
        <v>0.03324160879629629</v>
      </c>
      <c r="H243" s="12" t="str">
        <f t="shared" si="12"/>
        <v>4.47/km</v>
      </c>
      <c r="I243" s="13">
        <f t="shared" si="13"/>
        <v>0.012476666666666664</v>
      </c>
      <c r="J243" s="13">
        <f t="shared" si="11"/>
        <v>0.0017482986111111085</v>
      </c>
    </row>
    <row r="244" spans="1:10" ht="15" customHeight="1">
      <c r="A244" s="12">
        <v>240</v>
      </c>
      <c r="B244" s="35" t="s">
        <v>138</v>
      </c>
      <c r="C244" s="35" t="s">
        <v>197</v>
      </c>
      <c r="D244" s="12" t="s">
        <v>389</v>
      </c>
      <c r="E244" s="35" t="s">
        <v>90</v>
      </c>
      <c r="F244" s="13">
        <v>0.03328805555555556</v>
      </c>
      <c r="G244" s="13">
        <v>0.03328805555555556</v>
      </c>
      <c r="H244" s="12" t="str">
        <f t="shared" si="12"/>
        <v>4.48/km</v>
      </c>
      <c r="I244" s="13">
        <f t="shared" si="13"/>
        <v>0.012523113425925929</v>
      </c>
      <c r="J244" s="13">
        <f t="shared" si="11"/>
        <v>0.004549444444444443</v>
      </c>
    </row>
    <row r="245" spans="1:10" ht="15" customHeight="1">
      <c r="A245" s="12">
        <v>241</v>
      </c>
      <c r="B245" s="35" t="s">
        <v>468</v>
      </c>
      <c r="C245" s="35" t="s">
        <v>249</v>
      </c>
      <c r="D245" s="12" t="s">
        <v>315</v>
      </c>
      <c r="E245" s="35" t="s">
        <v>274</v>
      </c>
      <c r="F245" s="13">
        <v>0.03329879629629629</v>
      </c>
      <c r="G245" s="13">
        <v>0.03329879629629629</v>
      </c>
      <c r="H245" s="12" t="str">
        <f t="shared" si="12"/>
        <v>4.48/km</v>
      </c>
      <c r="I245" s="13">
        <f t="shared" si="13"/>
        <v>0.012533854166666664</v>
      </c>
      <c r="J245" s="13">
        <f t="shared" si="11"/>
        <v>0.008876631944444442</v>
      </c>
    </row>
    <row r="246" spans="1:10" ht="15" customHeight="1">
      <c r="A246" s="12">
        <v>242</v>
      </c>
      <c r="B246" s="35" t="s">
        <v>469</v>
      </c>
      <c r="C246" s="35" t="s">
        <v>62</v>
      </c>
      <c r="D246" s="12" t="s">
        <v>263</v>
      </c>
      <c r="E246" s="35" t="s">
        <v>219</v>
      </c>
      <c r="F246" s="13">
        <v>0.033298761574074076</v>
      </c>
      <c r="G246" s="13">
        <v>0.033298761574074076</v>
      </c>
      <c r="H246" s="12" t="str">
        <f t="shared" si="12"/>
        <v>4.48/km</v>
      </c>
      <c r="I246" s="13">
        <f t="shared" si="13"/>
        <v>0.012533819444444448</v>
      </c>
      <c r="J246" s="13">
        <f t="shared" si="11"/>
        <v>0.012384050925925927</v>
      </c>
    </row>
    <row r="247" spans="1:10" ht="15" customHeight="1">
      <c r="A247" s="12">
        <v>243</v>
      </c>
      <c r="B247" s="35" t="s">
        <v>470</v>
      </c>
      <c r="C247" s="35" t="s">
        <v>58</v>
      </c>
      <c r="D247" s="12" t="s">
        <v>276</v>
      </c>
      <c r="E247" s="35" t="s">
        <v>367</v>
      </c>
      <c r="F247" s="13">
        <v>0.03350784722222223</v>
      </c>
      <c r="G247" s="13">
        <v>0.03350784722222223</v>
      </c>
      <c r="H247" s="12" t="str">
        <f t="shared" si="12"/>
        <v>4.50/km</v>
      </c>
      <c r="I247" s="13">
        <f t="shared" si="13"/>
        <v>0.012742905092592599</v>
      </c>
      <c r="J247" s="13">
        <f t="shared" si="11"/>
        <v>0.01097265046296297</v>
      </c>
    </row>
    <row r="248" spans="1:10" ht="15" customHeight="1">
      <c r="A248" s="12">
        <v>244</v>
      </c>
      <c r="B248" s="35" t="s">
        <v>471</v>
      </c>
      <c r="C248" s="35" t="s">
        <v>36</v>
      </c>
      <c r="D248" s="12" t="s">
        <v>295</v>
      </c>
      <c r="E248" s="35" t="s">
        <v>303</v>
      </c>
      <c r="F248" s="13">
        <v>0.03361111111111111</v>
      </c>
      <c r="G248" s="13">
        <v>0.03361111111111111</v>
      </c>
      <c r="H248" s="12" t="str">
        <f t="shared" si="12"/>
        <v>4.50/km</v>
      </c>
      <c r="I248" s="13">
        <f t="shared" si="13"/>
        <v>0.012846168981481484</v>
      </c>
      <c r="J248" s="13">
        <f t="shared" si="11"/>
        <v>0.009998946759259258</v>
      </c>
    </row>
    <row r="249" spans="1:10" ht="15" customHeight="1">
      <c r="A249" s="12">
        <v>245</v>
      </c>
      <c r="B249" s="35" t="s">
        <v>163</v>
      </c>
      <c r="C249" s="35" t="s">
        <v>13</v>
      </c>
      <c r="D249" s="12" t="s">
        <v>269</v>
      </c>
      <c r="E249" s="35" t="s">
        <v>361</v>
      </c>
      <c r="F249" s="13">
        <v>0.03372732638888889</v>
      </c>
      <c r="G249" s="13">
        <v>0.03372732638888889</v>
      </c>
      <c r="H249" s="12" t="str">
        <f t="shared" si="12"/>
        <v>4.51/km</v>
      </c>
      <c r="I249" s="13">
        <f t="shared" si="13"/>
        <v>0.01296238425925926</v>
      </c>
      <c r="J249" s="13">
        <f t="shared" si="11"/>
        <v>0.012037511574074074</v>
      </c>
    </row>
    <row r="250" spans="1:10" ht="15" customHeight="1">
      <c r="A250" s="12">
        <v>246</v>
      </c>
      <c r="B250" s="35" t="s">
        <v>472</v>
      </c>
      <c r="C250" s="35" t="s">
        <v>103</v>
      </c>
      <c r="D250" s="12" t="s">
        <v>358</v>
      </c>
      <c r="E250" s="35" t="s">
        <v>436</v>
      </c>
      <c r="F250" s="13">
        <v>0.033762013888888893</v>
      </c>
      <c r="G250" s="13">
        <v>0.033762013888888893</v>
      </c>
      <c r="H250" s="12" t="str">
        <f t="shared" si="12"/>
        <v>4.52/km</v>
      </c>
      <c r="I250" s="13">
        <f t="shared" si="13"/>
        <v>0.012997071759259265</v>
      </c>
      <c r="J250" s="13">
        <f t="shared" si="11"/>
        <v>0.006771053240740749</v>
      </c>
    </row>
    <row r="251" spans="1:10" ht="15" customHeight="1">
      <c r="A251" s="12">
        <v>247</v>
      </c>
      <c r="B251" s="35" t="s">
        <v>473</v>
      </c>
      <c r="C251" s="35" t="s">
        <v>19</v>
      </c>
      <c r="D251" s="12" t="s">
        <v>260</v>
      </c>
      <c r="E251" s="35" t="s">
        <v>349</v>
      </c>
      <c r="F251" s="13">
        <v>0.03388914351851852</v>
      </c>
      <c r="G251" s="13">
        <v>0.03388914351851852</v>
      </c>
      <c r="H251" s="12" t="str">
        <f t="shared" si="12"/>
        <v>4.53/km</v>
      </c>
      <c r="I251" s="13">
        <f t="shared" si="13"/>
        <v>0.013124201388888895</v>
      </c>
      <c r="J251" s="13">
        <f t="shared" si="11"/>
        <v>0.013124201388888895</v>
      </c>
    </row>
    <row r="252" spans="1:10" ht="15" customHeight="1">
      <c r="A252" s="12">
        <v>248</v>
      </c>
      <c r="B252" s="35" t="s">
        <v>474</v>
      </c>
      <c r="C252" s="35" t="s">
        <v>230</v>
      </c>
      <c r="D252" s="12" t="s">
        <v>328</v>
      </c>
      <c r="E252" s="35" t="s">
        <v>60</v>
      </c>
      <c r="F252" s="13">
        <v>0.0340287962962963</v>
      </c>
      <c r="G252" s="13">
        <v>0.0340287962962963</v>
      </c>
      <c r="H252" s="12" t="str">
        <f t="shared" si="12"/>
        <v>4.54/km</v>
      </c>
      <c r="I252" s="13">
        <f t="shared" si="13"/>
        <v>0.013263854166666672</v>
      </c>
      <c r="J252" s="13">
        <f t="shared" si="11"/>
        <v>0.008634259259259262</v>
      </c>
    </row>
    <row r="253" spans="1:10" ht="15" customHeight="1">
      <c r="A253" s="12">
        <v>249</v>
      </c>
      <c r="B253" s="35" t="s">
        <v>47</v>
      </c>
      <c r="C253" s="35" t="s">
        <v>126</v>
      </c>
      <c r="D253" s="12" t="s">
        <v>276</v>
      </c>
      <c r="E253" s="35" t="s">
        <v>349</v>
      </c>
      <c r="F253" s="13">
        <v>0.03461917824074074</v>
      </c>
      <c r="G253" s="13">
        <v>0.03461917824074074</v>
      </c>
      <c r="H253" s="12" t="str">
        <f t="shared" si="12"/>
        <v>4.59/km</v>
      </c>
      <c r="I253" s="13">
        <f t="shared" si="13"/>
        <v>0.013854236111111112</v>
      </c>
      <c r="J253" s="13">
        <f t="shared" si="11"/>
        <v>0.012083981481481484</v>
      </c>
    </row>
    <row r="254" spans="1:10" ht="15" customHeight="1">
      <c r="A254" s="12">
        <v>250</v>
      </c>
      <c r="B254" s="35" t="s">
        <v>37</v>
      </c>
      <c r="C254" s="35" t="s">
        <v>475</v>
      </c>
      <c r="D254" s="12" t="s">
        <v>291</v>
      </c>
      <c r="E254" s="35" t="s">
        <v>274</v>
      </c>
      <c r="F254" s="13">
        <v>0.0346417824074074</v>
      </c>
      <c r="G254" s="13">
        <v>0.0346417824074074</v>
      </c>
      <c r="H254" s="12" t="str">
        <f t="shared" si="12"/>
        <v>4.59/km</v>
      </c>
      <c r="I254" s="13">
        <f t="shared" si="13"/>
        <v>0.013876840277777774</v>
      </c>
      <c r="J254" s="13">
        <f t="shared" si="11"/>
        <v>0.011227361111111108</v>
      </c>
    </row>
    <row r="255" spans="1:10" ht="15" customHeight="1">
      <c r="A255" s="12">
        <v>251</v>
      </c>
      <c r="B255" s="35" t="s">
        <v>476</v>
      </c>
      <c r="C255" s="35" t="s">
        <v>86</v>
      </c>
      <c r="D255" s="12" t="s">
        <v>263</v>
      </c>
      <c r="E255" s="35" t="s">
        <v>274</v>
      </c>
      <c r="F255" s="13">
        <v>0.034804224537037035</v>
      </c>
      <c r="G255" s="13">
        <v>0.034804224537037035</v>
      </c>
      <c r="H255" s="12" t="str">
        <f t="shared" si="12"/>
        <v>5.01/km</v>
      </c>
      <c r="I255" s="13">
        <f t="shared" si="13"/>
        <v>0.014039282407407407</v>
      </c>
      <c r="J255" s="13">
        <f t="shared" si="11"/>
        <v>0.013889513888888885</v>
      </c>
    </row>
    <row r="256" spans="1:10" ht="15" customHeight="1">
      <c r="A256" s="12">
        <v>252</v>
      </c>
      <c r="B256" s="35" t="s">
        <v>477</v>
      </c>
      <c r="C256" s="35" t="s">
        <v>478</v>
      </c>
      <c r="D256" s="12" t="s">
        <v>315</v>
      </c>
      <c r="E256" s="35" t="s">
        <v>303</v>
      </c>
      <c r="F256" s="13">
        <v>0.034989479166666664</v>
      </c>
      <c r="G256" s="13">
        <v>0.034989479166666664</v>
      </c>
      <c r="H256" s="12" t="str">
        <f t="shared" si="12"/>
        <v>5.02/km</v>
      </c>
      <c r="I256" s="13">
        <f t="shared" si="13"/>
        <v>0.014224537037037036</v>
      </c>
      <c r="J256" s="13">
        <f t="shared" si="11"/>
        <v>0.010567314814814814</v>
      </c>
    </row>
    <row r="257" spans="1:10" ht="15" customHeight="1">
      <c r="A257" s="12">
        <v>253</v>
      </c>
      <c r="B257" s="35" t="s">
        <v>87</v>
      </c>
      <c r="C257" s="35" t="s">
        <v>21</v>
      </c>
      <c r="D257" s="12" t="s">
        <v>408</v>
      </c>
      <c r="E257" s="35" t="s">
        <v>329</v>
      </c>
      <c r="F257" s="13">
        <v>0.03502405092592593</v>
      </c>
      <c r="G257" s="13">
        <v>0.03502405092592593</v>
      </c>
      <c r="H257" s="12" t="str">
        <f t="shared" si="12"/>
        <v>5.03/km</v>
      </c>
      <c r="I257" s="13">
        <f t="shared" si="13"/>
        <v>0.0142591087962963</v>
      </c>
      <c r="J257" s="13">
        <f t="shared" si="11"/>
        <v>0.005255277777777782</v>
      </c>
    </row>
    <row r="258" spans="1:10" ht="15" customHeight="1">
      <c r="A258" s="12">
        <v>254</v>
      </c>
      <c r="B258" s="35" t="s">
        <v>100</v>
      </c>
      <c r="C258" s="35" t="s">
        <v>28</v>
      </c>
      <c r="D258" s="12" t="s">
        <v>276</v>
      </c>
      <c r="E258" s="35" t="s">
        <v>266</v>
      </c>
      <c r="F258" s="13">
        <v>0.035336296296296296</v>
      </c>
      <c r="G258" s="13">
        <v>0.035336296296296296</v>
      </c>
      <c r="H258" s="12" t="str">
        <f t="shared" si="12"/>
        <v>5.05/km</v>
      </c>
      <c r="I258" s="13">
        <f t="shared" si="13"/>
        <v>0.014571354166666668</v>
      </c>
      <c r="J258" s="13">
        <f t="shared" si="11"/>
        <v>0.01280109953703704</v>
      </c>
    </row>
    <row r="259" spans="1:10" ht="15" customHeight="1">
      <c r="A259" s="12">
        <v>255</v>
      </c>
      <c r="B259" s="35" t="s">
        <v>479</v>
      </c>
      <c r="C259" s="35" t="s">
        <v>75</v>
      </c>
      <c r="D259" s="12" t="s">
        <v>295</v>
      </c>
      <c r="E259" s="35" t="s">
        <v>219</v>
      </c>
      <c r="F259" s="13">
        <v>0.035429143518518516</v>
      </c>
      <c r="G259" s="13">
        <v>0.035429143518518516</v>
      </c>
      <c r="H259" s="12" t="str">
        <f t="shared" si="12"/>
        <v>5.06/km</v>
      </c>
      <c r="I259" s="13">
        <f t="shared" si="13"/>
        <v>0.014664201388888888</v>
      </c>
      <c r="J259" s="13">
        <f t="shared" si="11"/>
        <v>0.011816979166666661</v>
      </c>
    </row>
    <row r="260" spans="1:10" ht="15" customHeight="1">
      <c r="A260" s="12">
        <v>256</v>
      </c>
      <c r="B260" s="35" t="s">
        <v>73</v>
      </c>
      <c r="C260" s="35" t="s">
        <v>234</v>
      </c>
      <c r="D260" s="12" t="s">
        <v>433</v>
      </c>
      <c r="E260" s="35" t="s">
        <v>367</v>
      </c>
      <c r="F260" s="13">
        <v>0.035602789351851856</v>
      </c>
      <c r="G260" s="13">
        <v>0.035602789351851856</v>
      </c>
      <c r="H260" s="12" t="str">
        <f t="shared" si="12"/>
        <v>5.08/km</v>
      </c>
      <c r="I260" s="13">
        <f t="shared" si="13"/>
        <v>0.014837847222222228</v>
      </c>
      <c r="J260" s="13">
        <f t="shared" si="11"/>
        <v>0.004109479166666673</v>
      </c>
    </row>
    <row r="261" spans="1:10" ht="15" customHeight="1">
      <c r="A261" s="12">
        <v>257</v>
      </c>
      <c r="B261" s="35" t="s">
        <v>236</v>
      </c>
      <c r="C261" s="35" t="s">
        <v>85</v>
      </c>
      <c r="D261" s="12" t="s">
        <v>315</v>
      </c>
      <c r="E261" s="35" t="s">
        <v>219</v>
      </c>
      <c r="F261" s="13">
        <v>0.03575231481481481</v>
      </c>
      <c r="G261" s="13">
        <v>0.03575231481481481</v>
      </c>
      <c r="H261" s="12" t="str">
        <f t="shared" si="12"/>
        <v>5.09/km</v>
      </c>
      <c r="I261" s="13">
        <f t="shared" si="13"/>
        <v>0.014987372685185185</v>
      </c>
      <c r="J261" s="13">
        <f t="shared" si="11"/>
        <v>0.011330150462962964</v>
      </c>
    </row>
    <row r="262" spans="1:10" ht="15" customHeight="1">
      <c r="A262" s="12">
        <v>258</v>
      </c>
      <c r="B262" s="35" t="s">
        <v>211</v>
      </c>
      <c r="C262" s="35" t="s">
        <v>126</v>
      </c>
      <c r="D262" s="12" t="s">
        <v>449</v>
      </c>
      <c r="E262" s="35" t="s">
        <v>303</v>
      </c>
      <c r="F262" s="13">
        <v>0.036077083333333336</v>
      </c>
      <c r="G262" s="13">
        <v>0.036077083333333336</v>
      </c>
      <c r="H262" s="12" t="str">
        <f t="shared" si="12"/>
        <v>5.12/km</v>
      </c>
      <c r="I262" s="13">
        <f t="shared" si="13"/>
        <v>0.015312141203703708</v>
      </c>
      <c r="J262" s="13">
        <f aca="true" t="shared" si="14" ref="J262:J283">G262-INDEX($G$5:$G$374,MATCH(D262,$D$5:$D$374,0))</f>
        <v>0.00356478009259259</v>
      </c>
    </row>
    <row r="263" spans="1:10" ht="15" customHeight="1">
      <c r="A263" s="12">
        <v>259</v>
      </c>
      <c r="B263" s="35" t="s">
        <v>480</v>
      </c>
      <c r="C263" s="35" t="s">
        <v>481</v>
      </c>
      <c r="D263" s="12" t="s">
        <v>449</v>
      </c>
      <c r="E263" s="35" t="s">
        <v>441</v>
      </c>
      <c r="F263" s="13">
        <v>0.03640090277777778</v>
      </c>
      <c r="G263" s="13">
        <v>0.03640090277777778</v>
      </c>
      <c r="H263" s="12" t="str">
        <f t="shared" si="12"/>
        <v>5.15/km</v>
      </c>
      <c r="I263" s="13">
        <f t="shared" si="13"/>
        <v>0.01563596064814815</v>
      </c>
      <c r="J263" s="13">
        <f t="shared" si="14"/>
        <v>0.0038885995370370324</v>
      </c>
    </row>
    <row r="264" spans="1:10" ht="15" customHeight="1">
      <c r="A264" s="12">
        <v>260</v>
      </c>
      <c r="B264" s="35" t="s">
        <v>99</v>
      </c>
      <c r="C264" s="35" t="s">
        <v>127</v>
      </c>
      <c r="D264" s="12" t="s">
        <v>408</v>
      </c>
      <c r="E264" s="35" t="s">
        <v>48</v>
      </c>
      <c r="F264" s="13">
        <v>0.03670200231481482</v>
      </c>
      <c r="G264" s="13">
        <v>0.03670200231481482</v>
      </c>
      <c r="H264" s="12" t="str">
        <f t="shared" si="12"/>
        <v>5.17/km</v>
      </c>
      <c r="I264" s="13">
        <f t="shared" si="13"/>
        <v>0.01593706018518519</v>
      </c>
      <c r="J264" s="13">
        <f t="shared" si="14"/>
        <v>0.006933229166666673</v>
      </c>
    </row>
    <row r="265" spans="1:10" ht="15" customHeight="1">
      <c r="A265" s="12">
        <v>261</v>
      </c>
      <c r="B265" s="35" t="s">
        <v>482</v>
      </c>
      <c r="C265" s="35" t="s">
        <v>169</v>
      </c>
      <c r="D265" s="12" t="s">
        <v>358</v>
      </c>
      <c r="E265" s="35" t="s">
        <v>483</v>
      </c>
      <c r="F265" s="13">
        <v>0.03673684027777777</v>
      </c>
      <c r="G265" s="13">
        <v>0.03673684027777777</v>
      </c>
      <c r="H265" s="12" t="str">
        <f t="shared" si="12"/>
        <v>5.17/km</v>
      </c>
      <c r="I265" s="13">
        <f t="shared" si="13"/>
        <v>0.015971898148148145</v>
      </c>
      <c r="J265" s="13">
        <f t="shared" si="14"/>
        <v>0.009745879629629629</v>
      </c>
    </row>
    <row r="266" spans="1:10" ht="15" customHeight="1">
      <c r="A266" s="12">
        <v>262</v>
      </c>
      <c r="B266" s="35" t="s">
        <v>122</v>
      </c>
      <c r="C266" s="35" t="s">
        <v>84</v>
      </c>
      <c r="D266" s="12" t="s">
        <v>315</v>
      </c>
      <c r="E266" s="35" t="s">
        <v>274</v>
      </c>
      <c r="F266" s="13">
        <v>0.03680555555555556</v>
      </c>
      <c r="G266" s="13">
        <v>0.03680555555555556</v>
      </c>
      <c r="H266" s="12" t="str">
        <f t="shared" si="12"/>
        <v>5.18/km</v>
      </c>
      <c r="I266" s="13">
        <f t="shared" si="13"/>
        <v>0.01604061342592593</v>
      </c>
      <c r="J266" s="13">
        <f t="shared" si="14"/>
        <v>0.012383391203703707</v>
      </c>
    </row>
    <row r="267" spans="1:10" ht="15" customHeight="1">
      <c r="A267" s="12">
        <v>263</v>
      </c>
      <c r="B267" s="35" t="s">
        <v>241</v>
      </c>
      <c r="C267" s="35" t="s">
        <v>149</v>
      </c>
      <c r="D267" s="12" t="s">
        <v>418</v>
      </c>
      <c r="E267" s="35" t="s">
        <v>90</v>
      </c>
      <c r="F267" s="13">
        <v>0.03681770833333333</v>
      </c>
      <c r="G267" s="13">
        <v>0.03681770833333333</v>
      </c>
      <c r="H267" s="12" t="str">
        <f t="shared" si="12"/>
        <v>5.18/km</v>
      </c>
      <c r="I267" s="13">
        <f t="shared" si="13"/>
        <v>0.016052766203703703</v>
      </c>
      <c r="J267" s="13">
        <f t="shared" si="14"/>
        <v>0.0067826620370370315</v>
      </c>
    </row>
    <row r="268" spans="1:10" ht="15" customHeight="1">
      <c r="A268" s="12">
        <v>264</v>
      </c>
      <c r="B268" s="35" t="s">
        <v>484</v>
      </c>
      <c r="C268" s="35" t="s">
        <v>128</v>
      </c>
      <c r="D268" s="12" t="s">
        <v>291</v>
      </c>
      <c r="E268" s="35" t="s">
        <v>297</v>
      </c>
      <c r="F268" s="13">
        <v>0.03690990740740741</v>
      </c>
      <c r="G268" s="13">
        <v>0.03690990740740741</v>
      </c>
      <c r="H268" s="12" t="str">
        <f t="shared" si="12"/>
        <v>5.19/km</v>
      </c>
      <c r="I268" s="13">
        <f t="shared" si="13"/>
        <v>0.016144965277777784</v>
      </c>
      <c r="J268" s="13">
        <f t="shared" si="14"/>
        <v>0.013495486111111118</v>
      </c>
    </row>
    <row r="269" spans="1:10" ht="15" customHeight="1">
      <c r="A269" s="12">
        <v>265</v>
      </c>
      <c r="B269" s="35" t="s">
        <v>485</v>
      </c>
      <c r="C269" s="35" t="s">
        <v>196</v>
      </c>
      <c r="D269" s="12" t="s">
        <v>389</v>
      </c>
      <c r="E269" s="35" t="s">
        <v>274</v>
      </c>
      <c r="F269" s="13">
        <v>0.03707190972222222</v>
      </c>
      <c r="G269" s="13">
        <v>0.03707190972222222</v>
      </c>
      <c r="H269" s="12" t="str">
        <f t="shared" si="12"/>
        <v>5.20/km</v>
      </c>
      <c r="I269" s="13">
        <f t="shared" si="13"/>
        <v>0.01630696759259259</v>
      </c>
      <c r="J269" s="13">
        <f t="shared" si="14"/>
        <v>0.008333298611111106</v>
      </c>
    </row>
    <row r="270" spans="1:10" ht="15" customHeight="1">
      <c r="A270" s="12">
        <v>266</v>
      </c>
      <c r="B270" s="35" t="s">
        <v>486</v>
      </c>
      <c r="C270" s="35" t="s">
        <v>19</v>
      </c>
      <c r="D270" s="12" t="s">
        <v>269</v>
      </c>
      <c r="E270" s="35" t="s">
        <v>274</v>
      </c>
      <c r="F270" s="13">
        <v>0.037084270833333335</v>
      </c>
      <c r="G270" s="13">
        <v>0.037084270833333335</v>
      </c>
      <c r="H270" s="12" t="str">
        <f t="shared" si="12"/>
        <v>5.20/km</v>
      </c>
      <c r="I270" s="13">
        <f t="shared" si="13"/>
        <v>0.016319328703703707</v>
      </c>
      <c r="J270" s="13">
        <f t="shared" si="14"/>
        <v>0.01539445601851852</v>
      </c>
    </row>
    <row r="271" spans="1:10" ht="15" customHeight="1">
      <c r="A271" s="12">
        <v>267</v>
      </c>
      <c r="B271" s="35" t="s">
        <v>117</v>
      </c>
      <c r="C271" s="35" t="s">
        <v>189</v>
      </c>
      <c r="D271" s="12" t="s">
        <v>295</v>
      </c>
      <c r="E271" s="35" t="s">
        <v>367</v>
      </c>
      <c r="F271" s="13">
        <v>0.037141203703703704</v>
      </c>
      <c r="G271" s="13">
        <v>0.037141203703703704</v>
      </c>
      <c r="H271" s="12" t="str">
        <f t="shared" si="12"/>
        <v>5.21/km</v>
      </c>
      <c r="I271" s="13">
        <f t="shared" si="13"/>
        <v>0.016376261574074076</v>
      </c>
      <c r="J271" s="13">
        <f t="shared" si="14"/>
        <v>0.01352903935185185</v>
      </c>
    </row>
    <row r="272" spans="1:10" ht="15" customHeight="1">
      <c r="A272" s="12">
        <v>268</v>
      </c>
      <c r="B272" s="35" t="s">
        <v>487</v>
      </c>
      <c r="C272" s="35" t="s">
        <v>160</v>
      </c>
      <c r="D272" s="12" t="s">
        <v>433</v>
      </c>
      <c r="E272" s="35" t="s">
        <v>367</v>
      </c>
      <c r="F272" s="13">
        <v>0.037152962962962964</v>
      </c>
      <c r="G272" s="13">
        <v>0.037152962962962964</v>
      </c>
      <c r="H272" s="12" t="str">
        <f t="shared" si="12"/>
        <v>5.21/km</v>
      </c>
      <c r="I272" s="13">
        <f t="shared" si="13"/>
        <v>0.016388020833333336</v>
      </c>
      <c r="J272" s="13">
        <f t="shared" si="14"/>
        <v>0.005659652777777781</v>
      </c>
    </row>
    <row r="273" spans="1:10" ht="15" customHeight="1">
      <c r="A273" s="12">
        <v>269</v>
      </c>
      <c r="B273" s="35" t="s">
        <v>488</v>
      </c>
      <c r="C273" s="35" t="s">
        <v>210</v>
      </c>
      <c r="D273" s="12" t="s">
        <v>328</v>
      </c>
      <c r="E273" s="35" t="s">
        <v>297</v>
      </c>
      <c r="F273" s="13">
        <v>0.037176979166666665</v>
      </c>
      <c r="G273" s="13">
        <v>0.037176979166666665</v>
      </c>
      <c r="H273" s="12" t="str">
        <f t="shared" si="12"/>
        <v>5.21/km</v>
      </c>
      <c r="I273" s="13">
        <f t="shared" si="13"/>
        <v>0.016412037037037037</v>
      </c>
      <c r="J273" s="13">
        <f t="shared" si="14"/>
        <v>0.011782442129629627</v>
      </c>
    </row>
    <row r="274" spans="1:10" ht="15" customHeight="1">
      <c r="A274" s="12">
        <v>270</v>
      </c>
      <c r="B274" s="35" t="s">
        <v>158</v>
      </c>
      <c r="C274" s="35" t="s">
        <v>151</v>
      </c>
      <c r="D274" s="12" t="s">
        <v>389</v>
      </c>
      <c r="E274" s="35" t="s">
        <v>297</v>
      </c>
      <c r="F274" s="13">
        <v>0.03753508101851852</v>
      </c>
      <c r="G274" s="13">
        <v>0.03753508101851852</v>
      </c>
      <c r="H274" s="12" t="str">
        <f t="shared" si="12"/>
        <v>5.24/km</v>
      </c>
      <c r="I274" s="13">
        <f t="shared" si="13"/>
        <v>0.01677013888888889</v>
      </c>
      <c r="J274" s="13">
        <f t="shared" si="14"/>
        <v>0.008796469907407404</v>
      </c>
    </row>
    <row r="275" spans="1:10" ht="15" customHeight="1">
      <c r="A275" s="12">
        <v>271</v>
      </c>
      <c r="B275" s="35" t="s">
        <v>489</v>
      </c>
      <c r="C275" s="35" t="s">
        <v>12</v>
      </c>
      <c r="D275" s="12" t="s">
        <v>449</v>
      </c>
      <c r="E275" s="35" t="s">
        <v>303</v>
      </c>
      <c r="F275" s="13">
        <v>0.03765064814814815</v>
      </c>
      <c r="G275" s="13">
        <v>0.03765064814814815</v>
      </c>
      <c r="H275" s="12" t="str">
        <f t="shared" si="12"/>
        <v>5.25/km</v>
      </c>
      <c r="I275" s="13">
        <f t="shared" si="13"/>
        <v>0.01688570601851852</v>
      </c>
      <c r="J275" s="13">
        <f t="shared" si="14"/>
        <v>0.005138344907407402</v>
      </c>
    </row>
    <row r="276" spans="1:10" ht="15" customHeight="1">
      <c r="A276" s="12">
        <v>272</v>
      </c>
      <c r="B276" s="35" t="s">
        <v>490</v>
      </c>
      <c r="C276" s="35" t="s">
        <v>209</v>
      </c>
      <c r="D276" s="12" t="s">
        <v>396</v>
      </c>
      <c r="E276" s="35" t="s">
        <v>296</v>
      </c>
      <c r="F276" s="13">
        <v>0.03854173611111111</v>
      </c>
      <c r="G276" s="13">
        <v>0.03854173611111111</v>
      </c>
      <c r="H276" s="12" t="str">
        <f aca="true" t="shared" si="15" ref="H276:H283">TEXT(INT((HOUR(G276)*3600+MINUTE(G276)*60+SECOND(G276))/$J$3/60),"0")&amp;"."&amp;TEXT(MOD((HOUR(G276)*3600+MINUTE(G276)*60+SECOND(G276))/$J$3,60),"00")&amp;"/km"</f>
        <v>5.33/km</v>
      </c>
      <c r="I276" s="13">
        <f aca="true" t="shared" si="16" ref="I276:I283">G276-$G$5</f>
        <v>0.017776793981481485</v>
      </c>
      <c r="J276" s="13">
        <f t="shared" si="14"/>
        <v>0.009559421296296302</v>
      </c>
    </row>
    <row r="277" spans="1:10" ht="15" customHeight="1">
      <c r="A277" s="12">
        <v>273</v>
      </c>
      <c r="B277" s="35" t="s">
        <v>491</v>
      </c>
      <c r="C277" s="35" t="s">
        <v>20</v>
      </c>
      <c r="D277" s="12" t="s">
        <v>408</v>
      </c>
      <c r="E277" s="35" t="s">
        <v>29</v>
      </c>
      <c r="F277" s="13">
        <v>0.038877928240740746</v>
      </c>
      <c r="G277" s="13">
        <v>0.038877928240740746</v>
      </c>
      <c r="H277" s="12" t="str">
        <f t="shared" si="15"/>
        <v>5.36/km</v>
      </c>
      <c r="I277" s="13">
        <f t="shared" si="16"/>
        <v>0.018112986111111118</v>
      </c>
      <c r="J277" s="13">
        <f t="shared" si="14"/>
        <v>0.009109155092592601</v>
      </c>
    </row>
    <row r="278" spans="1:10" ht="15" customHeight="1">
      <c r="A278" s="12">
        <v>274</v>
      </c>
      <c r="B278" s="35" t="s">
        <v>492</v>
      </c>
      <c r="C278" s="35" t="s">
        <v>42</v>
      </c>
      <c r="D278" s="12" t="s">
        <v>293</v>
      </c>
      <c r="E278" s="35" t="s">
        <v>264</v>
      </c>
      <c r="F278" s="13">
        <v>0.03932931712962963</v>
      </c>
      <c r="G278" s="13">
        <v>0.03932931712962963</v>
      </c>
      <c r="H278" s="12" t="str">
        <f t="shared" si="15"/>
        <v>5.40/km</v>
      </c>
      <c r="I278" s="13">
        <f t="shared" si="16"/>
        <v>0.018564375</v>
      </c>
      <c r="J278" s="13">
        <f t="shared" si="14"/>
        <v>0.015729305555555555</v>
      </c>
    </row>
    <row r="279" spans="1:10" ht="15" customHeight="1">
      <c r="A279" s="12">
        <v>275</v>
      </c>
      <c r="B279" s="35" t="s">
        <v>493</v>
      </c>
      <c r="C279" s="35" t="s">
        <v>215</v>
      </c>
      <c r="D279" s="12" t="s">
        <v>291</v>
      </c>
      <c r="E279" s="35" t="s">
        <v>274</v>
      </c>
      <c r="F279" s="13">
        <v>0.039409872685185185</v>
      </c>
      <c r="G279" s="13">
        <v>0.039409872685185185</v>
      </c>
      <c r="H279" s="12" t="str">
        <f t="shared" si="15"/>
        <v>5.41/km</v>
      </c>
      <c r="I279" s="13">
        <f t="shared" si="16"/>
        <v>0.018644930555555557</v>
      </c>
      <c r="J279" s="13">
        <f t="shared" si="14"/>
        <v>0.01599545138888889</v>
      </c>
    </row>
    <row r="280" spans="1:10" ht="15" customHeight="1">
      <c r="A280" s="12">
        <v>276</v>
      </c>
      <c r="B280" s="35" t="s">
        <v>47</v>
      </c>
      <c r="C280" s="35" t="s">
        <v>229</v>
      </c>
      <c r="D280" s="12" t="s">
        <v>418</v>
      </c>
      <c r="E280" s="35" t="s">
        <v>274</v>
      </c>
      <c r="F280" s="13">
        <v>0.0394222337962963</v>
      </c>
      <c r="G280" s="13">
        <v>0.0394222337962963</v>
      </c>
      <c r="H280" s="12" t="str">
        <f t="shared" si="15"/>
        <v>5.41/km</v>
      </c>
      <c r="I280" s="13">
        <f t="shared" si="16"/>
        <v>0.018657291666666673</v>
      </c>
      <c r="J280" s="13">
        <f t="shared" si="14"/>
        <v>0.009387187500000001</v>
      </c>
    </row>
    <row r="281" spans="1:10" ht="15" customHeight="1">
      <c r="A281" s="12">
        <v>277</v>
      </c>
      <c r="B281" s="35" t="s">
        <v>98</v>
      </c>
      <c r="C281" s="35" t="s">
        <v>121</v>
      </c>
      <c r="D281" s="12" t="s">
        <v>433</v>
      </c>
      <c r="E281" s="35" t="s">
        <v>274</v>
      </c>
      <c r="F281" s="13">
        <v>0.03996549768518518</v>
      </c>
      <c r="G281" s="13">
        <v>0.03996549768518518</v>
      </c>
      <c r="H281" s="12" t="str">
        <f t="shared" si="15"/>
        <v>5.45/km</v>
      </c>
      <c r="I281" s="13">
        <f t="shared" si="16"/>
        <v>0.019200555555555554</v>
      </c>
      <c r="J281" s="13">
        <f t="shared" si="14"/>
        <v>0.008472187499999999</v>
      </c>
    </row>
    <row r="282" spans="1:10" ht="15" customHeight="1">
      <c r="A282" s="12">
        <v>278</v>
      </c>
      <c r="B282" s="35" t="s">
        <v>494</v>
      </c>
      <c r="C282" s="35" t="s">
        <v>118</v>
      </c>
      <c r="D282" s="12" t="s">
        <v>408</v>
      </c>
      <c r="E282" s="35" t="s">
        <v>264</v>
      </c>
      <c r="F282" s="13">
        <v>0.041377349537037034</v>
      </c>
      <c r="G282" s="13">
        <v>0.041377349537037034</v>
      </c>
      <c r="H282" s="12" t="str">
        <f t="shared" si="15"/>
        <v>5.58/km</v>
      </c>
      <c r="I282" s="13">
        <f t="shared" si="16"/>
        <v>0.020612407407407406</v>
      </c>
      <c r="J282" s="13">
        <f t="shared" si="14"/>
        <v>0.011608576388888889</v>
      </c>
    </row>
    <row r="283" spans="1:10" ht="15" customHeight="1">
      <c r="A283" s="20">
        <v>279</v>
      </c>
      <c r="B283" s="37" t="s">
        <v>250</v>
      </c>
      <c r="C283" s="37" t="s">
        <v>192</v>
      </c>
      <c r="D283" s="20" t="s">
        <v>418</v>
      </c>
      <c r="E283" s="37" t="s">
        <v>367</v>
      </c>
      <c r="F283" s="22">
        <v>0.04255866898148148</v>
      </c>
      <c r="G283" s="22">
        <v>0.04255866898148148</v>
      </c>
      <c r="H283" s="20" t="str">
        <f t="shared" si="15"/>
        <v>6.08/km</v>
      </c>
      <c r="I283" s="22">
        <f t="shared" si="16"/>
        <v>0.021793726851851852</v>
      </c>
      <c r="J283" s="22">
        <f t="shared" si="14"/>
        <v>0.012523622685185181</v>
      </c>
    </row>
  </sheetData>
  <sheetProtection/>
  <autoFilter ref="A4:J283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3" sqref="B13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1" t="str">
        <f>Individuale!A1</f>
        <v>Corri Gaeta</v>
      </c>
      <c r="B1" s="32"/>
      <c r="C1" s="33"/>
    </row>
    <row r="2" spans="1:3" ht="24" customHeight="1">
      <c r="A2" s="29" t="str">
        <f>Individuale!A2</f>
        <v>24ª edizione</v>
      </c>
      <c r="B2" s="29"/>
      <c r="C2" s="29"/>
    </row>
    <row r="3" spans="1:3" ht="24" customHeight="1">
      <c r="A3" s="34" t="str">
        <f>Individuale!A3</f>
        <v>Gaeta (LT) Italia - Domenica 02/11/2014</v>
      </c>
      <c r="B3" s="34"/>
      <c r="C3" s="34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1">
        <v>1</v>
      </c>
      <c r="B5" s="15" t="s">
        <v>274</v>
      </c>
      <c r="C5" s="24">
        <v>40</v>
      </c>
    </row>
    <row r="6" spans="1:3" ht="15" customHeight="1">
      <c r="A6" s="12">
        <v>2</v>
      </c>
      <c r="B6" s="16" t="s">
        <v>303</v>
      </c>
      <c r="C6" s="25">
        <v>29</v>
      </c>
    </row>
    <row r="7" spans="1:3" ht="15" customHeight="1">
      <c r="A7" s="12">
        <v>3</v>
      </c>
      <c r="B7" s="16" t="s">
        <v>264</v>
      </c>
      <c r="C7" s="25">
        <v>18</v>
      </c>
    </row>
    <row r="8" spans="1:3" ht="15" customHeight="1">
      <c r="A8" s="12">
        <v>4</v>
      </c>
      <c r="B8" s="16" t="s">
        <v>219</v>
      </c>
      <c r="C8" s="25">
        <v>16</v>
      </c>
    </row>
    <row r="9" spans="1:3" ht="15" customHeight="1">
      <c r="A9" s="12">
        <v>5</v>
      </c>
      <c r="B9" s="16" t="s">
        <v>307</v>
      </c>
      <c r="C9" s="25">
        <v>15</v>
      </c>
    </row>
    <row r="10" spans="1:3" ht="15" customHeight="1">
      <c r="A10" s="12">
        <v>6</v>
      </c>
      <c r="B10" s="16" t="s">
        <v>60</v>
      </c>
      <c r="C10" s="25">
        <v>15</v>
      </c>
    </row>
    <row r="11" spans="1:3" ht="15" customHeight="1">
      <c r="A11" s="12">
        <v>7</v>
      </c>
      <c r="B11" s="16" t="s">
        <v>367</v>
      </c>
      <c r="C11" s="25">
        <v>11</v>
      </c>
    </row>
    <row r="12" spans="1:3" ht="15" customHeight="1">
      <c r="A12" s="12">
        <v>8</v>
      </c>
      <c r="B12" s="16" t="s">
        <v>296</v>
      </c>
      <c r="C12" s="25">
        <v>10</v>
      </c>
    </row>
    <row r="13" spans="1:3" ht="15" customHeight="1">
      <c r="A13" s="12">
        <v>9</v>
      </c>
      <c r="B13" s="16" t="s">
        <v>155</v>
      </c>
      <c r="C13" s="25">
        <v>9</v>
      </c>
    </row>
    <row r="14" spans="1:3" ht="15" customHeight="1">
      <c r="A14" s="12">
        <v>10</v>
      </c>
      <c r="B14" s="16" t="s">
        <v>156</v>
      </c>
      <c r="C14" s="25">
        <v>8</v>
      </c>
    </row>
    <row r="15" spans="1:3" ht="15" customHeight="1">
      <c r="A15" s="12">
        <v>11</v>
      </c>
      <c r="B15" s="16" t="s">
        <v>349</v>
      </c>
      <c r="C15" s="25">
        <v>6</v>
      </c>
    </row>
    <row r="16" spans="1:3" ht="15" customHeight="1">
      <c r="A16" s="12">
        <v>12</v>
      </c>
      <c r="B16" s="16" t="s">
        <v>436</v>
      </c>
      <c r="C16" s="25">
        <v>5</v>
      </c>
    </row>
    <row r="17" spans="1:3" ht="15" customHeight="1">
      <c r="A17" s="12">
        <v>13</v>
      </c>
      <c r="B17" s="16" t="s">
        <v>297</v>
      </c>
      <c r="C17" s="25">
        <v>5</v>
      </c>
    </row>
    <row r="18" spans="1:3" ht="15" customHeight="1">
      <c r="A18" s="12">
        <v>14</v>
      </c>
      <c r="B18" s="16" t="s">
        <v>329</v>
      </c>
      <c r="C18" s="25">
        <v>5</v>
      </c>
    </row>
    <row r="19" spans="1:3" ht="15" customHeight="1">
      <c r="A19" s="12">
        <v>15</v>
      </c>
      <c r="B19" s="16" t="s">
        <v>355</v>
      </c>
      <c r="C19" s="25">
        <v>5</v>
      </c>
    </row>
    <row r="20" spans="1:3" ht="15" customHeight="1">
      <c r="A20" s="12">
        <v>16</v>
      </c>
      <c r="B20" s="16" t="s">
        <v>266</v>
      </c>
      <c r="C20" s="25">
        <v>4</v>
      </c>
    </row>
    <row r="21" spans="1:3" ht="15" customHeight="1">
      <c r="A21" s="12">
        <v>17</v>
      </c>
      <c r="B21" s="16" t="s">
        <v>90</v>
      </c>
      <c r="C21" s="25">
        <v>4</v>
      </c>
    </row>
    <row r="22" spans="1:3" ht="15" customHeight="1">
      <c r="A22" s="12">
        <v>18</v>
      </c>
      <c r="B22" s="16" t="s">
        <v>371</v>
      </c>
      <c r="C22" s="25">
        <v>4</v>
      </c>
    </row>
    <row r="23" spans="1:3" ht="15" customHeight="1">
      <c r="A23" s="12">
        <v>19</v>
      </c>
      <c r="B23" s="16" t="s">
        <v>298</v>
      </c>
      <c r="C23" s="25">
        <v>4</v>
      </c>
    </row>
    <row r="24" spans="1:3" ht="15" customHeight="1">
      <c r="A24" s="12">
        <v>20</v>
      </c>
      <c r="B24" s="16" t="s">
        <v>284</v>
      </c>
      <c r="C24" s="25">
        <v>3</v>
      </c>
    </row>
    <row r="25" spans="1:3" ht="15" customHeight="1">
      <c r="A25" s="17">
        <v>21</v>
      </c>
      <c r="B25" s="18" t="s">
        <v>257</v>
      </c>
      <c r="C25" s="27">
        <v>3</v>
      </c>
    </row>
    <row r="26" spans="1:3" ht="15" customHeight="1">
      <c r="A26" s="12">
        <v>22</v>
      </c>
      <c r="B26" s="16" t="s">
        <v>108</v>
      </c>
      <c r="C26" s="25">
        <v>3</v>
      </c>
    </row>
    <row r="27" spans="1:3" ht="15" customHeight="1">
      <c r="A27" s="12">
        <v>23</v>
      </c>
      <c r="B27" s="16" t="s">
        <v>441</v>
      </c>
      <c r="C27" s="25">
        <v>3</v>
      </c>
    </row>
    <row r="28" spans="1:3" ht="15" customHeight="1">
      <c r="A28" s="12">
        <v>24</v>
      </c>
      <c r="B28" s="16" t="s">
        <v>361</v>
      </c>
      <c r="C28" s="25">
        <v>3</v>
      </c>
    </row>
    <row r="29" spans="1:3" ht="15" customHeight="1">
      <c r="A29" s="12">
        <v>25</v>
      </c>
      <c r="B29" s="16" t="s">
        <v>113</v>
      </c>
      <c r="C29" s="25">
        <v>3</v>
      </c>
    </row>
    <row r="30" spans="1:3" ht="15" customHeight="1">
      <c r="A30" s="12">
        <v>26</v>
      </c>
      <c r="B30" s="16" t="s">
        <v>339</v>
      </c>
      <c r="C30" s="25">
        <v>3</v>
      </c>
    </row>
    <row r="31" spans="1:3" ht="15" customHeight="1">
      <c r="A31" s="12">
        <v>27</v>
      </c>
      <c r="B31" s="16" t="s">
        <v>120</v>
      </c>
      <c r="C31" s="25">
        <v>3</v>
      </c>
    </row>
    <row r="32" spans="1:3" ht="15" customHeight="1">
      <c r="A32" s="12">
        <v>28</v>
      </c>
      <c r="B32" s="16" t="s">
        <v>29</v>
      </c>
      <c r="C32" s="25">
        <v>3</v>
      </c>
    </row>
    <row r="33" spans="1:3" ht="15" customHeight="1">
      <c r="A33" s="12">
        <v>29</v>
      </c>
      <c r="B33" s="16" t="s">
        <v>123</v>
      </c>
      <c r="C33" s="25">
        <v>3</v>
      </c>
    </row>
    <row r="34" spans="1:3" ht="15" customHeight="1">
      <c r="A34" s="12">
        <v>30</v>
      </c>
      <c r="B34" s="16" t="s">
        <v>285</v>
      </c>
      <c r="C34" s="25">
        <v>2</v>
      </c>
    </row>
    <row r="35" spans="1:3" ht="15" customHeight="1">
      <c r="A35" s="12">
        <v>31</v>
      </c>
      <c r="B35" s="16" t="s">
        <v>261</v>
      </c>
      <c r="C35" s="25">
        <v>2</v>
      </c>
    </row>
    <row r="36" spans="1:3" ht="15" customHeight="1">
      <c r="A36" s="12">
        <v>32</v>
      </c>
      <c r="B36" s="16" t="s">
        <v>125</v>
      </c>
      <c r="C36" s="25">
        <v>2</v>
      </c>
    </row>
    <row r="37" spans="1:3" ht="15" customHeight="1">
      <c r="A37" s="12">
        <v>33</v>
      </c>
      <c r="B37" s="16" t="s">
        <v>95</v>
      </c>
      <c r="C37" s="25">
        <v>2</v>
      </c>
    </row>
    <row r="38" spans="1:3" ht="15" customHeight="1">
      <c r="A38" s="12">
        <v>34</v>
      </c>
      <c r="B38" s="16" t="s">
        <v>48</v>
      </c>
      <c r="C38" s="25">
        <v>2</v>
      </c>
    </row>
    <row r="39" spans="1:3" ht="15" customHeight="1">
      <c r="A39" s="12">
        <v>35</v>
      </c>
      <c r="B39" s="16" t="s">
        <v>93</v>
      </c>
      <c r="C39" s="25">
        <v>2</v>
      </c>
    </row>
    <row r="40" spans="1:3" ht="15" customHeight="1">
      <c r="A40" s="12">
        <v>36</v>
      </c>
      <c r="B40" s="16" t="s">
        <v>290</v>
      </c>
      <c r="C40" s="25">
        <v>2</v>
      </c>
    </row>
    <row r="41" spans="1:3" ht="15" customHeight="1">
      <c r="A41" s="12">
        <v>37</v>
      </c>
      <c r="B41" s="16" t="s">
        <v>345</v>
      </c>
      <c r="C41" s="25">
        <v>2</v>
      </c>
    </row>
    <row r="42" spans="1:3" ht="15" customHeight="1">
      <c r="A42" s="12">
        <v>38</v>
      </c>
      <c r="B42" s="16" t="s">
        <v>301</v>
      </c>
      <c r="C42" s="25">
        <v>1</v>
      </c>
    </row>
    <row r="43" spans="1:3" ht="15" customHeight="1">
      <c r="A43" s="12">
        <v>39</v>
      </c>
      <c r="B43" s="16" t="s">
        <v>382</v>
      </c>
      <c r="C43" s="25">
        <v>1</v>
      </c>
    </row>
    <row r="44" spans="1:3" ht="15" customHeight="1">
      <c r="A44" s="12">
        <v>40</v>
      </c>
      <c r="B44" s="16" t="s">
        <v>268</v>
      </c>
      <c r="C44" s="25">
        <v>1</v>
      </c>
    </row>
    <row r="45" spans="1:3" ht="15" customHeight="1">
      <c r="A45" s="12">
        <v>41</v>
      </c>
      <c r="B45" s="16" t="s">
        <v>312</v>
      </c>
      <c r="C45" s="25">
        <v>1</v>
      </c>
    </row>
    <row r="46" spans="1:3" ht="15" customHeight="1">
      <c r="A46" s="12">
        <v>42</v>
      </c>
      <c r="B46" s="16" t="s">
        <v>16</v>
      </c>
      <c r="C46" s="25">
        <v>1</v>
      </c>
    </row>
    <row r="47" spans="1:3" ht="15" customHeight="1">
      <c r="A47" s="12">
        <v>43</v>
      </c>
      <c r="B47" s="16" t="s">
        <v>391</v>
      </c>
      <c r="C47" s="25">
        <v>1</v>
      </c>
    </row>
    <row r="48" spans="1:3" ht="15" customHeight="1">
      <c r="A48" s="12">
        <v>44</v>
      </c>
      <c r="B48" s="16" t="s">
        <v>96</v>
      </c>
      <c r="C48" s="25">
        <v>1</v>
      </c>
    </row>
    <row r="49" spans="1:3" ht="15" customHeight="1">
      <c r="A49" s="12">
        <v>45</v>
      </c>
      <c r="B49" s="16" t="s">
        <v>483</v>
      </c>
      <c r="C49" s="25">
        <v>1</v>
      </c>
    </row>
    <row r="50" spans="1:3" ht="15" customHeight="1">
      <c r="A50" s="12">
        <v>46</v>
      </c>
      <c r="B50" s="16" t="s">
        <v>101</v>
      </c>
      <c r="C50" s="25">
        <v>1</v>
      </c>
    </row>
    <row r="51" spans="1:3" ht="15" customHeight="1">
      <c r="A51" s="12">
        <v>47</v>
      </c>
      <c r="B51" s="16" t="s">
        <v>327</v>
      </c>
      <c r="C51" s="25">
        <v>1</v>
      </c>
    </row>
    <row r="52" spans="1:3" ht="15" customHeight="1">
      <c r="A52" s="12">
        <v>48</v>
      </c>
      <c r="B52" s="16" t="s">
        <v>288</v>
      </c>
      <c r="C52" s="25">
        <v>1</v>
      </c>
    </row>
    <row r="53" spans="1:3" ht="15" customHeight="1">
      <c r="A53" s="12">
        <v>49</v>
      </c>
      <c r="B53" s="16" t="s">
        <v>109</v>
      </c>
      <c r="C53" s="25">
        <v>1</v>
      </c>
    </row>
    <row r="54" spans="1:3" ht="15" customHeight="1">
      <c r="A54" s="12">
        <v>50</v>
      </c>
      <c r="B54" s="16" t="s">
        <v>279</v>
      </c>
      <c r="C54" s="25">
        <v>1</v>
      </c>
    </row>
    <row r="55" spans="1:3" ht="15" customHeight="1">
      <c r="A55" s="12">
        <v>51</v>
      </c>
      <c r="B55" s="16" t="s">
        <v>69</v>
      </c>
      <c r="C55" s="25">
        <v>1</v>
      </c>
    </row>
    <row r="56" spans="1:3" ht="15" customHeight="1">
      <c r="A56" s="12">
        <v>52</v>
      </c>
      <c r="B56" s="16" t="s">
        <v>352</v>
      </c>
      <c r="C56" s="25">
        <v>1</v>
      </c>
    </row>
    <row r="57" spans="1:3" ht="15" customHeight="1">
      <c r="A57" s="12">
        <v>53</v>
      </c>
      <c r="B57" s="16" t="s">
        <v>321</v>
      </c>
      <c r="C57" s="25">
        <v>1</v>
      </c>
    </row>
    <row r="58" spans="1:3" ht="15" customHeight="1">
      <c r="A58" s="12">
        <v>54</v>
      </c>
      <c r="B58" s="16" t="s">
        <v>273</v>
      </c>
      <c r="C58" s="25">
        <v>1</v>
      </c>
    </row>
    <row r="59" spans="1:3" ht="15" customHeight="1">
      <c r="A59" s="12">
        <v>55</v>
      </c>
      <c r="B59" s="16" t="s">
        <v>403</v>
      </c>
      <c r="C59" s="25">
        <v>1</v>
      </c>
    </row>
    <row r="60" spans="1:3" ht="15" customHeight="1">
      <c r="A60" s="12">
        <v>56</v>
      </c>
      <c r="B60" s="16" t="s">
        <v>385</v>
      </c>
      <c r="C60" s="25">
        <v>1</v>
      </c>
    </row>
    <row r="61" spans="1:3" ht="15" customHeight="1">
      <c r="A61" s="20">
        <v>57</v>
      </c>
      <c r="B61" s="21" t="s">
        <v>277</v>
      </c>
      <c r="C61" s="26">
        <v>1</v>
      </c>
    </row>
    <row r="62" ht="12.75">
      <c r="C62" s="2">
        <f>SUM(C5:C61)</f>
        <v>279</v>
      </c>
    </row>
  </sheetData>
  <sheetProtection/>
  <autoFilter ref="A4:C5">
    <sortState ref="A5:C62">
      <sortCondition descending="1" sortBy="value" ref="C5:C62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2014-11-03T10:55:26Z</dcterms:modified>
  <cp:category/>
  <cp:version/>
  <cp:contentType/>
  <cp:contentStatus/>
</cp:coreProperties>
</file>