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'Individuale'!$A$3:$I$137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<sst xmlns="http://schemas.openxmlformats.org/spreadsheetml/2006/main" count="1993" uniqueCount="720">
  <si>
    <t>ERRADI</t>
  </si>
  <si>
    <t>RACHID</t>
  </si>
  <si>
    <t>M_D35</t>
  </si>
  <si>
    <t>COLLEFERRO ATLETICA</t>
  </si>
  <si>
    <t>M_C30</t>
  </si>
  <si>
    <t>M_E40</t>
  </si>
  <si>
    <t>FALCONE</t>
  </si>
  <si>
    <t>ATL. AMATORI VELLETRI</t>
  </si>
  <si>
    <t>SCIULLO</t>
  </si>
  <si>
    <t>AICS CLUB ATL. CENTRALE ROMA</t>
  </si>
  <si>
    <t>MICHELANGELO</t>
  </si>
  <si>
    <t>COIA</t>
  </si>
  <si>
    <t>MANTOVANI</t>
  </si>
  <si>
    <t>M_F45</t>
  </si>
  <si>
    <t>M_G50</t>
  </si>
  <si>
    <t>MANTUANO</t>
  </si>
  <si>
    <t>ATL. ANZIO</t>
  </si>
  <si>
    <t>FARGIONE</t>
  </si>
  <si>
    <t>ATL. FROSINONE</t>
  </si>
  <si>
    <t>LORIS</t>
  </si>
  <si>
    <t>ATL. LARIANO RUNNING CLUB</t>
  </si>
  <si>
    <t>POD. POMEZIA</t>
  </si>
  <si>
    <t>M_I60</t>
  </si>
  <si>
    <t>VENTO</t>
  </si>
  <si>
    <t>LOREDANA</t>
  </si>
  <si>
    <t>W_D35</t>
  </si>
  <si>
    <t>ATL. CLUB NAUTICO GAETA</t>
  </si>
  <si>
    <t>GUADAGNINO</t>
  </si>
  <si>
    <t>NUOVA PODISTICA LATINA</t>
  </si>
  <si>
    <t>LAURI</t>
  </si>
  <si>
    <t>POD. ORO FANTASY</t>
  </si>
  <si>
    <t>MASOCCO</t>
  </si>
  <si>
    <t>ZULLO</t>
  </si>
  <si>
    <t>W_E40</t>
  </si>
  <si>
    <t>BONO</t>
  </si>
  <si>
    <t>ATLETICA HERMADA</t>
  </si>
  <si>
    <t>FERAGNOLI</t>
  </si>
  <si>
    <t>VINCENZO MARCO</t>
  </si>
  <si>
    <t>ASD PODISTICA QUESTURA DI LATINA</t>
  </si>
  <si>
    <t>AMORIELLO</t>
  </si>
  <si>
    <t>NESTA</t>
  </si>
  <si>
    <t>TROBIANI</t>
  </si>
  <si>
    <t>GRAZIANO</t>
  </si>
  <si>
    <t>M_H55</t>
  </si>
  <si>
    <t>TARDELLA</t>
  </si>
  <si>
    <t>NANDO</t>
  </si>
  <si>
    <t>A.S. ATL. CISTERNA</t>
  </si>
  <si>
    <t>UISP LATINA</t>
  </si>
  <si>
    <t>LUCCHETTI</t>
  </si>
  <si>
    <t>FOLETTO</t>
  </si>
  <si>
    <t>CERVINI</t>
  </si>
  <si>
    <t>GIOVANNINI</t>
  </si>
  <si>
    <t>A.S.D. PODISTICA TERRACINA</t>
  </si>
  <si>
    <t>GENNARI</t>
  </si>
  <si>
    <t>M_L65</t>
  </si>
  <si>
    <t>ATLETICA LATINA</t>
  </si>
  <si>
    <t>COMANDO SCUOLE DELL'ESERCITO</t>
  </si>
  <si>
    <t>PRIORI</t>
  </si>
  <si>
    <t>ATL. AURORA SEGNI</t>
  </si>
  <si>
    <t>TRINGALI</t>
  </si>
  <si>
    <t>FICAROLA</t>
  </si>
  <si>
    <t>VOLPE</t>
  </si>
  <si>
    <t>BELALBA</t>
  </si>
  <si>
    <t>VISCA</t>
  </si>
  <si>
    <t>LUDOVICO</t>
  </si>
  <si>
    <t>Polisportiva Predator Cori</t>
  </si>
  <si>
    <t>VICARO</t>
  </si>
  <si>
    <t>W_C30</t>
  </si>
  <si>
    <t>GIANSANTI</t>
  </si>
  <si>
    <t>ADAMO</t>
  </si>
  <si>
    <t>NEMESIO</t>
  </si>
  <si>
    <t>COMPAGNONE</t>
  </si>
  <si>
    <t>IVAN</t>
  </si>
  <si>
    <t>D'ATINO</t>
  </si>
  <si>
    <t>FALZARANO</t>
  </si>
  <si>
    <t>ZITAROSA</t>
  </si>
  <si>
    <t>ELISA</t>
  </si>
  <si>
    <t>PARROCCHIA</t>
  </si>
  <si>
    <t>VELLUCCI</t>
  </si>
  <si>
    <t>CIPOLLA</t>
  </si>
  <si>
    <t>ATLETICA SETINA</t>
  </si>
  <si>
    <t>ANDREOLI</t>
  </si>
  <si>
    <t>RAPALI</t>
  </si>
  <si>
    <t>BALDASSARRE</t>
  </si>
  <si>
    <t>DI TROIA</t>
  </si>
  <si>
    <t>REGINA</t>
  </si>
  <si>
    <t>DE CESARIS</t>
  </si>
  <si>
    <t>TEDESCHI</t>
  </si>
  <si>
    <t>ASI ATLETICA LATINA 80</t>
  </si>
  <si>
    <t>MAROSTICA</t>
  </si>
  <si>
    <t>ALBINO</t>
  </si>
  <si>
    <t>IUORIO</t>
  </si>
  <si>
    <t>NARDI</t>
  </si>
  <si>
    <t>AGOSTINO</t>
  </si>
  <si>
    <t>PELATI</t>
  </si>
  <si>
    <t>CARDARELLI</t>
  </si>
  <si>
    <t>TEBALDO</t>
  </si>
  <si>
    <t>ALBIANI</t>
  </si>
  <si>
    <t>SILLANO</t>
  </si>
  <si>
    <t>WALTER</t>
  </si>
  <si>
    <t>BENTINI</t>
  </si>
  <si>
    <t>BERNARDO</t>
  </si>
  <si>
    <t>W_G50</t>
  </si>
  <si>
    <t>ASI LATINA</t>
  </si>
  <si>
    <t>PERCOCO</t>
  </si>
  <si>
    <t>W_F45</t>
  </si>
  <si>
    <t>PIZZITELLI</t>
  </si>
  <si>
    <t>DILIBERTO</t>
  </si>
  <si>
    <t>IGNAZIO</t>
  </si>
  <si>
    <t>NOCCA</t>
  </si>
  <si>
    <t>BOTTONE</t>
  </si>
  <si>
    <t>ONORATI</t>
  </si>
  <si>
    <t>BORGOGNONI</t>
  </si>
  <si>
    <t>POMPA</t>
  </si>
  <si>
    <t>AMATO</t>
  </si>
  <si>
    <t>SOSSI</t>
  </si>
  <si>
    <t>RAFFAELLA</t>
  </si>
  <si>
    <t>DI CIACCIO</t>
  </si>
  <si>
    <t>FRETTA</t>
  </si>
  <si>
    <t>FIORELLA</t>
  </si>
  <si>
    <t>W_I60</t>
  </si>
  <si>
    <t>FRISETTI</t>
  </si>
  <si>
    <t>ARMANDO</t>
  </si>
  <si>
    <t>PODISTI MARATONA DI ROMA</t>
  </si>
  <si>
    <t>MONTEFERRI</t>
  </si>
  <si>
    <t>MARIA</t>
  </si>
  <si>
    <t>MIRRA</t>
  </si>
  <si>
    <t>ATTI</t>
  </si>
  <si>
    <t>ANDREA GIOVANNI</t>
  </si>
  <si>
    <t>RUFO</t>
  </si>
  <si>
    <t>FERRON</t>
  </si>
  <si>
    <t>NAIMO</t>
  </si>
  <si>
    <t>DE MARZI</t>
  </si>
  <si>
    <t>COLURCIO</t>
  </si>
  <si>
    <t>BARBINI</t>
  </si>
  <si>
    <t>RINALDI</t>
  </si>
  <si>
    <t>SALVI</t>
  </si>
  <si>
    <t>MARIA ROSARIA</t>
  </si>
  <si>
    <t>M_M70</t>
  </si>
  <si>
    <t>A.S. ATL. OSTIA</t>
  </si>
  <si>
    <t>ROSSI</t>
  </si>
  <si>
    <t>FILALI</t>
  </si>
  <si>
    <t>FITNESS  MONTELLO</t>
  </si>
  <si>
    <t>SOUFYANE</t>
  </si>
  <si>
    <t>EL FADIL</t>
  </si>
  <si>
    <t>BONANNI</t>
  </si>
  <si>
    <t>PAPOCCIA</t>
  </si>
  <si>
    <t>POD. AMATORI MOROLO</t>
  </si>
  <si>
    <t>PIACENTINI</t>
  </si>
  <si>
    <t>UMBERTINO</t>
  </si>
  <si>
    <t>DE BLASIO</t>
  </si>
  <si>
    <t>M_A20</t>
  </si>
  <si>
    <t>MALLOZZI</t>
  </si>
  <si>
    <t>POLI GOLFO</t>
  </si>
  <si>
    <t>LINARI</t>
  </si>
  <si>
    <t>MILANA</t>
  </si>
  <si>
    <t>SIMMEL COLLEFERRO</t>
  </si>
  <si>
    <t>IANNARILLI</t>
  </si>
  <si>
    <t>PATRIZIO</t>
  </si>
  <si>
    <t>CONTENTA</t>
  </si>
  <si>
    <t>BARALDI</t>
  </si>
  <si>
    <t>MERCURI</t>
  </si>
  <si>
    <t>POD. FISIOSPORT</t>
  </si>
  <si>
    <t>BRANCATO</t>
  </si>
  <si>
    <t>Atletica Sabaudia</t>
  </si>
  <si>
    <t>SALATI</t>
  </si>
  <si>
    <t>COMITATO ITALIANO PARAOLIMPICO</t>
  </si>
  <si>
    <t>MIACCI</t>
  </si>
  <si>
    <t>CUS CASSINO</t>
  </si>
  <si>
    <t>TRENTO</t>
  </si>
  <si>
    <t>ASD PODISTICA LUCO DEI MARSI</t>
  </si>
  <si>
    <t>VISOCCHI</t>
  </si>
  <si>
    <t>A.S.D. ATINA TRAIL RUNNING</t>
  </si>
  <si>
    <t>A.S.D. SPORTING PAVONA</t>
  </si>
  <si>
    <t>BASILE</t>
  </si>
  <si>
    <t>STOPPANI</t>
  </si>
  <si>
    <t>A.S.D. FREE RUNNERS</t>
  </si>
  <si>
    <t>CATENA</t>
  </si>
  <si>
    <t>QUINTO</t>
  </si>
  <si>
    <t>LAILA</t>
  </si>
  <si>
    <t>W_A20</t>
  </si>
  <si>
    <t>ATL. STUDENTESCA CA.RI.RI</t>
  </si>
  <si>
    <t>POLCE</t>
  </si>
  <si>
    <t>PARIS</t>
  </si>
  <si>
    <t>ATL. VALMONTONE</t>
  </si>
  <si>
    <t>LAZZARI</t>
  </si>
  <si>
    <t>SIGNORE</t>
  </si>
  <si>
    <t>SCISCIONE</t>
  </si>
  <si>
    <t>PROTANI</t>
  </si>
  <si>
    <t>U.S. SANGIORGESE</t>
  </si>
  <si>
    <t>DI LENOLA</t>
  </si>
  <si>
    <t>MARTELLUZZI</t>
  </si>
  <si>
    <t>NUOTO FIORDALISO</t>
  </si>
  <si>
    <t>CASTRUCCI</t>
  </si>
  <si>
    <t>OLIMPIC MARINA</t>
  </si>
  <si>
    <t>ANTOBENEDETTO</t>
  </si>
  <si>
    <t>CSI FROSINONE</t>
  </si>
  <si>
    <t>PICONE</t>
  </si>
  <si>
    <t>ATL. B.GATE RIUNITE SERMONETA</t>
  </si>
  <si>
    <t>PUCCI</t>
  </si>
  <si>
    <t>TEODORO</t>
  </si>
  <si>
    <t>ASI NOVA ATLETHICA NETTUNO</t>
  </si>
  <si>
    <t>ANNALISA</t>
  </si>
  <si>
    <t>VALVASSORI</t>
  </si>
  <si>
    <t>CELEBRIN</t>
  </si>
  <si>
    <t>TOMBOLILLO</t>
  </si>
  <si>
    <t>GIUSTIZIERI</t>
  </si>
  <si>
    <t>CASO</t>
  </si>
  <si>
    <t>TESON</t>
  </si>
  <si>
    <t>OSCAR MAURO</t>
  </si>
  <si>
    <t>A.S.  ROMA CUS ATLETICA</t>
  </si>
  <si>
    <t>RAPONI</t>
  </si>
  <si>
    <t>COLALUCA</t>
  </si>
  <si>
    <t>CAPRARO</t>
  </si>
  <si>
    <t>LAPOMARDA</t>
  </si>
  <si>
    <t>RUNNERS CLUB ANAGNI</t>
  </si>
  <si>
    <t>CORSO</t>
  </si>
  <si>
    <t>MASELLA</t>
  </si>
  <si>
    <t>CAIAZZO</t>
  </si>
  <si>
    <t>MARROCCO</t>
  </si>
  <si>
    <t>TONINO</t>
  </si>
  <si>
    <t>C. S. La Fontana Atletica</t>
  </si>
  <si>
    <t>SABIA</t>
  </si>
  <si>
    <t>MAMMUCARI</t>
  </si>
  <si>
    <t>SIMONTE</t>
  </si>
  <si>
    <t>IACOVACCI</t>
  </si>
  <si>
    <t>FOGLIETTA</t>
  </si>
  <si>
    <t>GRAZIOSI</t>
  </si>
  <si>
    <t>DENGUIR</t>
  </si>
  <si>
    <t>MOURAD</t>
  </si>
  <si>
    <t>FLAMINI</t>
  </si>
  <si>
    <t>FLORIO</t>
  </si>
  <si>
    <t>GALLINARI</t>
  </si>
  <si>
    <t>INCITTI</t>
  </si>
  <si>
    <t>ATLETICA CECCANO</t>
  </si>
  <si>
    <t>IVO FRANCESCO</t>
  </si>
  <si>
    <t>SACCHETTI</t>
  </si>
  <si>
    <t>US VALLECORSA</t>
  </si>
  <si>
    <t>DE PETRIS</t>
  </si>
  <si>
    <t>CATANZANI</t>
  </si>
  <si>
    <t>ATLETICA MONTICELLANA</t>
  </si>
  <si>
    <t>VENDITTI</t>
  </si>
  <si>
    <t>REALE</t>
  </si>
  <si>
    <t>QUAGLIA</t>
  </si>
  <si>
    <t>MODESTO</t>
  </si>
  <si>
    <t>DESIDERIO</t>
  </si>
  <si>
    <t>CIOCI</t>
  </si>
  <si>
    <t>MINERVINI</t>
  </si>
  <si>
    <t>SAVERIO</t>
  </si>
  <si>
    <t>D'ALESSANDRIS</t>
  </si>
  <si>
    <t>FARALLI</t>
  </si>
  <si>
    <t>BENEDETTO</t>
  </si>
  <si>
    <t>CAMPOLI</t>
  </si>
  <si>
    <t>DI MAIO</t>
  </si>
  <si>
    <t>MALANDRUCCO</t>
  </si>
  <si>
    <t>PIERINO</t>
  </si>
  <si>
    <t>MONESCALCHI</t>
  </si>
  <si>
    <t>DE CASTRO</t>
  </si>
  <si>
    <t>DI DOMENICO</t>
  </si>
  <si>
    <t>DEL LUCA</t>
  </si>
  <si>
    <t>RISPOLI</t>
  </si>
  <si>
    <t>CODASTEFANO</t>
  </si>
  <si>
    <t>LISI</t>
  </si>
  <si>
    <t>GARGANI</t>
  </si>
  <si>
    <t>DAVIDE LEOPOLDO</t>
  </si>
  <si>
    <t>DERIU</t>
  </si>
  <si>
    <t>DE ROSA</t>
  </si>
  <si>
    <t>RINNA</t>
  </si>
  <si>
    <t>LOMBARDI</t>
  </si>
  <si>
    <t>ATLETICA ARCE</t>
  </si>
  <si>
    <t>GIORDANI</t>
  </si>
  <si>
    <t>PALLANTE</t>
  </si>
  <si>
    <t>ATL. ASI SUD LAZIO</t>
  </si>
  <si>
    <t>ABSI</t>
  </si>
  <si>
    <t>SADIDDIN</t>
  </si>
  <si>
    <t>RASO</t>
  </si>
  <si>
    <t>OTTAVIANI</t>
  </si>
  <si>
    <t>BUCCIARELLI</t>
  </si>
  <si>
    <t>MORETTI</t>
  </si>
  <si>
    <t>MUSA</t>
  </si>
  <si>
    <t>ELPIDIO</t>
  </si>
  <si>
    <t>DRI</t>
  </si>
  <si>
    <t>VERRILLO</t>
  </si>
  <si>
    <t>MOREA</t>
  </si>
  <si>
    <t>MAGLIONICO</t>
  </si>
  <si>
    <t>MINGHELLA</t>
  </si>
  <si>
    <t>CECCACCI</t>
  </si>
  <si>
    <t>ATLETICA CEPRANO</t>
  </si>
  <si>
    <t>BRILLI</t>
  </si>
  <si>
    <t>GALUPPI</t>
  </si>
  <si>
    <t>POL.NAMASTE'TEAM CLUB</t>
  </si>
  <si>
    <t>MANCONE</t>
  </si>
  <si>
    <t>MASTROIANNI</t>
  </si>
  <si>
    <t>MICHELI</t>
  </si>
  <si>
    <t>GAZZILLO</t>
  </si>
  <si>
    <t>FICACCIO</t>
  </si>
  <si>
    <t>GIORGI</t>
  </si>
  <si>
    <t>SANNA</t>
  </si>
  <si>
    <t>SCHIAVOTIELLO</t>
  </si>
  <si>
    <t>BACCINI</t>
  </si>
  <si>
    <t>BOGLIONE</t>
  </si>
  <si>
    <t>ASD JHONNY TRHIATLON</t>
  </si>
  <si>
    <t>PELLORCA</t>
  </si>
  <si>
    <t>JAMPIER</t>
  </si>
  <si>
    <t>COLAIACOMO</t>
  </si>
  <si>
    <t>STELVIO</t>
  </si>
  <si>
    <t>VALERI</t>
  </si>
  <si>
    <t>SILLA</t>
  </si>
  <si>
    <t>IENCO</t>
  </si>
  <si>
    <t>PIZZUTI</t>
  </si>
  <si>
    <t>DI CLAVIO</t>
  </si>
  <si>
    <t>ALFIO</t>
  </si>
  <si>
    <t>ABBAFATI</t>
  </si>
  <si>
    <t>MAURA</t>
  </si>
  <si>
    <t>CESARE</t>
  </si>
  <si>
    <t>PRO</t>
  </si>
  <si>
    <t>BARATTA</t>
  </si>
  <si>
    <t>ATL.EE CIRCEO</t>
  </si>
  <si>
    <t>VINCENZI</t>
  </si>
  <si>
    <t>BUTTARELLI</t>
  </si>
  <si>
    <t>POD. OLEVANO ROMANO</t>
  </si>
  <si>
    <t>ROMAGGIOLI</t>
  </si>
  <si>
    <t>MARCOTULLI</t>
  </si>
  <si>
    <t>CECCARINI</t>
  </si>
  <si>
    <t>SANTOBONI</t>
  </si>
  <si>
    <t>LBM SPORT TEAM</t>
  </si>
  <si>
    <t>E.SERVIZI ATL. FUTURA ROMA</t>
  </si>
  <si>
    <t>CARBONE</t>
  </si>
  <si>
    <t>PASSARO</t>
  </si>
  <si>
    <t>ERRICO</t>
  </si>
  <si>
    <t>BAIOLA</t>
  </si>
  <si>
    <t>BALDACCHINO</t>
  </si>
  <si>
    <t>MAGGI</t>
  </si>
  <si>
    <t>DE MARCO</t>
  </si>
  <si>
    <t>CARONTI</t>
  </si>
  <si>
    <t>PACIFICO</t>
  </si>
  <si>
    <t>AFFINITO</t>
  </si>
  <si>
    <t>DELL'AVERSANA</t>
  </si>
  <si>
    <t>PASSARETTA</t>
  </si>
  <si>
    <t>FILOSA</t>
  </si>
  <si>
    <t>BORDIN</t>
  </si>
  <si>
    <t>CIPULLO</t>
  </si>
  <si>
    <t>CENCIONI</t>
  </si>
  <si>
    <t>CACIAGLI</t>
  </si>
  <si>
    <t>BUFALINI</t>
  </si>
  <si>
    <t>MISERCOLA</t>
  </si>
  <si>
    <t>CANALI</t>
  </si>
  <si>
    <t>ERMACORA</t>
  </si>
  <si>
    <t>FLAGIELLO</t>
  </si>
  <si>
    <t>VERONESE</t>
  </si>
  <si>
    <t>POL. ROMA XIII</t>
  </si>
  <si>
    <t>PELLEGATTI</t>
  </si>
  <si>
    <t>AUCIELLO</t>
  </si>
  <si>
    <t>G.S. POD. PRENESTE</t>
  </si>
  <si>
    <t>NICOTRA</t>
  </si>
  <si>
    <t>XXXXX</t>
  </si>
  <si>
    <t>CERRONI</t>
  </si>
  <si>
    <t>GIACINTO</t>
  </si>
  <si>
    <t>MORELLI</t>
  </si>
  <si>
    <t>BRIGANTI</t>
  </si>
  <si>
    <t>BALESTRIERI</t>
  </si>
  <si>
    <t>AULETTA</t>
  </si>
  <si>
    <t>ZONZIN</t>
  </si>
  <si>
    <t>REGGIANI</t>
  </si>
  <si>
    <t>FULVIO</t>
  </si>
  <si>
    <t>MORICONI</t>
  </si>
  <si>
    <t>DI IORO</t>
  </si>
  <si>
    <t>GRUPPO SPORTIVO VIRTUS</t>
  </si>
  <si>
    <t>SANSONETTI</t>
  </si>
  <si>
    <t>SERRA</t>
  </si>
  <si>
    <t>A.S. ATL. ROCCA DI PAPA</t>
  </si>
  <si>
    <t>DI FELICE</t>
  </si>
  <si>
    <t>DI SAURO</t>
  </si>
  <si>
    <t>PEROTTI</t>
  </si>
  <si>
    <t>G.S.LITAL</t>
  </si>
  <si>
    <t>BITTONI</t>
  </si>
  <si>
    <t>LIB. ROMA XV CIRC.NE</t>
  </si>
  <si>
    <t>MUSTO</t>
  </si>
  <si>
    <t>SARALLO</t>
  </si>
  <si>
    <t>GABRIELI</t>
  </si>
  <si>
    <t>PERFETTI</t>
  </si>
  <si>
    <t>RINALDO</t>
  </si>
  <si>
    <t>MEDAGLIA</t>
  </si>
  <si>
    <t>FERRAIOLI</t>
  </si>
  <si>
    <t>TACCONE</t>
  </si>
  <si>
    <t>GIACOMO</t>
  </si>
  <si>
    <t>CASTRI</t>
  </si>
  <si>
    <t>BATTISTI</t>
  </si>
  <si>
    <t>SPACCINO</t>
  </si>
  <si>
    <t>LOLITA</t>
  </si>
  <si>
    <t>ALO'</t>
  </si>
  <si>
    <t>VONA</t>
  </si>
  <si>
    <t>RAIMONDO</t>
  </si>
  <si>
    <t>LOFFREDI</t>
  </si>
  <si>
    <t>FELICETTO</t>
  </si>
  <si>
    <t>MAROZZA</t>
  </si>
  <si>
    <t>COMPAGNUCCI</t>
  </si>
  <si>
    <t>DEL FRATE</t>
  </si>
  <si>
    <t>PALLAGROSI</t>
  </si>
  <si>
    <t>NATALIA</t>
  </si>
  <si>
    <t>STAMEGNA</t>
  </si>
  <si>
    <t>SAVIO</t>
  </si>
  <si>
    <t>GIANLUIGI</t>
  </si>
  <si>
    <t>LIZZIO</t>
  </si>
  <si>
    <t>FABIANO</t>
  </si>
  <si>
    <t>MARCHEGGIANI</t>
  </si>
  <si>
    <t>RIZZI</t>
  </si>
  <si>
    <t>DI COLA</t>
  </si>
  <si>
    <t>GRECHI</t>
  </si>
  <si>
    <t>TITO</t>
  </si>
  <si>
    <t>LACALAMITA</t>
  </si>
  <si>
    <t>CARBONARA</t>
  </si>
  <si>
    <t>ANDREOTTI</t>
  </si>
  <si>
    <t>DESTRO</t>
  </si>
  <si>
    <t>TRULLI</t>
  </si>
  <si>
    <t>DE LUCIA</t>
  </si>
  <si>
    <t>PODISTICA SABAUDIA</t>
  </si>
  <si>
    <t>AVVISATI</t>
  </si>
  <si>
    <t>ROCCATANO</t>
  </si>
  <si>
    <t>DI TOPPA</t>
  </si>
  <si>
    <t>ALFONSO</t>
  </si>
  <si>
    <t>MIRABELLA</t>
  </si>
  <si>
    <t>CATRACCHIA</t>
  </si>
  <si>
    <t>LEONELLO</t>
  </si>
  <si>
    <t>DI SORA</t>
  </si>
  <si>
    <t>VERARDO</t>
  </si>
  <si>
    <t>FERNANDO</t>
  </si>
  <si>
    <t>DE SANTIS</t>
  </si>
  <si>
    <t>ISABELLA</t>
  </si>
  <si>
    <t>VIDEA</t>
  </si>
  <si>
    <t>RITA</t>
  </si>
  <si>
    <t>PICCHI</t>
  </si>
  <si>
    <t>MANOTTA</t>
  </si>
  <si>
    <t>RECCHIA</t>
  </si>
  <si>
    <t>ARCHILLETTI</t>
  </si>
  <si>
    <t>CARETTA</t>
  </si>
  <si>
    <t>COSIMO</t>
  </si>
  <si>
    <t>SCARFO'</t>
  </si>
  <si>
    <t>AURELIO</t>
  </si>
  <si>
    <t>SERANGELI</t>
  </si>
  <si>
    <t>LEO</t>
  </si>
  <si>
    <t>CALICIOTTI</t>
  </si>
  <si>
    <t>D'AIETTI</t>
  </si>
  <si>
    <t>CHIODI</t>
  </si>
  <si>
    <t>PALOMBO</t>
  </si>
  <si>
    <t>SARA</t>
  </si>
  <si>
    <t>CLAUSER</t>
  </si>
  <si>
    <t>TRABALLONI</t>
  </si>
  <si>
    <t>CAPPADOCIA</t>
  </si>
  <si>
    <t>MASTRELLA</t>
  </si>
  <si>
    <t>DI GIACOMANTONIO</t>
  </si>
  <si>
    <t>SABENE</t>
  </si>
  <si>
    <t>LINO</t>
  </si>
  <si>
    <t>MARCHESINI</t>
  </si>
  <si>
    <t>LAMENDOLA</t>
  </si>
  <si>
    <t>DI NOIA</t>
  </si>
  <si>
    <t>MARTINO</t>
  </si>
  <si>
    <t>TRUINI</t>
  </si>
  <si>
    <t>BOSCHI</t>
  </si>
  <si>
    <t>ASD PODISTI VALMONTONE</t>
  </si>
  <si>
    <t>CHIAPPONE</t>
  </si>
  <si>
    <t>GESUALDO</t>
  </si>
  <si>
    <t>SANZIONE</t>
  </si>
  <si>
    <t>PELOSO</t>
  </si>
  <si>
    <t>VITTI</t>
  </si>
  <si>
    <t>AUGUSTO</t>
  </si>
  <si>
    <t>CATONE</t>
  </si>
  <si>
    <t>CONTESTABILE</t>
  </si>
  <si>
    <t>VITOZZI</t>
  </si>
  <si>
    <t>DE MARCHIS</t>
  </si>
  <si>
    <t>MARZANO</t>
  </si>
  <si>
    <t>CORRADI</t>
  </si>
  <si>
    <t>TASCIOTTI</t>
  </si>
  <si>
    <t>PETRARCA</t>
  </si>
  <si>
    <t>MONTICELLO</t>
  </si>
  <si>
    <t>DI GREGORIO</t>
  </si>
  <si>
    <t>TERELLA</t>
  </si>
  <si>
    <t>ROMEO</t>
  </si>
  <si>
    <t>FONTANA</t>
  </si>
  <si>
    <t>DI PROSPERO</t>
  </si>
  <si>
    <t>FROSONI</t>
  </si>
  <si>
    <t>ZAPPATERRA</t>
  </si>
  <si>
    <t>LUCARELLI</t>
  </si>
  <si>
    <t>NAZARIO</t>
  </si>
  <si>
    <t>SPOLETINI</t>
  </si>
  <si>
    <t>RANGONE</t>
  </si>
  <si>
    <t>GALLETTI</t>
  </si>
  <si>
    <t>GIANSANTE</t>
  </si>
  <si>
    <t>LOSCIALPO</t>
  </si>
  <si>
    <t>HENRY</t>
  </si>
  <si>
    <t>ANGELICA</t>
  </si>
  <si>
    <t>PASQUA</t>
  </si>
  <si>
    <t>CARATELLI</t>
  </si>
  <si>
    <t>CARLA</t>
  </si>
  <si>
    <t>AGRESTI</t>
  </si>
  <si>
    <t>ALESSANDRI</t>
  </si>
  <si>
    <t>SARRA</t>
  </si>
  <si>
    <t>PIO</t>
  </si>
  <si>
    <t>MILLEFIORI</t>
  </si>
  <si>
    <t>ANACLETO</t>
  </si>
  <si>
    <t>CATALDI</t>
  </si>
  <si>
    <t>GRENGA</t>
  </si>
  <si>
    <t>VISCUSI</t>
  </si>
  <si>
    <t>FLAVIO</t>
  </si>
  <si>
    <t>MASSOTTI</t>
  </si>
  <si>
    <t>DANTE</t>
  </si>
  <si>
    <t>CIRILLI</t>
  </si>
  <si>
    <t>PINTON</t>
  </si>
  <si>
    <t>STEFANIA</t>
  </si>
  <si>
    <t>CERISANO</t>
  </si>
  <si>
    <t>TINTO</t>
  </si>
  <si>
    <t>MARANGONI</t>
  </si>
  <si>
    <t>CALABRESI</t>
  </si>
  <si>
    <t>AMERIGO</t>
  </si>
  <si>
    <t>FERRACCI</t>
  </si>
  <si>
    <t>ORNELLA</t>
  </si>
  <si>
    <t>GERMANO</t>
  </si>
  <si>
    <t>NICOSANTI</t>
  </si>
  <si>
    <t>SERENA</t>
  </si>
  <si>
    <t>LARENZA</t>
  </si>
  <si>
    <t>NATALIZI</t>
  </si>
  <si>
    <t>IMMACOLATA</t>
  </si>
  <si>
    <t>FRANCESCHETTI</t>
  </si>
  <si>
    <t>BOGDZINSKI</t>
  </si>
  <si>
    <t>GIOVANNETTI</t>
  </si>
  <si>
    <t>FERNANDES</t>
  </si>
  <si>
    <t>RIMONDO</t>
  </si>
  <si>
    <t>COLOZZI</t>
  </si>
  <si>
    <t>SAVIOLI</t>
  </si>
  <si>
    <t>PAPALEO</t>
  </si>
  <si>
    <t>GIUSEPPINA</t>
  </si>
  <si>
    <t>IANNELLA</t>
  </si>
  <si>
    <t>PFIZER ITALIA RUNNING</t>
  </si>
  <si>
    <t>M_N75</t>
  </si>
  <si>
    <t>GUERRA</t>
  </si>
  <si>
    <t>ANTONIA</t>
  </si>
  <si>
    <t>U.I.S.P.</t>
  </si>
  <si>
    <t>CIANFONI</t>
  </si>
  <si>
    <t>PINA</t>
  </si>
  <si>
    <t>DIACONU</t>
  </si>
  <si>
    <t>LOLLI</t>
  </si>
  <si>
    <t>TOTI</t>
  </si>
  <si>
    <t>MONTELLA</t>
  </si>
  <si>
    <t>A.S.D. ERCO SPORT</t>
  </si>
  <si>
    <t>BEDIN</t>
  </si>
  <si>
    <t>N.C.</t>
  </si>
  <si>
    <t>DI PIRRO</t>
  </si>
  <si>
    <t>GALEOTTI</t>
  </si>
  <si>
    <t>MONTECHIARELLO</t>
  </si>
  <si>
    <t>GILBERTO</t>
  </si>
  <si>
    <t>PELLEGRINO</t>
  </si>
  <si>
    <t>PLACATI</t>
  </si>
  <si>
    <t>1:18:06</t>
  </si>
  <si>
    <t>Vivicittà Latina 26ª edizione</t>
  </si>
  <si>
    <t>Latina (LT) Italia - Domenica 19/04/2009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</si>
  <si>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</si>
  <si>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</si>
  <si>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</si>
  <si>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</si>
  <si>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</si>
  <si>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</si>
  <si>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</si>
  <si>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</si>
  <si>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</si>
  <si>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</si>
  <si>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</si>
  <si>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</si>
  <si>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</si>
  <si>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LORENZO</t>
  </si>
  <si>
    <t>STEFANO</t>
  </si>
  <si>
    <t>NICOLA</t>
  </si>
  <si>
    <t>LUIGI</t>
  </si>
  <si>
    <t>MAURIZIO</t>
  </si>
  <si>
    <t>LUCA</t>
  </si>
  <si>
    <t>EGIDIO</t>
  </si>
  <si>
    <t>ANDREA</t>
  </si>
  <si>
    <t>ENZO</t>
  </si>
  <si>
    <t>SALVATORE</t>
  </si>
  <si>
    <t>MASSIMILIANO</t>
  </si>
  <si>
    <t>ALESSIO</t>
  </si>
  <si>
    <t>MARIO</t>
  </si>
  <si>
    <t>SANDRO</t>
  </si>
  <si>
    <t>PROIETTI</t>
  </si>
  <si>
    <t>ANGELO</t>
  </si>
  <si>
    <t>RENATO</t>
  </si>
  <si>
    <t>RENZO</t>
  </si>
  <si>
    <t>DANILO</t>
  </si>
  <si>
    <t>GINO</t>
  </si>
  <si>
    <t>TRANI</t>
  </si>
  <si>
    <t>TAYEB</t>
  </si>
  <si>
    <t>GIUSEPPE</t>
  </si>
  <si>
    <t>D'ERCOLE</t>
  </si>
  <si>
    <t>LATINA RUNNERS</t>
  </si>
  <si>
    <t>FABIO</t>
  </si>
  <si>
    <t>GIORGIO</t>
  </si>
  <si>
    <t>RUNNING CLUB FUTURA</t>
  </si>
  <si>
    <t>ENRICO</t>
  </si>
  <si>
    <t>DIADEI</t>
  </si>
  <si>
    <t>TIZIANO</t>
  </si>
  <si>
    <t>CIRELLI</t>
  </si>
  <si>
    <t>VINCENZO</t>
  </si>
  <si>
    <t>SERGIO</t>
  </si>
  <si>
    <t>MASSIMO</t>
  </si>
  <si>
    <t>FABRIZIO</t>
  </si>
  <si>
    <t>UMBERTO</t>
  </si>
  <si>
    <t>ALESSANDRO</t>
  </si>
  <si>
    <t>PASQUALE</t>
  </si>
  <si>
    <t>CIVITELLA</t>
  </si>
  <si>
    <t>GUGLIELMO</t>
  </si>
  <si>
    <t>MARCO</t>
  </si>
  <si>
    <t>PEZZERA</t>
  </si>
  <si>
    <t>CHIOMINTO</t>
  </si>
  <si>
    <t>PAOLO</t>
  </si>
  <si>
    <t>FERRARI</t>
  </si>
  <si>
    <t>GIULIO</t>
  </si>
  <si>
    <t>ANTICO</t>
  </si>
  <si>
    <t>ADRIANO</t>
  </si>
  <si>
    <t>MARINO</t>
  </si>
  <si>
    <t>MAURO</t>
  </si>
  <si>
    <t>DOMENICO</t>
  </si>
  <si>
    <t>IACOBELLI</t>
  </si>
  <si>
    <t>GIANNI</t>
  </si>
  <si>
    <t>VALENTINO</t>
  </si>
  <si>
    <t>GIANNINI</t>
  </si>
  <si>
    <t>CLAUDIO</t>
  </si>
  <si>
    <t>DANIELE</t>
  </si>
  <si>
    <t>FAIOLA</t>
  </si>
  <si>
    <t>GIANCARLO</t>
  </si>
  <si>
    <t>MARCELLO</t>
  </si>
  <si>
    <t>ATAC MARATHON CLUB</t>
  </si>
  <si>
    <t>RICCARDO</t>
  </si>
  <si>
    <t>GAETANO</t>
  </si>
  <si>
    <t>LUCILLA</t>
  </si>
  <si>
    <t>SIMONE</t>
  </si>
  <si>
    <t>GIANLUCA</t>
  </si>
  <si>
    <t>ROMANI</t>
  </si>
  <si>
    <t>ROBERTO</t>
  </si>
  <si>
    <t>VALERIO</t>
  </si>
  <si>
    <t>CARLO</t>
  </si>
  <si>
    <t>RENZI</t>
  </si>
  <si>
    <t>GIAMPAOLO</t>
  </si>
  <si>
    <t>GIULIANO</t>
  </si>
  <si>
    <t>SILVANO</t>
  </si>
  <si>
    <t>PAPA</t>
  </si>
  <si>
    <t>G.S. BANCARI ROMANI</t>
  </si>
  <si>
    <t>DIEGO</t>
  </si>
  <si>
    <t>GIOVANNI</t>
  </si>
  <si>
    <t>ALBERTO</t>
  </si>
  <si>
    <t>EMANUELA</t>
  </si>
  <si>
    <t>TERENZI</t>
  </si>
  <si>
    <t>ROCCO</t>
  </si>
  <si>
    <t>LUCIANO</t>
  </si>
  <si>
    <t>RAFFAELE</t>
  </si>
  <si>
    <t>DI CESARE</t>
  </si>
  <si>
    <t>TESTA</t>
  </si>
  <si>
    <t>LUCIANI</t>
  </si>
  <si>
    <t>GIANFRANCO</t>
  </si>
  <si>
    <t>VITTORIO</t>
  </si>
  <si>
    <t>ROBERTA</t>
  </si>
  <si>
    <t>CECCHINI</t>
  </si>
  <si>
    <t>FRANCO</t>
  </si>
  <si>
    <t>CARMINE</t>
  </si>
  <si>
    <t>ALESSIA</t>
  </si>
  <si>
    <t>SILVIO</t>
  </si>
  <si>
    <t>AGOMERI</t>
  </si>
  <si>
    <t>ASD PODISTICA AVIS PRIVERNO</t>
  </si>
  <si>
    <t>PERCUOCO</t>
  </si>
  <si>
    <t>BARBARA</t>
  </si>
  <si>
    <t>DE ANGELIS</t>
  </si>
  <si>
    <t>DI LORETO</t>
  </si>
  <si>
    <t>SCHIAVO</t>
  </si>
  <si>
    <t>TACCONI</t>
  </si>
  <si>
    <t>CRISTIAN</t>
  </si>
  <si>
    <t>ANTONELLA</t>
  </si>
  <si>
    <t>CAPUOZZO</t>
  </si>
  <si>
    <t>NUNZIO</t>
  </si>
  <si>
    <t>CORRADO</t>
  </si>
  <si>
    <t>IVANO</t>
  </si>
  <si>
    <t>DANIELA</t>
  </si>
  <si>
    <t>GRECO</t>
  </si>
  <si>
    <t>MICHELE</t>
  </si>
  <si>
    <t>ANNA</t>
  </si>
  <si>
    <t>SIMONA</t>
  </si>
  <si>
    <t>PAGLIUCA</t>
  </si>
  <si>
    <t>PIETRO</t>
  </si>
  <si>
    <t>ELISABETTA</t>
  </si>
  <si>
    <t>MARTINI</t>
  </si>
  <si>
    <t>TROISI</t>
  </si>
  <si>
    <t>BRUNI</t>
  </si>
  <si>
    <t>NICOLO</t>
  </si>
  <si>
    <t>MARIA PIA</t>
  </si>
  <si>
    <t>BASTIANELLI</t>
  </si>
  <si>
    <t>RAIMONDI</t>
  </si>
  <si>
    <t>RICCI</t>
  </si>
  <si>
    <t>ARCANGELO</t>
  </si>
  <si>
    <t>ZACCAGNINI</t>
  </si>
  <si>
    <t>ALDO</t>
  </si>
  <si>
    <t>CIFARELLI</t>
  </si>
  <si>
    <t>BIANCHINI</t>
  </si>
  <si>
    <t>FILIPPO</t>
  </si>
  <si>
    <t>DAVID</t>
  </si>
  <si>
    <t>EZIO</t>
  </si>
  <si>
    <t>FEDERICO</t>
  </si>
  <si>
    <t>RODRIGUEZ</t>
  </si>
  <si>
    <t>ANIBAL RUBEN</t>
  </si>
  <si>
    <t>PODISTICA APRILIA</t>
  </si>
  <si>
    <t>ANGELINI</t>
  </si>
  <si>
    <t>BIANCHI</t>
  </si>
  <si>
    <t>STEFANINI</t>
  </si>
  <si>
    <t>ROSA</t>
  </si>
  <si>
    <t>COLETTA</t>
  </si>
  <si>
    <t>MANCINI</t>
  </si>
  <si>
    <t>ALFREDO</t>
  </si>
  <si>
    <t>BIAGIO</t>
  </si>
  <si>
    <t>TIZIANA</t>
  </si>
  <si>
    <t>FABIOLA</t>
  </si>
  <si>
    <t>ROSANNA</t>
  </si>
  <si>
    <t>LEONARDO</t>
  </si>
  <si>
    <t>LUCIA</t>
  </si>
  <si>
    <t>EUROPEAN RUNNING CLUB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</si>
</sst>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 quotePrefix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41" t="s">
        <v>553</v>
      </c>
      <c r="B1" s="41"/>
      <c r="C1" s="41"/>
      <c r="D1" s="41"/>
      <c r="E1" s="41"/>
      <c r="F1" s="41"/>
      <c r="G1" s="42"/>
      <c r="H1" s="42"/>
      <c r="I1" s="42"/>
    </row>
    <row r="2" spans="1:9" ht="24.75" customHeight="1" thickBot="1">
      <c r="A2" s="43" t="s">
        <v>554</v>
      </c>
      <c r="B2" s="44"/>
      <c r="C2" s="44"/>
      <c r="D2" s="44"/>
      <c r="E2" s="44"/>
      <c r="F2" s="44"/>
      <c r="G2" s="45"/>
      <c r="H2" s="5" t="s">
        <v>555</v>
      </c>
      <c r="I2" s="6">
        <v>12</v>
      </c>
    </row>
    <row r="3" spans="1:9" ht="37.5" customHeight="1" thickBot="1">
      <c r="A3" s="19" t="s">
        <v>556</v>
      </c>
      <c r="B3" s="12" t="s">
        <v>557</v>
      </c>
      <c r="C3" s="13" t="s">
        <v>558</v>
      </c>
      <c r="D3" s="13" t="s">
        <v>559</v>
      </c>
      <c r="E3" s="14" t="s">
        <v>560</v>
      </c>
      <c r="F3" s="15" t="s">
        <v>561</v>
      </c>
      <c r="G3" s="15" t="s">
        <v>562</v>
      </c>
      <c r="H3" s="15" t="s">
        <v>563</v>
      </c>
      <c r="I3" s="16" t="s">
        <v>564</v>
      </c>
    </row>
    <row r="4" spans="1:9" s="1" customFormat="1" ht="15" customHeight="1">
      <c r="A4" s="23">
        <v>1</v>
      </c>
      <c r="B4" s="35" t="s">
        <v>141</v>
      </c>
      <c r="C4" s="35" t="s">
        <v>589</v>
      </c>
      <c r="D4" s="30" t="s">
        <v>4</v>
      </c>
      <c r="E4" s="35" t="s">
        <v>142</v>
      </c>
      <c r="F4" s="31">
        <v>0.025740740740740745</v>
      </c>
      <c r="G4" s="22" t="str">
        <f aca="true" t="shared" si="0" ref="G4:G67">TEXT(INT((HOUR(F4)*3600+MINUTE(F4)*60+SECOND(F4))/$I$2/60),"0")&amp;"."&amp;TEXT(MOD((HOUR(F4)*3600+MINUTE(F4)*60+SECOND(F4))/$I$2,60),"00")&amp;"/km"</f>
        <v>3.05/km</v>
      </c>
      <c r="H4" s="9">
        <f aca="true" t="shared" si="1" ref="H4:H28">F4-$F$4</f>
        <v>0</v>
      </c>
      <c r="I4" s="9">
        <f>F4-INDEX($F$4:$F$500,MATCH(D4,$D$4:$D$500,0))</f>
        <v>0</v>
      </c>
    </row>
    <row r="5" spans="1:9" s="1" customFormat="1" ht="15" customHeight="1">
      <c r="A5" s="20">
        <v>2</v>
      </c>
      <c r="B5" s="36" t="s">
        <v>0</v>
      </c>
      <c r="C5" s="36" t="s">
        <v>1</v>
      </c>
      <c r="D5" s="32" t="s">
        <v>2</v>
      </c>
      <c r="E5" s="36" t="s">
        <v>3</v>
      </c>
      <c r="F5" s="33">
        <v>0.026898148148148147</v>
      </c>
      <c r="G5" s="7" t="str">
        <f t="shared" si="0"/>
        <v>3.14/km</v>
      </c>
      <c r="H5" s="10">
        <f t="shared" si="1"/>
        <v>0.0011574074074074021</v>
      </c>
      <c r="I5" s="10">
        <f>F5-INDEX($F$4:$F$500,MATCH(D5,$D$4:$D$500,0))</f>
        <v>0</v>
      </c>
    </row>
    <row r="6" spans="1:9" s="1" customFormat="1" ht="15" customHeight="1">
      <c r="A6" s="20">
        <v>3</v>
      </c>
      <c r="B6" s="36" t="s">
        <v>69</v>
      </c>
      <c r="C6" s="36" t="s">
        <v>603</v>
      </c>
      <c r="D6" s="32" t="s">
        <v>5</v>
      </c>
      <c r="E6" s="36" t="s">
        <v>3</v>
      </c>
      <c r="F6" s="33">
        <v>0.027002314814814812</v>
      </c>
      <c r="G6" s="7" t="str">
        <f t="shared" si="0"/>
        <v>3.14/km</v>
      </c>
      <c r="H6" s="10">
        <f t="shared" si="1"/>
        <v>0.0012615740740740677</v>
      </c>
      <c r="I6" s="10">
        <f aca="true" t="shared" si="2" ref="I6:I69">F6-INDEX($F$4:$F$500,MATCH(D6,$D$4:$D$500,0))</f>
        <v>0</v>
      </c>
    </row>
    <row r="7" spans="1:9" s="1" customFormat="1" ht="15" customHeight="1">
      <c r="A7" s="20">
        <v>4</v>
      </c>
      <c r="B7" s="36" t="s">
        <v>143</v>
      </c>
      <c r="C7" s="36" t="s">
        <v>144</v>
      </c>
      <c r="D7" s="32" t="s">
        <v>4</v>
      </c>
      <c r="E7" s="36" t="s">
        <v>595</v>
      </c>
      <c r="F7" s="33">
        <v>0.02711805555555555</v>
      </c>
      <c r="G7" s="7" t="str">
        <f t="shared" si="0"/>
        <v>3.15/km</v>
      </c>
      <c r="H7" s="10">
        <f t="shared" si="1"/>
        <v>0.001377314814814807</v>
      </c>
      <c r="I7" s="10">
        <f t="shared" si="2"/>
        <v>0.001377314814814807</v>
      </c>
    </row>
    <row r="8" spans="1:9" s="1" customFormat="1" ht="15" customHeight="1">
      <c r="A8" s="20">
        <v>5</v>
      </c>
      <c r="B8" s="36" t="s">
        <v>145</v>
      </c>
      <c r="C8" s="36" t="s">
        <v>634</v>
      </c>
      <c r="D8" s="32" t="s">
        <v>2</v>
      </c>
      <c r="E8" s="36" t="s">
        <v>3</v>
      </c>
      <c r="F8" s="33">
        <v>0.027384259259259257</v>
      </c>
      <c r="G8" s="7" t="str">
        <f t="shared" si="0"/>
        <v>3.17/km</v>
      </c>
      <c r="H8" s="10">
        <f t="shared" si="1"/>
        <v>0.001643518518518513</v>
      </c>
      <c r="I8" s="10">
        <f t="shared" si="2"/>
        <v>0.00048611111111111077</v>
      </c>
    </row>
    <row r="9" spans="1:9" s="1" customFormat="1" ht="15" customHeight="1">
      <c r="A9" s="20">
        <v>6</v>
      </c>
      <c r="B9" s="36" t="s">
        <v>146</v>
      </c>
      <c r="C9" s="36" t="s">
        <v>645</v>
      </c>
      <c r="D9" s="32" t="s">
        <v>2</v>
      </c>
      <c r="E9" s="36" t="s">
        <v>147</v>
      </c>
      <c r="F9" s="33">
        <v>0.02804398148148148</v>
      </c>
      <c r="G9" s="7" t="str">
        <f t="shared" si="0"/>
        <v>3.22/km</v>
      </c>
      <c r="H9" s="10">
        <f t="shared" si="1"/>
        <v>0.002303240740740734</v>
      </c>
      <c r="I9" s="10">
        <f t="shared" si="2"/>
        <v>0.001145833333333332</v>
      </c>
    </row>
    <row r="10" spans="1:9" s="1" customFormat="1" ht="15" customHeight="1">
      <c r="A10" s="20">
        <v>7</v>
      </c>
      <c r="B10" s="36" t="s">
        <v>148</v>
      </c>
      <c r="C10" s="36" t="s">
        <v>149</v>
      </c>
      <c r="D10" s="32" t="s">
        <v>4</v>
      </c>
      <c r="E10" s="36" t="s">
        <v>3</v>
      </c>
      <c r="F10" s="33">
        <v>0.028506944444444442</v>
      </c>
      <c r="G10" s="7" t="str">
        <f t="shared" si="0"/>
        <v>3.25/km</v>
      </c>
      <c r="H10" s="10">
        <f t="shared" si="1"/>
        <v>0.002766203703703698</v>
      </c>
      <c r="I10" s="10">
        <f t="shared" si="2"/>
        <v>0.002766203703703698</v>
      </c>
    </row>
    <row r="11" spans="1:9" s="1" customFormat="1" ht="15" customHeight="1">
      <c r="A11" s="20">
        <v>8</v>
      </c>
      <c r="B11" s="36" t="s">
        <v>150</v>
      </c>
      <c r="C11" s="36" t="s">
        <v>638</v>
      </c>
      <c r="D11" s="32" t="s">
        <v>151</v>
      </c>
      <c r="E11" s="36" t="s">
        <v>88</v>
      </c>
      <c r="F11" s="33">
        <v>0.02883101851851852</v>
      </c>
      <c r="G11" s="7" t="str">
        <f t="shared" si="0"/>
        <v>3.28/km</v>
      </c>
      <c r="H11" s="10">
        <f t="shared" si="1"/>
        <v>0.003090277777777775</v>
      </c>
      <c r="I11" s="10">
        <f t="shared" si="2"/>
        <v>0</v>
      </c>
    </row>
    <row r="12" spans="1:9" s="1" customFormat="1" ht="15" customHeight="1">
      <c r="A12" s="20">
        <v>9</v>
      </c>
      <c r="B12" s="36" t="s">
        <v>152</v>
      </c>
      <c r="C12" s="36" t="s">
        <v>567</v>
      </c>
      <c r="D12" s="32" t="s">
        <v>151</v>
      </c>
      <c r="E12" s="36" t="s">
        <v>153</v>
      </c>
      <c r="F12" s="33">
        <v>0.028865740740740744</v>
      </c>
      <c r="G12" s="7" t="str">
        <f t="shared" si="0"/>
        <v>3.28/km</v>
      </c>
      <c r="H12" s="10">
        <f t="shared" si="1"/>
        <v>0.0031249999999999993</v>
      </c>
      <c r="I12" s="10">
        <f t="shared" si="2"/>
        <v>3.472222222222418E-05</v>
      </c>
    </row>
    <row r="13" spans="1:9" s="1" customFormat="1" ht="15" customHeight="1">
      <c r="A13" s="20">
        <v>10</v>
      </c>
      <c r="B13" s="36" t="s">
        <v>6</v>
      </c>
      <c r="C13" s="36" t="s">
        <v>627</v>
      </c>
      <c r="D13" s="32" t="s">
        <v>5</v>
      </c>
      <c r="E13" s="36" t="s">
        <v>7</v>
      </c>
      <c r="F13" s="33">
        <v>0.029050925925925928</v>
      </c>
      <c r="G13" s="7" t="str">
        <f t="shared" si="0"/>
        <v>3.29/km</v>
      </c>
      <c r="H13" s="10">
        <f t="shared" si="1"/>
        <v>0.0033101851851851834</v>
      </c>
      <c r="I13" s="10">
        <f t="shared" si="2"/>
        <v>0.0020486111111111156</v>
      </c>
    </row>
    <row r="14" spans="1:9" s="1" customFormat="1" ht="15" customHeight="1">
      <c r="A14" s="20">
        <v>11</v>
      </c>
      <c r="B14" s="36" t="s">
        <v>597</v>
      </c>
      <c r="C14" s="36" t="s">
        <v>598</v>
      </c>
      <c r="D14" s="32" t="s">
        <v>2</v>
      </c>
      <c r="E14" s="36" t="s">
        <v>592</v>
      </c>
      <c r="F14" s="33">
        <v>0.029143518518518517</v>
      </c>
      <c r="G14" s="7" t="str">
        <f t="shared" si="0"/>
        <v>3.30/km</v>
      </c>
      <c r="H14" s="10">
        <f t="shared" si="1"/>
        <v>0.003402777777777772</v>
      </c>
      <c r="I14" s="10">
        <f t="shared" si="2"/>
        <v>0.00224537037037037</v>
      </c>
    </row>
    <row r="15" spans="1:9" s="1" customFormat="1" ht="15" customHeight="1">
      <c r="A15" s="20">
        <v>12</v>
      </c>
      <c r="B15" s="36" t="s">
        <v>8</v>
      </c>
      <c r="C15" s="36" t="s">
        <v>618</v>
      </c>
      <c r="D15" s="32" t="s">
        <v>5</v>
      </c>
      <c r="E15" s="36" t="s">
        <v>26</v>
      </c>
      <c r="F15" s="33">
        <v>0.02936342592592592</v>
      </c>
      <c r="G15" s="7" t="str">
        <f t="shared" si="0"/>
        <v>3.31/km</v>
      </c>
      <c r="H15" s="10">
        <f t="shared" si="1"/>
        <v>0.0036226851851851767</v>
      </c>
      <c r="I15" s="10">
        <f t="shared" si="2"/>
        <v>0.002361111111111109</v>
      </c>
    </row>
    <row r="16" spans="1:9" s="1" customFormat="1" ht="15" customHeight="1">
      <c r="A16" s="20">
        <v>13</v>
      </c>
      <c r="B16" s="36" t="s">
        <v>154</v>
      </c>
      <c r="C16" s="36" t="s">
        <v>676</v>
      </c>
      <c r="D16" s="32" t="s">
        <v>13</v>
      </c>
      <c r="E16" s="36" t="s">
        <v>595</v>
      </c>
      <c r="F16" s="33">
        <v>0.02971064814814815</v>
      </c>
      <c r="G16" s="7" t="str">
        <f t="shared" si="0"/>
        <v>3.34/km</v>
      </c>
      <c r="H16" s="10">
        <f t="shared" si="1"/>
        <v>0.003969907407407405</v>
      </c>
      <c r="I16" s="10">
        <f t="shared" si="2"/>
        <v>0</v>
      </c>
    </row>
    <row r="17" spans="1:9" s="1" customFormat="1" ht="15" customHeight="1">
      <c r="A17" s="20">
        <v>14</v>
      </c>
      <c r="B17" s="36" t="s">
        <v>643</v>
      </c>
      <c r="C17" s="36" t="s">
        <v>10</v>
      </c>
      <c r="D17" s="32" t="s">
        <v>5</v>
      </c>
      <c r="E17" s="36" t="s">
        <v>592</v>
      </c>
      <c r="F17" s="33">
        <v>0.029791666666666664</v>
      </c>
      <c r="G17" s="7" t="str">
        <f t="shared" si="0"/>
        <v>3.35/km</v>
      </c>
      <c r="H17" s="10">
        <f t="shared" si="1"/>
        <v>0.00405092592592592</v>
      </c>
      <c r="I17" s="10">
        <f t="shared" si="2"/>
        <v>0.002789351851851852</v>
      </c>
    </row>
    <row r="18" spans="1:9" s="1" customFormat="1" ht="15" customHeight="1">
      <c r="A18" s="20">
        <v>15</v>
      </c>
      <c r="B18" s="36" t="s">
        <v>155</v>
      </c>
      <c r="C18" s="36" t="s">
        <v>672</v>
      </c>
      <c r="D18" s="32" t="s">
        <v>4</v>
      </c>
      <c r="E18" s="36" t="s">
        <v>156</v>
      </c>
      <c r="F18" s="33">
        <v>0.03026620370370371</v>
      </c>
      <c r="G18" s="7" t="str">
        <f t="shared" si="0"/>
        <v>3.38/km</v>
      </c>
      <c r="H18" s="10">
        <f t="shared" si="1"/>
        <v>0.004525462962962964</v>
      </c>
      <c r="I18" s="10">
        <f t="shared" si="2"/>
        <v>0.004525462962962964</v>
      </c>
    </row>
    <row r="19" spans="1:9" s="1" customFormat="1" ht="15" customHeight="1">
      <c r="A19" s="20">
        <v>16</v>
      </c>
      <c r="B19" s="36" t="s">
        <v>599</v>
      </c>
      <c r="C19" s="36" t="s">
        <v>590</v>
      </c>
      <c r="D19" s="32" t="s">
        <v>2</v>
      </c>
      <c r="E19" s="36" t="s">
        <v>9</v>
      </c>
      <c r="F19" s="33">
        <v>0.0303125</v>
      </c>
      <c r="G19" s="7" t="str">
        <f t="shared" si="0"/>
        <v>3.38/km</v>
      </c>
      <c r="H19" s="10">
        <f t="shared" si="1"/>
        <v>0.004571759259259255</v>
      </c>
      <c r="I19" s="10">
        <f t="shared" si="2"/>
        <v>0.0034143518518518524</v>
      </c>
    </row>
    <row r="20" spans="1:9" s="1" customFormat="1" ht="15" customHeight="1">
      <c r="A20" s="20">
        <v>17</v>
      </c>
      <c r="B20" s="36" t="s">
        <v>157</v>
      </c>
      <c r="C20" s="36" t="s">
        <v>158</v>
      </c>
      <c r="D20" s="32" t="s">
        <v>5</v>
      </c>
      <c r="E20" s="36" t="s">
        <v>52</v>
      </c>
      <c r="F20" s="33">
        <v>0.030358796296296297</v>
      </c>
      <c r="G20" s="7" t="str">
        <f t="shared" si="0"/>
        <v>3.39/km</v>
      </c>
      <c r="H20" s="10">
        <f t="shared" si="1"/>
        <v>0.004618055555555552</v>
      </c>
      <c r="I20" s="10">
        <f t="shared" si="2"/>
        <v>0.0033564814814814846</v>
      </c>
    </row>
    <row r="21" spans="1:9" s="1" customFormat="1" ht="15" customHeight="1">
      <c r="A21" s="20">
        <v>18</v>
      </c>
      <c r="B21" s="36" t="s">
        <v>159</v>
      </c>
      <c r="C21" s="36" t="s">
        <v>601</v>
      </c>
      <c r="D21" s="32" t="s">
        <v>5</v>
      </c>
      <c r="E21" s="36" t="s">
        <v>665</v>
      </c>
      <c r="F21" s="33">
        <v>0.030381944444444444</v>
      </c>
      <c r="G21" s="7" t="str">
        <f t="shared" si="0"/>
        <v>3.39/km</v>
      </c>
      <c r="H21" s="10">
        <f t="shared" si="1"/>
        <v>0.0046412037037036995</v>
      </c>
      <c r="I21" s="10">
        <f t="shared" si="2"/>
        <v>0.0033796296296296317</v>
      </c>
    </row>
    <row r="22" spans="1:9" s="1" customFormat="1" ht="15" customHeight="1">
      <c r="A22" s="20">
        <v>19</v>
      </c>
      <c r="B22" s="36" t="s">
        <v>12</v>
      </c>
      <c r="C22" s="36" t="s">
        <v>634</v>
      </c>
      <c r="D22" s="32" t="s">
        <v>5</v>
      </c>
      <c r="E22" s="36" t="s">
        <v>592</v>
      </c>
      <c r="F22" s="33">
        <v>0.03043981481481482</v>
      </c>
      <c r="G22" s="7" t="str">
        <f t="shared" si="0"/>
        <v>3.39/km</v>
      </c>
      <c r="H22" s="10">
        <f t="shared" si="1"/>
        <v>0.004699074074074074</v>
      </c>
      <c r="I22" s="10">
        <f t="shared" si="2"/>
        <v>0.0034375000000000065</v>
      </c>
    </row>
    <row r="23" spans="1:9" s="1" customFormat="1" ht="15" customHeight="1">
      <c r="A23" s="20">
        <v>20</v>
      </c>
      <c r="B23" s="36" t="s">
        <v>160</v>
      </c>
      <c r="C23" s="36" t="s">
        <v>630</v>
      </c>
      <c r="D23" s="32" t="s">
        <v>2</v>
      </c>
      <c r="E23" s="36" t="s">
        <v>595</v>
      </c>
      <c r="F23" s="33">
        <v>0.03050925925925926</v>
      </c>
      <c r="G23" s="7" t="str">
        <f t="shared" si="0"/>
        <v>3.40/km</v>
      </c>
      <c r="H23" s="10">
        <f t="shared" si="1"/>
        <v>0.004768518518518516</v>
      </c>
      <c r="I23" s="10">
        <f t="shared" si="2"/>
        <v>0.0036111111111111135</v>
      </c>
    </row>
    <row r="24" spans="1:9" s="1" customFormat="1" ht="15" customHeight="1">
      <c r="A24" s="20">
        <v>21</v>
      </c>
      <c r="B24" s="36" t="s">
        <v>161</v>
      </c>
      <c r="C24" s="36" t="s">
        <v>596</v>
      </c>
      <c r="D24" s="32" t="s">
        <v>13</v>
      </c>
      <c r="E24" s="36" t="s">
        <v>162</v>
      </c>
      <c r="F24" s="33">
        <v>0.030567129629629628</v>
      </c>
      <c r="G24" s="7" t="str">
        <f t="shared" si="0"/>
        <v>3.40/km</v>
      </c>
      <c r="H24" s="10">
        <f t="shared" si="1"/>
        <v>0.0048263888888888835</v>
      </c>
      <c r="I24" s="10">
        <f t="shared" si="2"/>
        <v>0.0008564814814814789</v>
      </c>
    </row>
    <row r="25" spans="1:9" s="1" customFormat="1" ht="15" customHeight="1">
      <c r="A25" s="20">
        <v>22</v>
      </c>
      <c r="B25" s="36" t="s">
        <v>163</v>
      </c>
      <c r="C25" s="36" t="s">
        <v>590</v>
      </c>
      <c r="D25" s="32" t="s">
        <v>151</v>
      </c>
      <c r="E25" s="36" t="s">
        <v>164</v>
      </c>
      <c r="F25" s="33">
        <v>0.030590277777777775</v>
      </c>
      <c r="G25" s="7" t="str">
        <f t="shared" si="0"/>
        <v>3.40/km</v>
      </c>
      <c r="H25" s="10">
        <f t="shared" si="1"/>
        <v>0.004849537037037031</v>
      </c>
      <c r="I25" s="10">
        <f t="shared" si="2"/>
        <v>0.0017592592592592556</v>
      </c>
    </row>
    <row r="26" spans="1:9" s="1" customFormat="1" ht="15" customHeight="1">
      <c r="A26" s="20">
        <v>23</v>
      </c>
      <c r="B26" s="36" t="s">
        <v>165</v>
      </c>
      <c r="C26" s="36" t="s">
        <v>621</v>
      </c>
      <c r="D26" s="32" t="s">
        <v>22</v>
      </c>
      <c r="E26" s="36" t="s">
        <v>166</v>
      </c>
      <c r="F26" s="33">
        <v>0.03061342592592593</v>
      </c>
      <c r="G26" s="7" t="str">
        <f t="shared" si="0"/>
        <v>3.40/km</v>
      </c>
      <c r="H26" s="10">
        <f t="shared" si="1"/>
        <v>0.004872685185185185</v>
      </c>
      <c r="I26" s="10">
        <f t="shared" si="2"/>
        <v>0</v>
      </c>
    </row>
    <row r="27" spans="1:9" s="2" customFormat="1" ht="15" customHeight="1">
      <c r="A27" s="20">
        <v>24</v>
      </c>
      <c r="B27" s="36" t="s">
        <v>167</v>
      </c>
      <c r="C27" s="36" t="s">
        <v>566</v>
      </c>
      <c r="D27" s="32" t="s">
        <v>151</v>
      </c>
      <c r="E27" s="36" t="s">
        <v>168</v>
      </c>
      <c r="F27" s="33">
        <v>0.030694444444444444</v>
      </c>
      <c r="G27" s="7" t="str">
        <f t="shared" si="0"/>
        <v>3.41/km</v>
      </c>
      <c r="H27" s="10">
        <f t="shared" si="1"/>
        <v>0.0049537037037037</v>
      </c>
      <c r="I27" s="10">
        <f t="shared" si="2"/>
        <v>0.0018634259259259246</v>
      </c>
    </row>
    <row r="28" spans="1:9" s="1" customFormat="1" ht="15" customHeight="1">
      <c r="A28" s="20">
        <v>25</v>
      </c>
      <c r="B28" s="36" t="s">
        <v>169</v>
      </c>
      <c r="C28" s="36" t="s">
        <v>581</v>
      </c>
      <c r="D28" s="32" t="s">
        <v>43</v>
      </c>
      <c r="E28" s="36" t="s">
        <v>30</v>
      </c>
      <c r="F28" s="33">
        <v>0.03074074074074074</v>
      </c>
      <c r="G28" s="7" t="str">
        <f t="shared" si="0"/>
        <v>3.41/km</v>
      </c>
      <c r="H28" s="10">
        <f t="shared" si="1"/>
        <v>0.004999999999999994</v>
      </c>
      <c r="I28" s="10">
        <f t="shared" si="2"/>
        <v>0</v>
      </c>
    </row>
    <row r="29" spans="1:9" s="1" customFormat="1" ht="15" customHeight="1">
      <c r="A29" s="20">
        <v>26</v>
      </c>
      <c r="B29" s="36" t="s">
        <v>669</v>
      </c>
      <c r="C29" s="36" t="s">
        <v>609</v>
      </c>
      <c r="D29" s="32" t="s">
        <v>5</v>
      </c>
      <c r="E29" s="36" t="s">
        <v>170</v>
      </c>
      <c r="F29" s="33">
        <v>0.03079861111111111</v>
      </c>
      <c r="G29" s="7" t="str">
        <f t="shared" si="0"/>
        <v>3.42/km</v>
      </c>
      <c r="H29" s="10">
        <f>F29-$F$4</f>
        <v>0.005057870370370365</v>
      </c>
      <c r="I29" s="10">
        <f t="shared" si="2"/>
        <v>0.0037962962962962976</v>
      </c>
    </row>
    <row r="30" spans="1:9" s="1" customFormat="1" ht="15" customHeight="1">
      <c r="A30" s="20">
        <v>27</v>
      </c>
      <c r="B30" s="36" t="s">
        <v>171</v>
      </c>
      <c r="C30" s="36" t="s">
        <v>636</v>
      </c>
      <c r="D30" s="32" t="s">
        <v>2</v>
      </c>
      <c r="E30" s="36" t="s">
        <v>172</v>
      </c>
      <c r="F30" s="33">
        <v>0.031006944444444445</v>
      </c>
      <c r="G30" s="7" t="str">
        <f t="shared" si="0"/>
        <v>3.43/km</v>
      </c>
      <c r="H30" s="10">
        <f>F30-$F$4</f>
        <v>0.0052662037037037</v>
      </c>
      <c r="I30" s="10">
        <f t="shared" si="2"/>
        <v>0.004108796296296298</v>
      </c>
    </row>
    <row r="31" spans="1:9" s="1" customFormat="1" ht="15" customHeight="1">
      <c r="A31" s="20">
        <v>28</v>
      </c>
      <c r="B31" s="36" t="s">
        <v>626</v>
      </c>
      <c r="C31" s="36" t="s">
        <v>593</v>
      </c>
      <c r="D31" s="32" t="s">
        <v>2</v>
      </c>
      <c r="E31" s="36" t="s">
        <v>592</v>
      </c>
      <c r="F31" s="33">
        <v>0.03113425925925926</v>
      </c>
      <c r="G31" s="7" t="str">
        <f t="shared" si="0"/>
        <v>3.44/km</v>
      </c>
      <c r="H31" s="10">
        <f>F31-$F$4</f>
        <v>0.005393518518518516</v>
      </c>
      <c r="I31" s="10">
        <f t="shared" si="2"/>
        <v>0.004236111111111114</v>
      </c>
    </row>
    <row r="32" spans="1:9" s="1" customFormat="1" ht="15" customHeight="1">
      <c r="A32" s="20">
        <v>29</v>
      </c>
      <c r="B32" s="36" t="s">
        <v>660</v>
      </c>
      <c r="C32" s="36" t="s">
        <v>646</v>
      </c>
      <c r="D32" s="32" t="s">
        <v>5</v>
      </c>
      <c r="E32" s="36" t="s">
        <v>164</v>
      </c>
      <c r="F32" s="33">
        <v>0.031157407407407408</v>
      </c>
      <c r="G32" s="7" t="str">
        <f t="shared" si="0"/>
        <v>3.44/km</v>
      </c>
      <c r="H32" s="10">
        <f>F32-$F$4</f>
        <v>0.005416666666666663</v>
      </c>
      <c r="I32" s="10">
        <f t="shared" si="2"/>
        <v>0.004155092592592596</v>
      </c>
    </row>
    <row r="33" spans="1:9" s="1" customFormat="1" ht="15" customHeight="1">
      <c r="A33" s="20">
        <v>30</v>
      </c>
      <c r="B33" s="36" t="s">
        <v>707</v>
      </c>
      <c r="C33" s="36" t="s">
        <v>602</v>
      </c>
      <c r="D33" s="32" t="s">
        <v>2</v>
      </c>
      <c r="E33" s="36" t="s">
        <v>173</v>
      </c>
      <c r="F33" s="33">
        <v>0.03123842592592593</v>
      </c>
      <c r="G33" s="7" t="str">
        <f t="shared" si="0"/>
        <v>3.45/km</v>
      </c>
      <c r="H33" s="10">
        <f>F33-$F$4</f>
        <v>0.005497685185185185</v>
      </c>
      <c r="I33" s="10">
        <f t="shared" si="2"/>
        <v>0.004340277777777783</v>
      </c>
    </row>
    <row r="34" spans="1:9" s="1" customFormat="1" ht="15" customHeight="1">
      <c r="A34" s="20">
        <v>31</v>
      </c>
      <c r="B34" s="36" t="s">
        <v>174</v>
      </c>
      <c r="C34" s="36" t="s">
        <v>590</v>
      </c>
      <c r="D34" s="32" t="s">
        <v>5</v>
      </c>
      <c r="E34" s="36" t="s">
        <v>705</v>
      </c>
      <c r="F34" s="33">
        <v>0.03128472222222222</v>
      </c>
      <c r="G34" s="7" t="str">
        <f t="shared" si="0"/>
        <v>3.45/km</v>
      </c>
      <c r="H34" s="10">
        <f aca="true" t="shared" si="3" ref="H34:H83">F34-$F$4</f>
        <v>0.005543981481481476</v>
      </c>
      <c r="I34" s="10">
        <f t="shared" si="2"/>
        <v>0.004282407407407408</v>
      </c>
    </row>
    <row r="35" spans="1:9" ht="15" customHeight="1">
      <c r="A35" s="20">
        <v>32</v>
      </c>
      <c r="B35" s="36" t="s">
        <v>11</v>
      </c>
      <c r="C35" s="36" t="s">
        <v>566</v>
      </c>
      <c r="D35" s="32" t="s">
        <v>13</v>
      </c>
      <c r="E35" s="36" t="s">
        <v>665</v>
      </c>
      <c r="F35" s="33">
        <v>0.031342592592592596</v>
      </c>
      <c r="G35" s="7" t="str">
        <f t="shared" si="0"/>
        <v>3.46/km</v>
      </c>
      <c r="H35" s="10">
        <f t="shared" si="3"/>
        <v>0.005601851851851851</v>
      </c>
      <c r="I35" s="10">
        <f t="shared" si="2"/>
        <v>0.0016319444444444463</v>
      </c>
    </row>
    <row r="36" spans="1:9" ht="15" customHeight="1">
      <c r="A36" s="20">
        <v>33</v>
      </c>
      <c r="B36" s="36" t="s">
        <v>607</v>
      </c>
      <c r="C36" s="36" t="s">
        <v>608</v>
      </c>
      <c r="D36" s="32" t="s">
        <v>13</v>
      </c>
      <c r="E36" s="36" t="s">
        <v>9</v>
      </c>
      <c r="F36" s="33">
        <v>0.03137731481481481</v>
      </c>
      <c r="G36" s="7" t="str">
        <f t="shared" si="0"/>
        <v>3.46/km</v>
      </c>
      <c r="H36" s="10">
        <f t="shared" si="3"/>
        <v>0.005636574074074065</v>
      </c>
      <c r="I36" s="10">
        <f t="shared" si="2"/>
        <v>0.00166666666666666</v>
      </c>
    </row>
    <row r="37" spans="1:9" ht="15" customHeight="1">
      <c r="A37" s="20">
        <v>34</v>
      </c>
      <c r="B37" s="36" t="s">
        <v>175</v>
      </c>
      <c r="C37" s="36" t="s">
        <v>612</v>
      </c>
      <c r="D37" s="32" t="s">
        <v>4</v>
      </c>
      <c r="E37" s="36" t="s">
        <v>164</v>
      </c>
      <c r="F37" s="33">
        <v>0.03141203703703704</v>
      </c>
      <c r="G37" s="7" t="str">
        <f t="shared" si="0"/>
        <v>3.46/km</v>
      </c>
      <c r="H37" s="10">
        <f t="shared" si="3"/>
        <v>0.005671296296296292</v>
      </c>
      <c r="I37" s="10">
        <f t="shared" si="2"/>
        <v>0.005671296296296292</v>
      </c>
    </row>
    <row r="38" spans="1:9" ht="15" customHeight="1">
      <c r="A38" s="20">
        <v>35</v>
      </c>
      <c r="B38" s="36" t="s">
        <v>611</v>
      </c>
      <c r="C38" s="36" t="s">
        <v>603</v>
      </c>
      <c r="D38" s="32" t="s">
        <v>2</v>
      </c>
      <c r="E38" s="36" t="s">
        <v>176</v>
      </c>
      <c r="F38" s="33">
        <v>0.03142361111111111</v>
      </c>
      <c r="G38" s="7" t="str">
        <f t="shared" si="0"/>
        <v>3.46/km</v>
      </c>
      <c r="H38" s="10">
        <f t="shared" si="3"/>
        <v>0.005682870370370366</v>
      </c>
      <c r="I38" s="10">
        <f t="shared" si="2"/>
        <v>0.004525462962962964</v>
      </c>
    </row>
    <row r="39" spans="1:9" ht="15" customHeight="1">
      <c r="A39" s="20">
        <v>36</v>
      </c>
      <c r="B39" s="36" t="s">
        <v>15</v>
      </c>
      <c r="C39" s="36" t="s">
        <v>651</v>
      </c>
      <c r="D39" s="32" t="s">
        <v>13</v>
      </c>
      <c r="E39" s="36" t="s">
        <v>665</v>
      </c>
      <c r="F39" s="33">
        <v>0.031516203703703706</v>
      </c>
      <c r="G39" s="7" t="str">
        <f t="shared" si="0"/>
        <v>3.47/km</v>
      </c>
      <c r="H39" s="10">
        <f t="shared" si="3"/>
        <v>0.005775462962962961</v>
      </c>
      <c r="I39" s="10">
        <f t="shared" si="2"/>
        <v>0.0018055555555555568</v>
      </c>
    </row>
    <row r="40" spans="1:9" ht="15" customHeight="1">
      <c r="A40" s="20">
        <v>37</v>
      </c>
      <c r="B40" s="36" t="s">
        <v>177</v>
      </c>
      <c r="C40" s="36" t="s">
        <v>178</v>
      </c>
      <c r="D40" s="32" t="s">
        <v>14</v>
      </c>
      <c r="E40" s="36" t="s">
        <v>705</v>
      </c>
      <c r="F40" s="33">
        <v>0.031516203703703706</v>
      </c>
      <c r="G40" s="7" t="str">
        <f t="shared" si="0"/>
        <v>3.47/km</v>
      </c>
      <c r="H40" s="10">
        <f t="shared" si="3"/>
        <v>0.005775462962962961</v>
      </c>
      <c r="I40" s="10">
        <f t="shared" si="2"/>
        <v>0</v>
      </c>
    </row>
    <row r="41" spans="1:9" ht="15" customHeight="1">
      <c r="A41" s="20">
        <v>38</v>
      </c>
      <c r="B41" s="36" t="s">
        <v>48</v>
      </c>
      <c r="C41" s="36" t="s">
        <v>628</v>
      </c>
      <c r="D41" s="32" t="s">
        <v>13</v>
      </c>
      <c r="E41" s="36" t="s">
        <v>592</v>
      </c>
      <c r="F41" s="33">
        <v>0.03153935185185185</v>
      </c>
      <c r="G41" s="7" t="str">
        <f t="shared" si="0"/>
        <v>3.47/km</v>
      </c>
      <c r="H41" s="10">
        <f t="shared" si="3"/>
        <v>0.0057986111111111086</v>
      </c>
      <c r="I41" s="10">
        <f t="shared" si="2"/>
        <v>0.001828703703703704</v>
      </c>
    </row>
    <row r="42" spans="1:9" ht="15" customHeight="1">
      <c r="A42" s="20">
        <v>39</v>
      </c>
      <c r="B42" s="36" t="s">
        <v>143</v>
      </c>
      <c r="C42" s="36" t="s">
        <v>179</v>
      </c>
      <c r="D42" s="32" t="s">
        <v>180</v>
      </c>
      <c r="E42" s="36" t="s">
        <v>181</v>
      </c>
      <c r="F42" s="33">
        <v>0.031574074074074074</v>
      </c>
      <c r="G42" s="7" t="str">
        <f t="shared" si="0"/>
        <v>3.47/km</v>
      </c>
      <c r="H42" s="10">
        <f t="shared" si="3"/>
        <v>0.005833333333333329</v>
      </c>
      <c r="I42" s="10">
        <f t="shared" si="2"/>
        <v>0</v>
      </c>
    </row>
    <row r="43" spans="1:9" ht="15" customHeight="1">
      <c r="A43" s="20">
        <v>40</v>
      </c>
      <c r="B43" s="36" t="s">
        <v>182</v>
      </c>
      <c r="C43" s="36" t="s">
        <v>183</v>
      </c>
      <c r="D43" s="32" t="s">
        <v>5</v>
      </c>
      <c r="E43" s="36" t="s">
        <v>184</v>
      </c>
      <c r="F43" s="33">
        <v>0.03158564814814815</v>
      </c>
      <c r="G43" s="7" t="str">
        <f t="shared" si="0"/>
        <v>3.47/km</v>
      </c>
      <c r="H43" s="10">
        <f t="shared" si="3"/>
        <v>0.005844907407407403</v>
      </c>
      <c r="I43" s="10">
        <f t="shared" si="2"/>
        <v>0.004583333333333335</v>
      </c>
    </row>
    <row r="44" spans="1:9" ht="15" customHeight="1">
      <c r="A44" s="20">
        <v>41</v>
      </c>
      <c r="B44" s="36" t="s">
        <v>185</v>
      </c>
      <c r="C44" s="36" t="s">
        <v>636</v>
      </c>
      <c r="D44" s="32" t="s">
        <v>13</v>
      </c>
      <c r="E44" s="36" t="s">
        <v>55</v>
      </c>
      <c r="F44" s="33">
        <v>0.03158564814814815</v>
      </c>
      <c r="G44" s="7" t="str">
        <f t="shared" si="0"/>
        <v>3.47/km</v>
      </c>
      <c r="H44" s="10">
        <f t="shared" si="3"/>
        <v>0.005844907407407403</v>
      </c>
      <c r="I44" s="10">
        <f t="shared" si="2"/>
        <v>0.0018749999999999982</v>
      </c>
    </row>
    <row r="45" spans="1:9" ht="15" customHeight="1">
      <c r="A45" s="20">
        <v>42</v>
      </c>
      <c r="B45" s="36" t="s">
        <v>186</v>
      </c>
      <c r="C45" s="36" t="s">
        <v>601</v>
      </c>
      <c r="D45" s="32" t="s">
        <v>5</v>
      </c>
      <c r="E45" s="36" t="s">
        <v>26</v>
      </c>
      <c r="F45" s="33">
        <v>0.03159722222222222</v>
      </c>
      <c r="G45" s="7" t="str">
        <f t="shared" si="0"/>
        <v>3.48/km</v>
      </c>
      <c r="H45" s="10">
        <f t="shared" si="3"/>
        <v>0.005856481481481476</v>
      </c>
      <c r="I45" s="10">
        <f t="shared" si="2"/>
        <v>0.004594907407407409</v>
      </c>
    </row>
    <row r="46" spans="1:9" ht="15" customHeight="1">
      <c r="A46" s="20">
        <v>43</v>
      </c>
      <c r="B46" s="36" t="s">
        <v>187</v>
      </c>
      <c r="C46" s="36" t="s">
        <v>638</v>
      </c>
      <c r="D46" s="32" t="s">
        <v>13</v>
      </c>
      <c r="E46" s="36" t="s">
        <v>665</v>
      </c>
      <c r="F46" s="33">
        <v>0.031747685185185184</v>
      </c>
      <c r="G46" s="7" t="str">
        <f t="shared" si="0"/>
        <v>3.49/km</v>
      </c>
      <c r="H46" s="10">
        <f t="shared" si="3"/>
        <v>0.00600694444444444</v>
      </c>
      <c r="I46" s="10">
        <f t="shared" si="2"/>
        <v>0.002037037037037035</v>
      </c>
    </row>
    <row r="47" spans="1:9" ht="15" customHeight="1">
      <c r="A47" s="20">
        <v>44</v>
      </c>
      <c r="B47" s="36" t="s">
        <v>188</v>
      </c>
      <c r="C47" s="36" t="s">
        <v>636</v>
      </c>
      <c r="D47" s="32" t="s">
        <v>5</v>
      </c>
      <c r="E47" s="36" t="s">
        <v>189</v>
      </c>
      <c r="F47" s="33">
        <v>0.03179398148148148</v>
      </c>
      <c r="G47" s="7" t="str">
        <f t="shared" si="0"/>
        <v>3.49/km</v>
      </c>
      <c r="H47" s="10">
        <f t="shared" si="3"/>
        <v>0.006053240740740734</v>
      </c>
      <c r="I47" s="10">
        <f t="shared" si="2"/>
        <v>0.004791666666666666</v>
      </c>
    </row>
    <row r="48" spans="1:9" ht="15" customHeight="1">
      <c r="A48" s="20">
        <v>45</v>
      </c>
      <c r="B48" s="36" t="s">
        <v>190</v>
      </c>
      <c r="C48" s="36" t="s">
        <v>593</v>
      </c>
      <c r="D48" s="32" t="s">
        <v>5</v>
      </c>
      <c r="E48" s="36" t="s">
        <v>592</v>
      </c>
      <c r="F48" s="33">
        <v>0.03186342592592593</v>
      </c>
      <c r="G48" s="7" t="str">
        <f t="shared" si="0"/>
        <v>3.49/km</v>
      </c>
      <c r="H48" s="10">
        <f t="shared" si="3"/>
        <v>0.006122685185185182</v>
      </c>
      <c r="I48" s="10">
        <f t="shared" si="2"/>
        <v>0.004861111111111115</v>
      </c>
    </row>
    <row r="49" spans="1:9" ht="15" customHeight="1">
      <c r="A49" s="20">
        <v>46</v>
      </c>
      <c r="B49" s="36" t="s">
        <v>191</v>
      </c>
      <c r="C49" s="36" t="s">
        <v>605</v>
      </c>
      <c r="D49" s="32" t="s">
        <v>4</v>
      </c>
      <c r="E49" s="36" t="s">
        <v>192</v>
      </c>
      <c r="F49" s="33">
        <v>0.031875</v>
      </c>
      <c r="G49" s="7" t="str">
        <f t="shared" si="0"/>
        <v>3.50/km</v>
      </c>
      <c r="H49" s="10">
        <f t="shared" si="3"/>
        <v>0.006134259259259256</v>
      </c>
      <c r="I49" s="10">
        <f t="shared" si="2"/>
        <v>0.006134259259259256</v>
      </c>
    </row>
    <row r="50" spans="1:9" ht="15" customHeight="1">
      <c r="A50" s="20">
        <v>47</v>
      </c>
      <c r="B50" s="36" t="s">
        <v>193</v>
      </c>
      <c r="C50" s="36" t="s">
        <v>618</v>
      </c>
      <c r="D50" s="32" t="s">
        <v>13</v>
      </c>
      <c r="E50" s="36" t="s">
        <v>28</v>
      </c>
      <c r="F50" s="33">
        <v>0.0319212962962963</v>
      </c>
      <c r="G50" s="7" t="str">
        <f t="shared" si="0"/>
        <v>3.50/km</v>
      </c>
      <c r="H50" s="10">
        <f t="shared" si="3"/>
        <v>0.006180555555555557</v>
      </c>
      <c r="I50" s="10">
        <f t="shared" si="2"/>
        <v>0.0022106481481481526</v>
      </c>
    </row>
    <row r="51" spans="1:9" ht="15" customHeight="1">
      <c r="A51" s="20">
        <v>48</v>
      </c>
      <c r="B51" s="36" t="s">
        <v>650</v>
      </c>
      <c r="C51" s="36" t="s">
        <v>634</v>
      </c>
      <c r="D51" s="32" t="s">
        <v>4</v>
      </c>
      <c r="E51" s="36" t="s">
        <v>194</v>
      </c>
      <c r="F51" s="33">
        <v>0.03201388888888889</v>
      </c>
      <c r="G51" s="7" t="str">
        <f t="shared" si="0"/>
        <v>3.51/km</v>
      </c>
      <c r="H51" s="10">
        <f t="shared" si="3"/>
        <v>0.006273148148148146</v>
      </c>
      <c r="I51" s="10">
        <f t="shared" si="2"/>
        <v>0.006273148148148146</v>
      </c>
    </row>
    <row r="52" spans="1:9" ht="15" customHeight="1">
      <c r="A52" s="20">
        <v>49</v>
      </c>
      <c r="B52" s="36" t="s">
        <v>195</v>
      </c>
      <c r="C52" s="36" t="s">
        <v>590</v>
      </c>
      <c r="D52" s="32" t="s">
        <v>5</v>
      </c>
      <c r="E52" s="36" t="s">
        <v>196</v>
      </c>
      <c r="F52" s="33">
        <v>0.03211805555555556</v>
      </c>
      <c r="G52" s="7" t="str">
        <f t="shared" si="0"/>
        <v>3.51/km</v>
      </c>
      <c r="H52" s="10">
        <f t="shared" si="3"/>
        <v>0.006377314814814815</v>
      </c>
      <c r="I52" s="10">
        <f t="shared" si="2"/>
        <v>0.005115740740740747</v>
      </c>
    </row>
    <row r="53" spans="1:9" ht="15" customHeight="1">
      <c r="A53" s="20">
        <v>50</v>
      </c>
      <c r="B53" s="36" t="s">
        <v>197</v>
      </c>
      <c r="C53" s="36" t="s">
        <v>713</v>
      </c>
      <c r="D53" s="32" t="s">
        <v>5</v>
      </c>
      <c r="E53" s="36" t="s">
        <v>198</v>
      </c>
      <c r="F53" s="33">
        <v>0.0321875</v>
      </c>
      <c r="G53" s="7" t="str">
        <f t="shared" si="0"/>
        <v>3.52/km</v>
      </c>
      <c r="H53" s="10">
        <f t="shared" si="3"/>
        <v>0.006446759259259256</v>
      </c>
      <c r="I53" s="10">
        <f t="shared" si="2"/>
        <v>0.0051851851851851885</v>
      </c>
    </row>
    <row r="54" spans="1:9" ht="15" customHeight="1">
      <c r="A54" s="20">
        <v>51</v>
      </c>
      <c r="B54" s="36" t="s">
        <v>17</v>
      </c>
      <c r="C54" s="36" t="s">
        <v>600</v>
      </c>
      <c r="D54" s="32" t="s">
        <v>13</v>
      </c>
      <c r="E54" s="36" t="s">
        <v>629</v>
      </c>
      <c r="F54" s="33">
        <v>0.032199074074074074</v>
      </c>
      <c r="G54" s="7" t="str">
        <f t="shared" si="0"/>
        <v>3.52/km</v>
      </c>
      <c r="H54" s="10">
        <f t="shared" si="3"/>
        <v>0.00645833333333333</v>
      </c>
      <c r="I54" s="10">
        <f t="shared" si="2"/>
        <v>0.002488425925925925</v>
      </c>
    </row>
    <row r="55" spans="1:9" ht="15" customHeight="1">
      <c r="A55" s="20">
        <v>52</v>
      </c>
      <c r="B55" s="36" t="s">
        <v>199</v>
      </c>
      <c r="C55" s="36" t="s">
        <v>200</v>
      </c>
      <c r="D55" s="32" t="s">
        <v>2</v>
      </c>
      <c r="E55" s="36" t="s">
        <v>201</v>
      </c>
      <c r="F55" s="33">
        <v>0.032199074074074074</v>
      </c>
      <c r="G55" s="7" t="str">
        <f t="shared" si="0"/>
        <v>3.52/km</v>
      </c>
      <c r="H55" s="10">
        <f t="shared" si="3"/>
        <v>0.00645833333333333</v>
      </c>
      <c r="I55" s="10">
        <f t="shared" si="2"/>
        <v>0.005300925925925928</v>
      </c>
    </row>
    <row r="56" spans="1:9" ht="15" customHeight="1">
      <c r="A56" s="20">
        <v>53</v>
      </c>
      <c r="B56" s="36" t="s">
        <v>167</v>
      </c>
      <c r="C56" s="36" t="s">
        <v>202</v>
      </c>
      <c r="D56" s="32" t="s">
        <v>67</v>
      </c>
      <c r="E56" s="36" t="s">
        <v>168</v>
      </c>
      <c r="F56" s="33">
        <v>0.032233796296296295</v>
      </c>
      <c r="G56" s="7" t="str">
        <f t="shared" si="0"/>
        <v>3.52/km</v>
      </c>
      <c r="H56" s="10">
        <f t="shared" si="3"/>
        <v>0.0064930555555555505</v>
      </c>
      <c r="I56" s="10">
        <f t="shared" si="2"/>
        <v>0</v>
      </c>
    </row>
    <row r="57" spans="1:9" ht="15" customHeight="1">
      <c r="A57" s="20">
        <v>54</v>
      </c>
      <c r="B57" s="36" t="s">
        <v>203</v>
      </c>
      <c r="C57" s="36" t="s">
        <v>672</v>
      </c>
      <c r="D57" s="32" t="s">
        <v>2</v>
      </c>
      <c r="E57" s="36" t="s">
        <v>35</v>
      </c>
      <c r="F57" s="33">
        <v>0.032233796296296295</v>
      </c>
      <c r="G57" s="7" t="str">
        <f t="shared" si="0"/>
        <v>3.52/km</v>
      </c>
      <c r="H57" s="10">
        <f t="shared" si="3"/>
        <v>0.0064930555555555505</v>
      </c>
      <c r="I57" s="10">
        <f t="shared" si="2"/>
        <v>0.005335648148148148</v>
      </c>
    </row>
    <row r="58" spans="1:9" ht="15" customHeight="1">
      <c r="A58" s="20">
        <v>55</v>
      </c>
      <c r="B58" s="36" t="s">
        <v>204</v>
      </c>
      <c r="C58" s="36" t="s">
        <v>633</v>
      </c>
      <c r="D58" s="32" t="s">
        <v>4</v>
      </c>
      <c r="E58" s="36" t="s">
        <v>28</v>
      </c>
      <c r="F58" s="33">
        <v>0.032326388888888884</v>
      </c>
      <c r="G58" s="7" t="str">
        <f t="shared" si="0"/>
        <v>3.53/km</v>
      </c>
      <c r="H58" s="10">
        <f t="shared" si="3"/>
        <v>0.006585648148148139</v>
      </c>
      <c r="I58" s="10">
        <f t="shared" si="2"/>
        <v>0.006585648148148139</v>
      </c>
    </row>
    <row r="59" spans="1:9" ht="15" customHeight="1">
      <c r="A59" s="20">
        <v>56</v>
      </c>
      <c r="B59" s="36" t="s">
        <v>205</v>
      </c>
      <c r="C59" s="36" t="s">
        <v>625</v>
      </c>
      <c r="D59" s="32" t="s">
        <v>4</v>
      </c>
      <c r="E59" s="36" t="s">
        <v>196</v>
      </c>
      <c r="F59" s="33">
        <v>0.03234953703703704</v>
      </c>
      <c r="G59" s="7" t="str">
        <f t="shared" si="0"/>
        <v>3.53/km</v>
      </c>
      <c r="H59" s="10">
        <f t="shared" si="3"/>
        <v>0.006608796296296293</v>
      </c>
      <c r="I59" s="10">
        <f t="shared" si="2"/>
        <v>0.006608796296296293</v>
      </c>
    </row>
    <row r="60" spans="1:9" ht="15" customHeight="1">
      <c r="A60" s="20">
        <v>57</v>
      </c>
      <c r="B60" s="36" t="s">
        <v>206</v>
      </c>
      <c r="C60" s="36" t="s">
        <v>566</v>
      </c>
      <c r="D60" s="32" t="s">
        <v>13</v>
      </c>
      <c r="E60" s="36" t="s">
        <v>156</v>
      </c>
      <c r="F60" s="33">
        <v>0.0324537037037037</v>
      </c>
      <c r="G60" s="7" t="str">
        <f t="shared" si="0"/>
        <v>3.54/km</v>
      </c>
      <c r="H60" s="10">
        <f t="shared" si="3"/>
        <v>0.006712962962962955</v>
      </c>
      <c r="I60" s="10">
        <f t="shared" si="2"/>
        <v>0.0027430555555555507</v>
      </c>
    </row>
    <row r="61" spans="1:9" ht="15" customHeight="1">
      <c r="A61" s="20">
        <v>58</v>
      </c>
      <c r="B61" s="36" t="s">
        <v>207</v>
      </c>
      <c r="C61" s="36" t="s">
        <v>631</v>
      </c>
      <c r="D61" s="32" t="s">
        <v>43</v>
      </c>
      <c r="E61" s="36" t="s">
        <v>156</v>
      </c>
      <c r="F61" s="33">
        <v>0.032546296296296295</v>
      </c>
      <c r="G61" s="7" t="str">
        <f t="shared" si="0"/>
        <v>3.54/km</v>
      </c>
      <c r="H61" s="10">
        <f t="shared" si="3"/>
        <v>0.006805555555555551</v>
      </c>
      <c r="I61" s="10">
        <f t="shared" si="2"/>
        <v>0.0018055555555555568</v>
      </c>
    </row>
    <row r="62" spans="1:9" ht="15" customHeight="1">
      <c r="A62" s="20">
        <v>59</v>
      </c>
      <c r="B62" s="36" t="s">
        <v>643</v>
      </c>
      <c r="C62" s="36" t="s">
        <v>606</v>
      </c>
      <c r="D62" s="32" t="s">
        <v>13</v>
      </c>
      <c r="E62" s="36" t="s">
        <v>705</v>
      </c>
      <c r="F62" s="33">
        <v>0.03255787037037037</v>
      </c>
      <c r="G62" s="7" t="str">
        <f t="shared" si="0"/>
        <v>3.54/km</v>
      </c>
      <c r="H62" s="10">
        <f t="shared" si="3"/>
        <v>0.006817129629629624</v>
      </c>
      <c r="I62" s="10">
        <f t="shared" si="2"/>
        <v>0.0028472222222222197</v>
      </c>
    </row>
    <row r="63" spans="1:9" ht="15" customHeight="1">
      <c r="A63" s="20">
        <v>60</v>
      </c>
      <c r="B63" s="36" t="s">
        <v>208</v>
      </c>
      <c r="C63" s="36" t="s">
        <v>209</v>
      </c>
      <c r="D63" s="32" t="s">
        <v>5</v>
      </c>
      <c r="E63" s="36" t="s">
        <v>592</v>
      </c>
      <c r="F63" s="33">
        <v>0.03255787037037037</v>
      </c>
      <c r="G63" s="7" t="str">
        <f t="shared" si="0"/>
        <v>3.54/km</v>
      </c>
      <c r="H63" s="10">
        <f t="shared" si="3"/>
        <v>0.006817129629629624</v>
      </c>
      <c r="I63" s="10">
        <f t="shared" si="2"/>
        <v>0.005555555555555557</v>
      </c>
    </row>
    <row r="64" spans="1:9" ht="15" customHeight="1">
      <c r="A64" s="20">
        <v>61</v>
      </c>
      <c r="B64" s="36" t="s">
        <v>23</v>
      </c>
      <c r="C64" s="36" t="s">
        <v>24</v>
      </c>
      <c r="D64" s="32" t="s">
        <v>25</v>
      </c>
      <c r="E64" s="36" t="s">
        <v>210</v>
      </c>
      <c r="F64" s="33">
        <v>0.03266203703703704</v>
      </c>
      <c r="G64" s="7" t="str">
        <f t="shared" si="0"/>
        <v>3.55/km</v>
      </c>
      <c r="H64" s="10">
        <f t="shared" si="3"/>
        <v>0.0069212962962962934</v>
      </c>
      <c r="I64" s="10">
        <f t="shared" si="2"/>
        <v>0</v>
      </c>
    </row>
    <row r="65" spans="1:9" ht="15" customHeight="1">
      <c r="A65" s="20">
        <v>62</v>
      </c>
      <c r="B65" s="36" t="s">
        <v>211</v>
      </c>
      <c r="C65" s="36" t="s">
        <v>625</v>
      </c>
      <c r="D65" s="32" t="s">
        <v>4</v>
      </c>
      <c r="E65" s="36" t="s">
        <v>20</v>
      </c>
      <c r="F65" s="33">
        <v>0.032673611111111105</v>
      </c>
      <c r="G65" s="7" t="str">
        <f t="shared" si="0"/>
        <v>3.55/km</v>
      </c>
      <c r="H65" s="10">
        <f t="shared" si="3"/>
        <v>0.00693287037037036</v>
      </c>
      <c r="I65" s="10">
        <f t="shared" si="2"/>
        <v>0.00693287037037036</v>
      </c>
    </row>
    <row r="66" spans="1:9" ht="15" customHeight="1">
      <c r="A66" s="20">
        <v>63</v>
      </c>
      <c r="B66" s="36" t="s">
        <v>212</v>
      </c>
      <c r="C66" s="36" t="s">
        <v>601</v>
      </c>
      <c r="D66" s="32" t="s">
        <v>43</v>
      </c>
      <c r="E66" s="36" t="s">
        <v>156</v>
      </c>
      <c r="F66" s="33">
        <v>0.032673611111111105</v>
      </c>
      <c r="G66" s="7" t="str">
        <f t="shared" si="0"/>
        <v>3.55/km</v>
      </c>
      <c r="H66" s="10">
        <f t="shared" si="3"/>
        <v>0.00693287037037036</v>
      </c>
      <c r="I66" s="10">
        <f t="shared" si="2"/>
        <v>0.001932870370370366</v>
      </c>
    </row>
    <row r="67" spans="1:9" ht="15" customHeight="1">
      <c r="A67" s="20">
        <v>64</v>
      </c>
      <c r="B67" s="36" t="s">
        <v>213</v>
      </c>
      <c r="C67" s="36" t="s">
        <v>608</v>
      </c>
      <c r="D67" s="32" t="s">
        <v>14</v>
      </c>
      <c r="E67" s="36" t="s">
        <v>153</v>
      </c>
      <c r="F67" s="33">
        <v>0.03269675925925926</v>
      </c>
      <c r="G67" s="7" t="str">
        <f t="shared" si="0"/>
        <v>3.55/km</v>
      </c>
      <c r="H67" s="10">
        <f t="shared" si="3"/>
        <v>0.006956018518518514</v>
      </c>
      <c r="I67" s="10">
        <f t="shared" si="2"/>
        <v>0.0011805555555555527</v>
      </c>
    </row>
    <row r="68" spans="1:9" ht="15" customHeight="1">
      <c r="A68" s="20">
        <v>65</v>
      </c>
      <c r="B68" s="36" t="s">
        <v>214</v>
      </c>
      <c r="C68" s="36" t="s">
        <v>600</v>
      </c>
      <c r="D68" s="32" t="s">
        <v>5</v>
      </c>
      <c r="E68" s="36" t="s">
        <v>215</v>
      </c>
      <c r="F68" s="33">
        <v>0.03269675925925926</v>
      </c>
      <c r="G68" s="7" t="str">
        <f aca="true" t="shared" si="4" ref="G68:G131">TEXT(INT((HOUR(F68)*3600+MINUTE(F68)*60+SECOND(F68))/$I$2/60),"0")&amp;"."&amp;TEXT(MOD((HOUR(F68)*3600+MINUTE(F68)*60+SECOND(F68))/$I$2,60),"00")&amp;"/km"</f>
        <v>3.55/km</v>
      </c>
      <c r="H68" s="10">
        <f t="shared" si="3"/>
        <v>0.006956018518518514</v>
      </c>
      <c r="I68" s="10">
        <f t="shared" si="2"/>
        <v>0.005694444444444446</v>
      </c>
    </row>
    <row r="69" spans="1:9" ht="15" customHeight="1">
      <c r="A69" s="20">
        <v>66</v>
      </c>
      <c r="B69" s="36" t="s">
        <v>635</v>
      </c>
      <c r="C69" s="36" t="s">
        <v>627</v>
      </c>
      <c r="D69" s="32" t="s">
        <v>13</v>
      </c>
      <c r="E69" s="36" t="s">
        <v>176</v>
      </c>
      <c r="F69" s="33">
        <v>0.0327662037037037</v>
      </c>
      <c r="G69" s="7" t="str">
        <f t="shared" si="4"/>
        <v>3.56/km</v>
      </c>
      <c r="H69" s="10">
        <f t="shared" si="3"/>
        <v>0.007025462962962956</v>
      </c>
      <c r="I69" s="10">
        <f t="shared" si="2"/>
        <v>0.003055555555555551</v>
      </c>
    </row>
    <row r="70" spans="1:9" ht="15" customHeight="1">
      <c r="A70" s="20">
        <v>67</v>
      </c>
      <c r="B70" s="36" t="s">
        <v>216</v>
      </c>
      <c r="C70" s="36" t="s">
        <v>600</v>
      </c>
      <c r="D70" s="32" t="s">
        <v>5</v>
      </c>
      <c r="E70" s="36" t="s">
        <v>147</v>
      </c>
      <c r="F70" s="33">
        <v>0.03283564814814815</v>
      </c>
      <c r="G70" s="7" t="str">
        <f t="shared" si="4"/>
        <v>3.56/km</v>
      </c>
      <c r="H70" s="10">
        <f t="shared" si="3"/>
        <v>0.007094907407407404</v>
      </c>
      <c r="I70" s="10">
        <f aca="true" t="shared" si="5" ref="I70:I133">F70-INDEX($F$4:$F$500,MATCH(D70,$D$4:$D$500,0))</f>
        <v>0.005833333333333336</v>
      </c>
    </row>
    <row r="71" spans="1:9" ht="15" customHeight="1">
      <c r="A71" s="20">
        <v>68</v>
      </c>
      <c r="B71" s="36" t="s">
        <v>29</v>
      </c>
      <c r="C71" s="36" t="s">
        <v>657</v>
      </c>
      <c r="D71" s="32" t="s">
        <v>5</v>
      </c>
      <c r="E71" s="36" t="s">
        <v>30</v>
      </c>
      <c r="F71" s="33">
        <v>0.03284722222222222</v>
      </c>
      <c r="G71" s="7" t="str">
        <f t="shared" si="4"/>
        <v>3.57/km</v>
      </c>
      <c r="H71" s="10">
        <f t="shared" si="3"/>
        <v>0.0071064814814814775</v>
      </c>
      <c r="I71" s="10">
        <f t="shared" si="5"/>
        <v>0.00584490740740741</v>
      </c>
    </row>
    <row r="72" spans="1:9" ht="15" customHeight="1">
      <c r="A72" s="20">
        <v>69</v>
      </c>
      <c r="B72" s="36" t="s">
        <v>217</v>
      </c>
      <c r="C72" s="36" t="s">
        <v>571</v>
      </c>
      <c r="D72" s="32" t="s">
        <v>14</v>
      </c>
      <c r="E72" s="36" t="s">
        <v>156</v>
      </c>
      <c r="F72" s="33">
        <v>0.03284722222222222</v>
      </c>
      <c r="G72" s="7" t="str">
        <f t="shared" si="4"/>
        <v>3.57/km</v>
      </c>
      <c r="H72" s="10">
        <f t="shared" si="3"/>
        <v>0.0071064814814814775</v>
      </c>
      <c r="I72" s="10">
        <f t="shared" si="5"/>
        <v>0.001331018518518516</v>
      </c>
    </row>
    <row r="73" spans="1:9" ht="15" customHeight="1">
      <c r="A73" s="20">
        <v>70</v>
      </c>
      <c r="B73" s="36" t="s">
        <v>218</v>
      </c>
      <c r="C73" s="36" t="s">
        <v>590</v>
      </c>
      <c r="D73" s="32" t="s">
        <v>5</v>
      </c>
      <c r="E73" s="36" t="s">
        <v>28</v>
      </c>
      <c r="F73" s="33">
        <v>0.03292824074074074</v>
      </c>
      <c r="G73" s="7" t="str">
        <f t="shared" si="4"/>
        <v>3.57/km</v>
      </c>
      <c r="H73" s="10">
        <f t="shared" si="3"/>
        <v>0.0071874999999999925</v>
      </c>
      <c r="I73" s="10">
        <f t="shared" si="5"/>
        <v>0.005925925925925925</v>
      </c>
    </row>
    <row r="74" spans="1:9" ht="15" customHeight="1">
      <c r="A74" s="20">
        <v>71</v>
      </c>
      <c r="B74" s="36" t="s">
        <v>219</v>
      </c>
      <c r="C74" s="36" t="s">
        <v>220</v>
      </c>
      <c r="D74" s="32" t="s">
        <v>13</v>
      </c>
      <c r="E74" s="36" t="s">
        <v>221</v>
      </c>
      <c r="F74" s="33">
        <v>0.032962962962962965</v>
      </c>
      <c r="G74" s="7" t="str">
        <f t="shared" si="4"/>
        <v>3.57/km</v>
      </c>
      <c r="H74" s="10">
        <f t="shared" si="3"/>
        <v>0.00722222222222222</v>
      </c>
      <c r="I74" s="10">
        <f t="shared" si="5"/>
        <v>0.0032523148148148155</v>
      </c>
    </row>
    <row r="75" spans="1:9" ht="15" customHeight="1">
      <c r="A75" s="20">
        <v>72</v>
      </c>
      <c r="B75" s="36" t="s">
        <v>78</v>
      </c>
      <c r="C75" s="36" t="s">
        <v>590</v>
      </c>
      <c r="D75" s="32" t="s">
        <v>5</v>
      </c>
      <c r="E75" s="36" t="s">
        <v>38</v>
      </c>
      <c r="F75" s="33">
        <v>0.03300925925925926</v>
      </c>
      <c r="G75" s="7" t="str">
        <f t="shared" si="4"/>
        <v>3.58/km</v>
      </c>
      <c r="H75" s="10">
        <f t="shared" si="3"/>
        <v>0.0072685185185185144</v>
      </c>
      <c r="I75" s="10">
        <f t="shared" si="5"/>
        <v>0.006006944444444447</v>
      </c>
    </row>
    <row r="76" spans="1:9" ht="15" customHeight="1">
      <c r="A76" s="20">
        <v>73</v>
      </c>
      <c r="B76" s="36" t="s">
        <v>222</v>
      </c>
      <c r="C76" s="36" t="s">
        <v>573</v>
      </c>
      <c r="D76" s="32" t="s">
        <v>5</v>
      </c>
      <c r="E76" s="36" t="s">
        <v>156</v>
      </c>
      <c r="F76" s="33">
        <v>0.03302083333333333</v>
      </c>
      <c r="G76" s="7" t="str">
        <f t="shared" si="4"/>
        <v>3.58/km</v>
      </c>
      <c r="H76" s="10">
        <f t="shared" si="3"/>
        <v>0.007280092592592588</v>
      </c>
      <c r="I76" s="10">
        <f t="shared" si="5"/>
        <v>0.00601851851851852</v>
      </c>
    </row>
    <row r="77" spans="1:9" ht="15" customHeight="1">
      <c r="A77" s="20">
        <v>74</v>
      </c>
      <c r="B77" s="36" t="s">
        <v>223</v>
      </c>
      <c r="C77" s="36" t="s">
        <v>636</v>
      </c>
      <c r="D77" s="32" t="s">
        <v>14</v>
      </c>
      <c r="E77" s="36" t="s">
        <v>7</v>
      </c>
      <c r="F77" s="33">
        <v>0.033067129629629634</v>
      </c>
      <c r="G77" s="7" t="str">
        <f t="shared" si="4"/>
        <v>3.58/km</v>
      </c>
      <c r="H77" s="10">
        <f t="shared" si="3"/>
        <v>0.007326388888888889</v>
      </c>
      <c r="I77" s="10">
        <f t="shared" si="5"/>
        <v>0.0015509259259259278</v>
      </c>
    </row>
    <row r="78" spans="1:9" ht="15" customHeight="1">
      <c r="A78" s="20">
        <v>75</v>
      </c>
      <c r="B78" s="36" t="s">
        <v>224</v>
      </c>
      <c r="C78" s="36" t="s">
        <v>593</v>
      </c>
      <c r="D78" s="32" t="s">
        <v>5</v>
      </c>
      <c r="E78" s="36" t="s">
        <v>7</v>
      </c>
      <c r="F78" s="33">
        <v>0.033067129629629634</v>
      </c>
      <c r="G78" s="7" t="str">
        <f t="shared" si="4"/>
        <v>3.58/km</v>
      </c>
      <c r="H78" s="10">
        <f t="shared" si="3"/>
        <v>0.007326388888888889</v>
      </c>
      <c r="I78" s="10">
        <f t="shared" si="5"/>
        <v>0.0060648148148148215</v>
      </c>
    </row>
    <row r="79" spans="1:9" ht="15" customHeight="1">
      <c r="A79" s="20">
        <v>76</v>
      </c>
      <c r="B79" s="36" t="s">
        <v>224</v>
      </c>
      <c r="C79" s="36" t="s">
        <v>618</v>
      </c>
      <c r="D79" s="32" t="s">
        <v>2</v>
      </c>
      <c r="E79" s="36" t="s">
        <v>7</v>
      </c>
      <c r="F79" s="33">
        <v>0.033067129629629634</v>
      </c>
      <c r="G79" s="7" t="str">
        <f t="shared" si="4"/>
        <v>3.58/km</v>
      </c>
      <c r="H79" s="10">
        <f t="shared" si="3"/>
        <v>0.007326388888888889</v>
      </c>
      <c r="I79" s="10">
        <f t="shared" si="5"/>
        <v>0.006168981481481487</v>
      </c>
    </row>
    <row r="80" spans="1:9" ht="15" customHeight="1">
      <c r="A80" s="20">
        <v>77</v>
      </c>
      <c r="B80" s="36" t="s">
        <v>40</v>
      </c>
      <c r="C80" s="36" t="s">
        <v>714</v>
      </c>
      <c r="D80" s="32" t="s">
        <v>33</v>
      </c>
      <c r="E80" s="36" t="s">
        <v>16</v>
      </c>
      <c r="F80" s="33">
        <v>0.03311342592592593</v>
      </c>
      <c r="G80" s="7" t="str">
        <f t="shared" si="4"/>
        <v>3.58/km</v>
      </c>
      <c r="H80" s="10">
        <f t="shared" si="3"/>
        <v>0.0073726851851851835</v>
      </c>
      <c r="I80" s="10">
        <f t="shared" si="5"/>
        <v>0</v>
      </c>
    </row>
    <row r="81" spans="1:9" ht="15" customHeight="1">
      <c r="A81" s="20">
        <v>78</v>
      </c>
      <c r="B81" s="36" t="s">
        <v>615</v>
      </c>
      <c r="C81" s="36" t="s">
        <v>616</v>
      </c>
      <c r="D81" s="32" t="s">
        <v>151</v>
      </c>
      <c r="E81" s="36" t="s">
        <v>592</v>
      </c>
      <c r="F81" s="33">
        <v>0.033125</v>
      </c>
      <c r="G81" s="7" t="str">
        <f t="shared" si="4"/>
        <v>3.59/km</v>
      </c>
      <c r="H81" s="10">
        <f t="shared" si="3"/>
        <v>0.007384259259259257</v>
      </c>
      <c r="I81" s="10">
        <f t="shared" si="5"/>
        <v>0.004293981481481482</v>
      </c>
    </row>
    <row r="82" spans="1:9" ht="15" customHeight="1">
      <c r="A82" s="20">
        <v>79</v>
      </c>
      <c r="B82" s="36" t="s">
        <v>610</v>
      </c>
      <c r="C82" s="36" t="s">
        <v>571</v>
      </c>
      <c r="D82" s="32" t="s">
        <v>14</v>
      </c>
      <c r="E82" s="36" t="s">
        <v>9</v>
      </c>
      <c r="F82" s="33">
        <v>0.03314814814814815</v>
      </c>
      <c r="G82" s="7" t="str">
        <f t="shared" si="4"/>
        <v>3.59/km</v>
      </c>
      <c r="H82" s="10">
        <f t="shared" si="3"/>
        <v>0.007407407407407404</v>
      </c>
      <c r="I82" s="10">
        <f t="shared" si="5"/>
        <v>0.0016319444444444428</v>
      </c>
    </row>
    <row r="83" spans="1:9" ht="15" customHeight="1">
      <c r="A83" s="20">
        <v>80</v>
      </c>
      <c r="B83" s="36" t="s">
        <v>225</v>
      </c>
      <c r="C83" s="36" t="s">
        <v>624</v>
      </c>
      <c r="D83" s="32" t="s">
        <v>4</v>
      </c>
      <c r="E83" s="36" t="s">
        <v>196</v>
      </c>
      <c r="F83" s="33">
        <v>0.03315972222222222</v>
      </c>
      <c r="G83" s="7" t="str">
        <f t="shared" si="4"/>
        <v>3.59/km</v>
      </c>
      <c r="H83" s="10">
        <f t="shared" si="3"/>
        <v>0.007418981481481478</v>
      </c>
      <c r="I83" s="10">
        <f t="shared" si="5"/>
        <v>0.007418981481481478</v>
      </c>
    </row>
    <row r="84" spans="1:9" ht="15" customHeight="1">
      <c r="A84" s="20">
        <v>81</v>
      </c>
      <c r="B84" s="36" t="s">
        <v>226</v>
      </c>
      <c r="C84" s="36" t="s">
        <v>596</v>
      </c>
      <c r="D84" s="32" t="s">
        <v>4</v>
      </c>
      <c r="E84" s="36" t="s">
        <v>164</v>
      </c>
      <c r="F84" s="33">
        <v>0.033171296296296296</v>
      </c>
      <c r="G84" s="7" t="str">
        <f t="shared" si="4"/>
        <v>3.59/km</v>
      </c>
      <c r="H84" s="10">
        <f aca="true" t="shared" si="6" ref="H84:H136">F84-$F$4</f>
        <v>0.007430555555555551</v>
      </c>
      <c r="I84" s="10">
        <f t="shared" si="5"/>
        <v>0.007430555555555551</v>
      </c>
    </row>
    <row r="85" spans="1:9" ht="15" customHeight="1">
      <c r="A85" s="20">
        <v>82</v>
      </c>
      <c r="B85" s="36" t="s">
        <v>227</v>
      </c>
      <c r="C85" s="36" t="s">
        <v>575</v>
      </c>
      <c r="D85" s="32" t="s">
        <v>2</v>
      </c>
      <c r="E85" s="36" t="s">
        <v>705</v>
      </c>
      <c r="F85" s="33">
        <v>0.03318287037037037</v>
      </c>
      <c r="G85" s="7" t="str">
        <f t="shared" si="4"/>
        <v>3.59/km</v>
      </c>
      <c r="H85" s="10">
        <f t="shared" si="6"/>
        <v>0.007442129629629625</v>
      </c>
      <c r="I85" s="10">
        <f t="shared" si="5"/>
        <v>0.006284722222222223</v>
      </c>
    </row>
    <row r="86" spans="1:9" ht="15" customHeight="1">
      <c r="A86" s="20">
        <v>83</v>
      </c>
      <c r="B86" s="36" t="s">
        <v>228</v>
      </c>
      <c r="C86" s="36" t="s">
        <v>229</v>
      </c>
      <c r="D86" s="32" t="s">
        <v>5</v>
      </c>
      <c r="E86" s="36" t="s">
        <v>705</v>
      </c>
      <c r="F86" s="33">
        <v>0.033229166666666664</v>
      </c>
      <c r="G86" s="7" t="str">
        <f t="shared" si="4"/>
        <v>3.59/km</v>
      </c>
      <c r="H86" s="10">
        <f t="shared" si="6"/>
        <v>0.007488425925925919</v>
      </c>
      <c r="I86" s="10">
        <f t="shared" si="5"/>
        <v>0.0062268518518518515</v>
      </c>
    </row>
    <row r="87" spans="1:9" ht="15" customHeight="1">
      <c r="A87" s="20">
        <v>84</v>
      </c>
      <c r="B87" s="36" t="s">
        <v>230</v>
      </c>
      <c r="C87" s="36" t="s">
        <v>231</v>
      </c>
      <c r="D87" s="32" t="s">
        <v>5</v>
      </c>
      <c r="E87" s="36" t="s">
        <v>705</v>
      </c>
      <c r="F87" s="33">
        <v>0.03325231481481481</v>
      </c>
      <c r="G87" s="7" t="str">
        <f t="shared" si="4"/>
        <v>3.59/km</v>
      </c>
      <c r="H87" s="10">
        <f t="shared" si="6"/>
        <v>0.007511574074074066</v>
      </c>
      <c r="I87" s="10">
        <f t="shared" si="5"/>
        <v>0.006249999999999999</v>
      </c>
    </row>
    <row r="88" spans="1:9" ht="15" customHeight="1">
      <c r="A88" s="20">
        <v>85</v>
      </c>
      <c r="B88" s="36" t="s">
        <v>232</v>
      </c>
      <c r="C88" s="36" t="s">
        <v>640</v>
      </c>
      <c r="D88" s="32" t="s">
        <v>2</v>
      </c>
      <c r="E88" s="36" t="s">
        <v>16</v>
      </c>
      <c r="F88" s="33">
        <v>0.03327546296296296</v>
      </c>
      <c r="G88" s="7" t="str">
        <f t="shared" si="4"/>
        <v>3.60/km</v>
      </c>
      <c r="H88" s="10">
        <f t="shared" si="6"/>
        <v>0.0075347222222222135</v>
      </c>
      <c r="I88" s="10">
        <f t="shared" si="5"/>
        <v>0.006377314814814811</v>
      </c>
    </row>
    <row r="89" spans="1:9" ht="15" customHeight="1">
      <c r="A89" s="20">
        <v>86</v>
      </c>
      <c r="B89" s="36" t="s">
        <v>233</v>
      </c>
      <c r="C89" s="36" t="s">
        <v>593</v>
      </c>
      <c r="D89" s="32" t="s">
        <v>2</v>
      </c>
      <c r="E89" s="36" t="s">
        <v>234</v>
      </c>
      <c r="F89" s="33">
        <v>0.03328703703703704</v>
      </c>
      <c r="G89" s="7" t="str">
        <f t="shared" si="4"/>
        <v>3.60/km</v>
      </c>
      <c r="H89" s="10">
        <f t="shared" si="6"/>
        <v>0.007546296296296294</v>
      </c>
      <c r="I89" s="10">
        <f t="shared" si="5"/>
        <v>0.006388888888888892</v>
      </c>
    </row>
    <row r="90" spans="1:9" ht="15" customHeight="1">
      <c r="A90" s="20">
        <v>87</v>
      </c>
      <c r="B90" s="36" t="s">
        <v>27</v>
      </c>
      <c r="C90" s="36" t="s">
        <v>590</v>
      </c>
      <c r="D90" s="32" t="s">
        <v>5</v>
      </c>
      <c r="E90" s="36" t="s">
        <v>28</v>
      </c>
      <c r="F90" s="33">
        <v>0.033368055555555554</v>
      </c>
      <c r="G90" s="7" t="str">
        <f t="shared" si="4"/>
        <v>4.00/km</v>
      </c>
      <c r="H90" s="10">
        <f t="shared" si="6"/>
        <v>0.007627314814814809</v>
      </c>
      <c r="I90" s="10">
        <f t="shared" si="5"/>
        <v>0.006365740740740741</v>
      </c>
    </row>
    <row r="91" spans="1:9" ht="15" customHeight="1">
      <c r="A91" s="20">
        <v>88</v>
      </c>
      <c r="B91" s="36" t="s">
        <v>708</v>
      </c>
      <c r="C91" s="36" t="s">
        <v>235</v>
      </c>
      <c r="D91" s="32" t="s">
        <v>151</v>
      </c>
      <c r="E91" s="36" t="s">
        <v>16</v>
      </c>
      <c r="F91" s="33">
        <v>0.033402777777777774</v>
      </c>
      <c r="G91" s="7" t="str">
        <f t="shared" si="4"/>
        <v>4.01/km</v>
      </c>
      <c r="H91" s="10">
        <f t="shared" si="6"/>
        <v>0.00766203703703703</v>
      </c>
      <c r="I91" s="10">
        <f t="shared" si="5"/>
        <v>0.004571759259259255</v>
      </c>
    </row>
    <row r="92" spans="1:9" ht="15" customHeight="1">
      <c r="A92" s="20">
        <v>89</v>
      </c>
      <c r="B92" s="36" t="s">
        <v>236</v>
      </c>
      <c r="C92" s="36" t="s">
        <v>612</v>
      </c>
      <c r="D92" s="32" t="s">
        <v>2</v>
      </c>
      <c r="E92" s="36" t="s">
        <v>237</v>
      </c>
      <c r="F92" s="33">
        <v>0.033414351851851855</v>
      </c>
      <c r="G92" s="7" t="str">
        <f t="shared" si="4"/>
        <v>4.01/km</v>
      </c>
      <c r="H92" s="10">
        <f t="shared" si="6"/>
        <v>0.00767361111111111</v>
      </c>
      <c r="I92" s="10">
        <f t="shared" si="5"/>
        <v>0.006516203703703708</v>
      </c>
    </row>
    <row r="93" spans="1:9" ht="15" customHeight="1">
      <c r="A93" s="20">
        <v>90</v>
      </c>
      <c r="B93" s="36" t="s">
        <v>238</v>
      </c>
      <c r="C93" s="36" t="s">
        <v>569</v>
      </c>
      <c r="D93" s="32" t="s">
        <v>4</v>
      </c>
      <c r="E93" s="36" t="s">
        <v>201</v>
      </c>
      <c r="F93" s="33">
        <v>0.0334375</v>
      </c>
      <c r="G93" s="7" t="str">
        <f t="shared" si="4"/>
        <v>4.01/km</v>
      </c>
      <c r="H93" s="10">
        <f t="shared" si="6"/>
        <v>0.007696759259259257</v>
      </c>
      <c r="I93" s="10">
        <f t="shared" si="5"/>
        <v>0.007696759259259257</v>
      </c>
    </row>
    <row r="94" spans="1:9" ht="15" customHeight="1">
      <c r="A94" s="20">
        <v>91</v>
      </c>
      <c r="B94" s="36" t="s">
        <v>31</v>
      </c>
      <c r="C94" s="36" t="s">
        <v>614</v>
      </c>
      <c r="D94" s="32" t="s">
        <v>13</v>
      </c>
      <c r="E94" s="36" t="s">
        <v>665</v>
      </c>
      <c r="F94" s="33">
        <v>0.03353009259259259</v>
      </c>
      <c r="G94" s="7" t="str">
        <f t="shared" si="4"/>
        <v>4.01/km</v>
      </c>
      <c r="H94" s="10">
        <f t="shared" si="6"/>
        <v>0.007789351851851846</v>
      </c>
      <c r="I94" s="10">
        <f t="shared" si="5"/>
        <v>0.0038194444444444413</v>
      </c>
    </row>
    <row r="95" spans="1:9" ht="15" customHeight="1">
      <c r="A95" s="20">
        <v>92</v>
      </c>
      <c r="B95" s="36" t="s">
        <v>703</v>
      </c>
      <c r="C95" s="36" t="s">
        <v>704</v>
      </c>
      <c r="D95" s="32" t="s">
        <v>5</v>
      </c>
      <c r="E95" s="36" t="s">
        <v>705</v>
      </c>
      <c r="F95" s="33">
        <v>0.03361111111111111</v>
      </c>
      <c r="G95" s="7" t="str">
        <f t="shared" si="4"/>
        <v>4.02/km</v>
      </c>
      <c r="H95" s="10">
        <f t="shared" si="6"/>
        <v>0.007870370370370368</v>
      </c>
      <c r="I95" s="10">
        <f t="shared" si="5"/>
        <v>0.0066087962962963</v>
      </c>
    </row>
    <row r="96" spans="1:9" ht="15" customHeight="1">
      <c r="A96" s="20">
        <v>93</v>
      </c>
      <c r="B96" s="36" t="s">
        <v>239</v>
      </c>
      <c r="C96" s="36" t="s">
        <v>614</v>
      </c>
      <c r="D96" s="32" t="s">
        <v>43</v>
      </c>
      <c r="E96" s="36" t="s">
        <v>705</v>
      </c>
      <c r="F96" s="33">
        <v>0.03369212962962963</v>
      </c>
      <c r="G96" s="7" t="str">
        <f t="shared" si="4"/>
        <v>4.03/km</v>
      </c>
      <c r="H96" s="10">
        <f t="shared" si="6"/>
        <v>0.007951388888888883</v>
      </c>
      <c r="I96" s="10">
        <f t="shared" si="5"/>
        <v>0.002951388888888889</v>
      </c>
    </row>
    <row r="97" spans="1:9" ht="15" customHeight="1">
      <c r="A97" s="20">
        <v>94</v>
      </c>
      <c r="B97" s="36" t="s">
        <v>82</v>
      </c>
      <c r="C97" s="36" t="s">
        <v>618</v>
      </c>
      <c r="D97" s="32" t="s">
        <v>13</v>
      </c>
      <c r="E97" s="36" t="s">
        <v>7</v>
      </c>
      <c r="F97" s="33">
        <v>0.03383101851851852</v>
      </c>
      <c r="G97" s="7" t="str">
        <f t="shared" si="4"/>
        <v>4.04/km</v>
      </c>
      <c r="H97" s="10">
        <f t="shared" si="6"/>
        <v>0.008090277777777773</v>
      </c>
      <c r="I97" s="10">
        <f t="shared" si="5"/>
        <v>0.004120370370370368</v>
      </c>
    </row>
    <row r="98" spans="1:9" ht="15" customHeight="1">
      <c r="A98" s="20">
        <v>95</v>
      </c>
      <c r="B98" s="36" t="s">
        <v>620</v>
      </c>
      <c r="C98" s="36" t="s">
        <v>566</v>
      </c>
      <c r="D98" s="32" t="s">
        <v>4</v>
      </c>
      <c r="E98" s="36" t="s">
        <v>46</v>
      </c>
      <c r="F98" s="33">
        <v>0.03383101851851852</v>
      </c>
      <c r="G98" s="7" t="str">
        <f t="shared" si="4"/>
        <v>4.04/km</v>
      </c>
      <c r="H98" s="10">
        <f t="shared" si="6"/>
        <v>0.008090277777777773</v>
      </c>
      <c r="I98" s="10">
        <f t="shared" si="5"/>
        <v>0.008090277777777773</v>
      </c>
    </row>
    <row r="99" spans="1:9" ht="15" customHeight="1">
      <c r="A99" s="20">
        <v>96</v>
      </c>
      <c r="B99" s="36" t="s">
        <v>217</v>
      </c>
      <c r="C99" s="36" t="s">
        <v>576</v>
      </c>
      <c r="D99" s="32" t="s">
        <v>151</v>
      </c>
      <c r="E99" s="36" t="s">
        <v>240</v>
      </c>
      <c r="F99" s="33">
        <v>0.03386574074074074</v>
      </c>
      <c r="G99" s="7" t="str">
        <f t="shared" si="4"/>
        <v>4.04/km</v>
      </c>
      <c r="H99" s="10">
        <f t="shared" si="6"/>
        <v>0.008124999999999993</v>
      </c>
      <c r="I99" s="10">
        <f t="shared" si="5"/>
        <v>0.005034722222222218</v>
      </c>
    </row>
    <row r="100" spans="1:9" ht="15" customHeight="1">
      <c r="A100" s="20">
        <v>97</v>
      </c>
      <c r="B100" s="36" t="s">
        <v>241</v>
      </c>
      <c r="C100" s="36" t="s">
        <v>618</v>
      </c>
      <c r="D100" s="32" t="s">
        <v>13</v>
      </c>
      <c r="E100" s="36" t="s">
        <v>705</v>
      </c>
      <c r="F100" s="33">
        <v>0.03387731481481481</v>
      </c>
      <c r="G100" s="7" t="str">
        <f t="shared" si="4"/>
        <v>4.04/km</v>
      </c>
      <c r="H100" s="10">
        <f t="shared" si="6"/>
        <v>0.008136574074074067</v>
      </c>
      <c r="I100" s="10">
        <f t="shared" si="5"/>
        <v>0.004166666666666662</v>
      </c>
    </row>
    <row r="101" spans="1:9" ht="15" customHeight="1">
      <c r="A101" s="20">
        <v>98</v>
      </c>
      <c r="B101" s="36" t="s">
        <v>242</v>
      </c>
      <c r="C101" s="36" t="s">
        <v>572</v>
      </c>
      <c r="D101" s="32" t="s">
        <v>13</v>
      </c>
      <c r="E101" s="36" t="s">
        <v>194</v>
      </c>
      <c r="F101" s="33">
        <v>0.03391203703703704</v>
      </c>
      <c r="G101" s="7" t="str">
        <f t="shared" si="4"/>
        <v>4.04/km</v>
      </c>
      <c r="H101" s="10">
        <f t="shared" si="6"/>
        <v>0.008171296296296295</v>
      </c>
      <c r="I101" s="10">
        <f t="shared" si="5"/>
        <v>0.00420138888888889</v>
      </c>
    </row>
    <row r="102" spans="1:9" ht="15" customHeight="1">
      <c r="A102" s="20">
        <v>99</v>
      </c>
      <c r="B102" s="36" t="s">
        <v>243</v>
      </c>
      <c r="C102" s="36" t="s">
        <v>622</v>
      </c>
      <c r="D102" s="32" t="s">
        <v>151</v>
      </c>
      <c r="E102" s="36" t="s">
        <v>7</v>
      </c>
      <c r="F102" s="33">
        <v>0.033935185185185186</v>
      </c>
      <c r="G102" s="7" t="str">
        <f t="shared" si="4"/>
        <v>4.04/km</v>
      </c>
      <c r="H102" s="10">
        <f t="shared" si="6"/>
        <v>0.008194444444444442</v>
      </c>
      <c r="I102" s="10">
        <f t="shared" si="5"/>
        <v>0.005104166666666667</v>
      </c>
    </row>
    <row r="103" spans="1:9" ht="15" customHeight="1">
      <c r="A103" s="20">
        <v>100</v>
      </c>
      <c r="B103" s="36" t="s">
        <v>244</v>
      </c>
      <c r="C103" s="36" t="s">
        <v>642</v>
      </c>
      <c r="D103" s="32" t="s">
        <v>14</v>
      </c>
      <c r="E103" s="36" t="s">
        <v>7</v>
      </c>
      <c r="F103" s="33">
        <v>0.03395833333333333</v>
      </c>
      <c r="G103" s="7" t="str">
        <f t="shared" si="4"/>
        <v>4.05/km</v>
      </c>
      <c r="H103" s="10">
        <f t="shared" si="6"/>
        <v>0.008217592592592589</v>
      </c>
      <c r="I103" s="10">
        <f t="shared" si="5"/>
        <v>0.0024421296296296274</v>
      </c>
    </row>
    <row r="104" spans="1:9" ht="15" customHeight="1">
      <c r="A104" s="20">
        <v>101</v>
      </c>
      <c r="B104" s="36" t="s">
        <v>245</v>
      </c>
      <c r="C104" s="36" t="s">
        <v>715</v>
      </c>
      <c r="D104" s="32" t="s">
        <v>25</v>
      </c>
      <c r="E104" s="36" t="s">
        <v>240</v>
      </c>
      <c r="F104" s="33">
        <v>0.03396990740740741</v>
      </c>
      <c r="G104" s="7" t="str">
        <f t="shared" si="4"/>
        <v>4.05/km</v>
      </c>
      <c r="H104" s="10">
        <f t="shared" si="6"/>
        <v>0.008229166666666662</v>
      </c>
      <c r="I104" s="10">
        <f t="shared" si="5"/>
        <v>0.001307870370370369</v>
      </c>
    </row>
    <row r="105" spans="1:9" ht="15" customHeight="1">
      <c r="A105" s="20">
        <v>102</v>
      </c>
      <c r="B105" s="36" t="s">
        <v>246</v>
      </c>
      <c r="C105" s="36" t="s">
        <v>631</v>
      </c>
      <c r="D105" s="32" t="s">
        <v>43</v>
      </c>
      <c r="E105" s="36" t="s">
        <v>30</v>
      </c>
      <c r="F105" s="33">
        <v>0.03398148148148148</v>
      </c>
      <c r="G105" s="7" t="str">
        <f t="shared" si="4"/>
        <v>4.05/km</v>
      </c>
      <c r="H105" s="10">
        <f t="shared" si="6"/>
        <v>0.008240740740740736</v>
      </c>
      <c r="I105" s="10">
        <f t="shared" si="5"/>
        <v>0.003240740740740742</v>
      </c>
    </row>
    <row r="106" spans="1:9" ht="15" customHeight="1">
      <c r="A106" s="20">
        <v>103</v>
      </c>
      <c r="B106" s="36" t="s">
        <v>626</v>
      </c>
      <c r="C106" s="36" t="s">
        <v>567</v>
      </c>
      <c r="D106" s="32" t="s">
        <v>2</v>
      </c>
      <c r="E106" s="36" t="s">
        <v>240</v>
      </c>
      <c r="F106" s="33">
        <v>0.03417824074074074</v>
      </c>
      <c r="G106" s="7" t="str">
        <f t="shared" si="4"/>
        <v>4.06/km</v>
      </c>
      <c r="H106" s="10">
        <f t="shared" si="6"/>
        <v>0.008437499999999994</v>
      </c>
      <c r="I106" s="10">
        <f t="shared" si="5"/>
        <v>0.0072800925925925915</v>
      </c>
    </row>
    <row r="107" spans="1:9" ht="15" customHeight="1">
      <c r="A107" s="20">
        <v>104</v>
      </c>
      <c r="B107" s="36" t="s">
        <v>247</v>
      </c>
      <c r="C107" s="36" t="s">
        <v>248</v>
      </c>
      <c r="D107" s="32" t="s">
        <v>5</v>
      </c>
      <c r="E107" s="36" t="s">
        <v>164</v>
      </c>
      <c r="F107" s="33">
        <v>0.03429398148148148</v>
      </c>
      <c r="G107" s="7" t="str">
        <f t="shared" si="4"/>
        <v>4.07/km</v>
      </c>
      <c r="H107" s="10">
        <f t="shared" si="6"/>
        <v>0.008553240740740736</v>
      </c>
      <c r="I107" s="10">
        <f t="shared" si="5"/>
        <v>0.0072916666666666685</v>
      </c>
    </row>
    <row r="108" spans="1:9" ht="15" customHeight="1">
      <c r="A108" s="20">
        <v>105</v>
      </c>
      <c r="B108" s="36" t="s">
        <v>41</v>
      </c>
      <c r="C108" s="36" t="s">
        <v>42</v>
      </c>
      <c r="D108" s="32" t="s">
        <v>43</v>
      </c>
      <c r="E108" s="36" t="s">
        <v>705</v>
      </c>
      <c r="F108" s="33">
        <v>0.03431712962962963</v>
      </c>
      <c r="G108" s="7" t="str">
        <f t="shared" si="4"/>
        <v>4.07/km</v>
      </c>
      <c r="H108" s="10">
        <f t="shared" si="6"/>
        <v>0.008576388888888883</v>
      </c>
      <c r="I108" s="10">
        <f t="shared" si="5"/>
        <v>0.0035763888888888894</v>
      </c>
    </row>
    <row r="109" spans="1:9" ht="15" customHeight="1">
      <c r="A109" s="20">
        <v>106</v>
      </c>
      <c r="B109" s="36" t="s">
        <v>249</v>
      </c>
      <c r="C109" s="36" t="s">
        <v>587</v>
      </c>
      <c r="D109" s="32" t="s">
        <v>14</v>
      </c>
      <c r="E109" s="36" t="s">
        <v>18</v>
      </c>
      <c r="F109" s="33">
        <v>0.03434027777777778</v>
      </c>
      <c r="G109" s="7" t="str">
        <f t="shared" si="4"/>
        <v>4.07/km</v>
      </c>
      <c r="H109" s="10">
        <f t="shared" si="6"/>
        <v>0.008599537037037037</v>
      </c>
      <c r="I109" s="10">
        <f t="shared" si="5"/>
        <v>0.002824074074074076</v>
      </c>
    </row>
    <row r="110" spans="1:9" ht="15" customHeight="1">
      <c r="A110" s="20">
        <v>107</v>
      </c>
      <c r="B110" s="36" t="s">
        <v>691</v>
      </c>
      <c r="C110" s="36" t="s">
        <v>19</v>
      </c>
      <c r="D110" s="32" t="s">
        <v>2</v>
      </c>
      <c r="E110" s="36" t="s">
        <v>20</v>
      </c>
      <c r="F110" s="33">
        <v>0.034375</v>
      </c>
      <c r="G110" s="7" t="str">
        <f t="shared" si="4"/>
        <v>4.08/km</v>
      </c>
      <c r="H110" s="10">
        <f t="shared" si="6"/>
        <v>0.008634259259259258</v>
      </c>
      <c r="I110" s="10">
        <f t="shared" si="5"/>
        <v>0.007476851851851856</v>
      </c>
    </row>
    <row r="111" spans="1:9" ht="15" customHeight="1">
      <c r="A111" s="20">
        <v>108</v>
      </c>
      <c r="B111" s="36" t="s">
        <v>610</v>
      </c>
      <c r="C111" s="36" t="s">
        <v>600</v>
      </c>
      <c r="D111" s="32" t="s">
        <v>5</v>
      </c>
      <c r="E111" s="36" t="s">
        <v>26</v>
      </c>
      <c r="F111" s="33">
        <v>0.03439814814814814</v>
      </c>
      <c r="G111" s="7" t="str">
        <f t="shared" si="4"/>
        <v>4.08/km</v>
      </c>
      <c r="H111" s="10">
        <f t="shared" si="6"/>
        <v>0.008657407407407398</v>
      </c>
      <c r="I111" s="10">
        <f t="shared" si="5"/>
        <v>0.007395833333333331</v>
      </c>
    </row>
    <row r="112" spans="1:9" ht="15" customHeight="1">
      <c r="A112" s="20">
        <v>109</v>
      </c>
      <c r="B112" s="36" t="s">
        <v>250</v>
      </c>
      <c r="C112" s="36" t="s">
        <v>251</v>
      </c>
      <c r="D112" s="32" t="s">
        <v>5</v>
      </c>
      <c r="E112" s="36" t="s">
        <v>592</v>
      </c>
      <c r="F112" s="33">
        <v>0.034409722222222223</v>
      </c>
      <c r="G112" s="7" t="str">
        <f t="shared" si="4"/>
        <v>4.08/km</v>
      </c>
      <c r="H112" s="10">
        <f t="shared" si="6"/>
        <v>0.008668981481481479</v>
      </c>
      <c r="I112" s="10">
        <f t="shared" si="5"/>
        <v>0.007407407407407411</v>
      </c>
    </row>
    <row r="113" spans="1:9" ht="15" customHeight="1">
      <c r="A113" s="20">
        <v>110</v>
      </c>
      <c r="B113" s="36" t="s">
        <v>252</v>
      </c>
      <c r="C113" s="36" t="s">
        <v>663</v>
      </c>
      <c r="D113" s="32" t="s">
        <v>14</v>
      </c>
      <c r="E113" s="36" t="s">
        <v>30</v>
      </c>
      <c r="F113" s="33">
        <v>0.0344212962962963</v>
      </c>
      <c r="G113" s="7" t="str">
        <f t="shared" si="4"/>
        <v>4.08/km</v>
      </c>
      <c r="H113" s="10">
        <f t="shared" si="6"/>
        <v>0.008680555555555552</v>
      </c>
      <c r="I113" s="10">
        <f t="shared" si="5"/>
        <v>0.002905092592592591</v>
      </c>
    </row>
    <row r="114" spans="1:9" ht="15" customHeight="1">
      <c r="A114" s="20">
        <v>111</v>
      </c>
      <c r="B114" s="36" t="s">
        <v>253</v>
      </c>
      <c r="C114" s="36" t="s">
        <v>603</v>
      </c>
      <c r="D114" s="32" t="s">
        <v>43</v>
      </c>
      <c r="E114" s="36" t="s">
        <v>52</v>
      </c>
      <c r="F114" s="33">
        <v>0.03446759259259259</v>
      </c>
      <c r="G114" s="7" t="str">
        <f t="shared" si="4"/>
        <v>4.08/km</v>
      </c>
      <c r="H114" s="10">
        <f t="shared" si="6"/>
        <v>0.008726851851851847</v>
      </c>
      <c r="I114" s="10">
        <f t="shared" si="5"/>
        <v>0.0037268518518518527</v>
      </c>
    </row>
    <row r="115" spans="1:9" ht="15" customHeight="1">
      <c r="A115" s="20">
        <v>112</v>
      </c>
      <c r="B115" s="36" t="s">
        <v>254</v>
      </c>
      <c r="C115" s="36" t="s">
        <v>255</v>
      </c>
      <c r="D115" s="32" t="s">
        <v>43</v>
      </c>
      <c r="E115" s="36" t="s">
        <v>30</v>
      </c>
      <c r="F115" s="33">
        <v>0.03446759259259259</v>
      </c>
      <c r="G115" s="7" t="str">
        <f t="shared" si="4"/>
        <v>4.08/km</v>
      </c>
      <c r="H115" s="10">
        <f t="shared" si="6"/>
        <v>0.008726851851851847</v>
      </c>
      <c r="I115" s="10">
        <f t="shared" si="5"/>
        <v>0.0037268518518518527</v>
      </c>
    </row>
    <row r="116" spans="1:9" ht="15" customHeight="1">
      <c r="A116" s="20">
        <v>113</v>
      </c>
      <c r="B116" s="36" t="s">
        <v>256</v>
      </c>
      <c r="C116" s="36" t="s">
        <v>573</v>
      </c>
      <c r="D116" s="32" t="s">
        <v>151</v>
      </c>
      <c r="E116" s="36" t="s">
        <v>28</v>
      </c>
      <c r="F116" s="33">
        <v>0.03450231481481481</v>
      </c>
      <c r="G116" s="7" t="str">
        <f t="shared" si="4"/>
        <v>4.08/km</v>
      </c>
      <c r="H116" s="10">
        <f t="shared" si="6"/>
        <v>0.008761574074074067</v>
      </c>
      <c r="I116" s="10">
        <f t="shared" si="5"/>
        <v>0.005671296296296292</v>
      </c>
    </row>
    <row r="117" spans="1:9" ht="15" customHeight="1">
      <c r="A117" s="20">
        <v>114</v>
      </c>
      <c r="B117" s="36" t="s">
        <v>257</v>
      </c>
      <c r="C117" s="36" t="s">
        <v>612</v>
      </c>
      <c r="D117" s="32" t="s">
        <v>4</v>
      </c>
      <c r="E117" s="36" t="s">
        <v>665</v>
      </c>
      <c r="F117" s="33">
        <v>0.03451388888888889</v>
      </c>
      <c r="G117" s="7" t="str">
        <f t="shared" si="4"/>
        <v>4.09/km</v>
      </c>
      <c r="H117" s="10">
        <f t="shared" si="6"/>
        <v>0.008773148148148148</v>
      </c>
      <c r="I117" s="10">
        <f t="shared" si="5"/>
        <v>0.008773148148148148</v>
      </c>
    </row>
    <row r="118" spans="1:9" ht="15" customHeight="1">
      <c r="A118" s="20">
        <v>115</v>
      </c>
      <c r="B118" s="36" t="s">
        <v>258</v>
      </c>
      <c r="C118" s="36" t="s">
        <v>603</v>
      </c>
      <c r="D118" s="32" t="s">
        <v>5</v>
      </c>
      <c r="E118" s="36" t="s">
        <v>705</v>
      </c>
      <c r="F118" s="33">
        <v>0.034618055555555555</v>
      </c>
      <c r="G118" s="7" t="str">
        <f t="shared" si="4"/>
        <v>4.09/km</v>
      </c>
      <c r="H118" s="10">
        <f t="shared" si="6"/>
        <v>0.00887731481481481</v>
      </c>
      <c r="I118" s="10">
        <f t="shared" si="5"/>
        <v>0.007615740740740742</v>
      </c>
    </row>
    <row r="119" spans="1:9" ht="15" customHeight="1">
      <c r="A119" s="20">
        <v>116</v>
      </c>
      <c r="B119" s="36" t="s">
        <v>259</v>
      </c>
      <c r="C119" s="36" t="s">
        <v>628</v>
      </c>
      <c r="D119" s="32" t="s">
        <v>2</v>
      </c>
      <c r="E119" s="36" t="s">
        <v>7</v>
      </c>
      <c r="F119" s="33">
        <v>0.034618055555555555</v>
      </c>
      <c r="G119" s="7" t="str">
        <f t="shared" si="4"/>
        <v>4.09/km</v>
      </c>
      <c r="H119" s="10">
        <f t="shared" si="6"/>
        <v>0.00887731481481481</v>
      </c>
      <c r="I119" s="10">
        <f t="shared" si="5"/>
        <v>0.007719907407407408</v>
      </c>
    </row>
    <row r="120" spans="1:9" ht="15" customHeight="1">
      <c r="A120" s="20">
        <v>117</v>
      </c>
      <c r="B120" s="36" t="s">
        <v>260</v>
      </c>
      <c r="C120" s="36" t="s">
        <v>702</v>
      </c>
      <c r="D120" s="32" t="s">
        <v>151</v>
      </c>
      <c r="E120" s="36" t="s">
        <v>665</v>
      </c>
      <c r="F120" s="33">
        <v>0.034652777777777775</v>
      </c>
      <c r="G120" s="7" t="str">
        <f t="shared" si="4"/>
        <v>4.10/km</v>
      </c>
      <c r="H120" s="10">
        <f t="shared" si="6"/>
        <v>0.00891203703703703</v>
      </c>
      <c r="I120" s="10">
        <f t="shared" si="5"/>
        <v>0.005821759259259256</v>
      </c>
    </row>
    <row r="121" spans="1:9" ht="15" customHeight="1">
      <c r="A121" s="20">
        <v>118</v>
      </c>
      <c r="B121" s="36" t="s">
        <v>261</v>
      </c>
      <c r="C121" s="36" t="s">
        <v>590</v>
      </c>
      <c r="D121" s="32" t="s">
        <v>13</v>
      </c>
      <c r="E121" s="36" t="s">
        <v>592</v>
      </c>
      <c r="F121" s="33">
        <v>0.0346875</v>
      </c>
      <c r="G121" s="7" t="str">
        <f t="shared" si="4"/>
        <v>4.10/km</v>
      </c>
      <c r="H121" s="10">
        <f t="shared" si="6"/>
        <v>0.008946759259259258</v>
      </c>
      <c r="I121" s="10">
        <f t="shared" si="5"/>
        <v>0.004976851851851854</v>
      </c>
    </row>
    <row r="122" spans="1:9" ht="15" customHeight="1">
      <c r="A122" s="20">
        <v>119</v>
      </c>
      <c r="B122" s="36" t="s">
        <v>262</v>
      </c>
      <c r="C122" s="36" t="s">
        <v>566</v>
      </c>
      <c r="D122" s="32" t="s">
        <v>14</v>
      </c>
      <c r="E122" s="36" t="s">
        <v>26</v>
      </c>
      <c r="F122" s="33">
        <v>0.03471064814814815</v>
      </c>
      <c r="G122" s="7" t="str">
        <f t="shared" si="4"/>
        <v>4.10/km</v>
      </c>
      <c r="H122" s="10">
        <f t="shared" si="6"/>
        <v>0.008969907407407406</v>
      </c>
      <c r="I122" s="10">
        <f t="shared" si="5"/>
        <v>0.003194444444444444</v>
      </c>
    </row>
    <row r="123" spans="1:9" ht="15" customHeight="1">
      <c r="A123" s="20">
        <v>120</v>
      </c>
      <c r="B123" s="36" t="s">
        <v>114</v>
      </c>
      <c r="C123" s="36" t="s">
        <v>571</v>
      </c>
      <c r="D123" s="32" t="s">
        <v>13</v>
      </c>
      <c r="E123" s="36" t="s">
        <v>7</v>
      </c>
      <c r="F123" s="33">
        <v>0.034768518518518525</v>
      </c>
      <c r="G123" s="7" t="str">
        <f t="shared" si="4"/>
        <v>4.10/km</v>
      </c>
      <c r="H123" s="10">
        <f t="shared" si="6"/>
        <v>0.00902777777777778</v>
      </c>
      <c r="I123" s="10">
        <f t="shared" si="5"/>
        <v>0.005057870370370376</v>
      </c>
    </row>
    <row r="124" spans="1:9" ht="15" customHeight="1">
      <c r="A124" s="20">
        <v>121</v>
      </c>
      <c r="B124" s="36" t="s">
        <v>32</v>
      </c>
      <c r="C124" s="36" t="s">
        <v>716</v>
      </c>
      <c r="D124" s="32" t="s">
        <v>33</v>
      </c>
      <c r="E124" s="36" t="s">
        <v>210</v>
      </c>
      <c r="F124" s="33">
        <v>0.034768518518518525</v>
      </c>
      <c r="G124" s="7" t="str">
        <f t="shared" si="4"/>
        <v>4.10/km</v>
      </c>
      <c r="H124" s="10">
        <f t="shared" si="6"/>
        <v>0.00902777777777778</v>
      </c>
      <c r="I124" s="10">
        <f t="shared" si="5"/>
        <v>0.0016550925925925969</v>
      </c>
    </row>
    <row r="125" spans="1:9" ht="15" customHeight="1">
      <c r="A125" s="20">
        <v>122</v>
      </c>
      <c r="B125" s="36" t="s">
        <v>643</v>
      </c>
      <c r="C125" s="36" t="s">
        <v>590</v>
      </c>
      <c r="D125" s="32" t="s">
        <v>13</v>
      </c>
      <c r="E125" s="36" t="s">
        <v>705</v>
      </c>
      <c r="F125" s="33">
        <v>0.03478009259259259</v>
      </c>
      <c r="G125" s="7" t="str">
        <f t="shared" si="4"/>
        <v>4.10/km</v>
      </c>
      <c r="H125" s="10">
        <f t="shared" si="6"/>
        <v>0.009039351851851847</v>
      </c>
      <c r="I125" s="10">
        <f t="shared" si="5"/>
        <v>0.005069444444444442</v>
      </c>
    </row>
    <row r="126" spans="1:9" ht="15" customHeight="1">
      <c r="A126" s="20">
        <v>123</v>
      </c>
      <c r="B126" s="36" t="s">
        <v>263</v>
      </c>
      <c r="C126" s="36" t="s">
        <v>264</v>
      </c>
      <c r="D126" s="32" t="s">
        <v>13</v>
      </c>
      <c r="E126" s="36" t="s">
        <v>644</v>
      </c>
      <c r="F126" s="33">
        <v>0.03481481481481481</v>
      </c>
      <c r="G126" s="7" t="str">
        <f t="shared" si="4"/>
        <v>4.11/km</v>
      </c>
      <c r="H126" s="10">
        <f t="shared" si="6"/>
        <v>0.009074074074074068</v>
      </c>
      <c r="I126" s="10">
        <f t="shared" si="5"/>
        <v>0.005104166666666663</v>
      </c>
    </row>
    <row r="127" spans="1:9" ht="15" customHeight="1">
      <c r="A127" s="20">
        <v>124</v>
      </c>
      <c r="B127" s="36" t="s">
        <v>265</v>
      </c>
      <c r="C127" s="36" t="s">
        <v>93</v>
      </c>
      <c r="D127" s="32" t="s">
        <v>43</v>
      </c>
      <c r="E127" s="36" t="s">
        <v>153</v>
      </c>
      <c r="F127" s="33">
        <v>0.03488425925925926</v>
      </c>
      <c r="G127" s="7" t="str">
        <f t="shared" si="4"/>
        <v>4.11/km</v>
      </c>
      <c r="H127" s="10">
        <f t="shared" si="6"/>
        <v>0.009143518518518516</v>
      </c>
      <c r="I127" s="10">
        <f t="shared" si="5"/>
        <v>0.004143518518518522</v>
      </c>
    </row>
    <row r="128" spans="1:9" ht="15" customHeight="1">
      <c r="A128" s="20">
        <v>125</v>
      </c>
      <c r="B128" s="36" t="s">
        <v>34</v>
      </c>
      <c r="C128" s="36" t="s">
        <v>583</v>
      </c>
      <c r="D128" s="32" t="s">
        <v>5</v>
      </c>
      <c r="E128" s="36" t="s">
        <v>665</v>
      </c>
      <c r="F128" s="33">
        <v>0.03490740740740741</v>
      </c>
      <c r="G128" s="7" t="str">
        <f t="shared" si="4"/>
        <v>4.11/km</v>
      </c>
      <c r="H128" s="10">
        <f t="shared" si="6"/>
        <v>0.009166666666666663</v>
      </c>
      <c r="I128" s="10">
        <f t="shared" si="5"/>
        <v>0.007905092592592596</v>
      </c>
    </row>
    <row r="129" spans="1:9" ht="15" customHeight="1">
      <c r="A129" s="20">
        <v>126</v>
      </c>
      <c r="B129" s="36" t="s">
        <v>266</v>
      </c>
      <c r="C129" s="36" t="s">
        <v>569</v>
      </c>
      <c r="D129" s="32" t="s">
        <v>2</v>
      </c>
      <c r="E129" s="36" t="s">
        <v>705</v>
      </c>
      <c r="F129" s="33">
        <v>0.034942129629629635</v>
      </c>
      <c r="G129" s="7" t="str">
        <f t="shared" si="4"/>
        <v>4.12/km</v>
      </c>
      <c r="H129" s="10">
        <f t="shared" si="6"/>
        <v>0.009201388888888891</v>
      </c>
      <c r="I129" s="10">
        <f t="shared" si="5"/>
        <v>0.008043981481481489</v>
      </c>
    </row>
    <row r="130" spans="1:9" ht="15" customHeight="1">
      <c r="A130" s="20">
        <v>127</v>
      </c>
      <c r="B130" s="36" t="s">
        <v>267</v>
      </c>
      <c r="C130" s="36" t="s">
        <v>583</v>
      </c>
      <c r="D130" s="32" t="s">
        <v>5</v>
      </c>
      <c r="E130" s="36" t="s">
        <v>234</v>
      </c>
      <c r="F130" s="33">
        <v>0.0349537037037037</v>
      </c>
      <c r="G130" s="7" t="str">
        <f t="shared" si="4"/>
        <v>4.12/km</v>
      </c>
      <c r="H130" s="10">
        <f t="shared" si="6"/>
        <v>0.009212962962962958</v>
      </c>
      <c r="I130" s="10">
        <f t="shared" si="5"/>
        <v>0.00795138888888889</v>
      </c>
    </row>
    <row r="131" spans="1:9" ht="15" customHeight="1">
      <c r="A131" s="20">
        <v>128</v>
      </c>
      <c r="B131" s="36" t="s">
        <v>268</v>
      </c>
      <c r="C131" s="36" t="s">
        <v>566</v>
      </c>
      <c r="D131" s="32" t="s">
        <v>14</v>
      </c>
      <c r="E131" s="36" t="s">
        <v>269</v>
      </c>
      <c r="F131" s="33">
        <v>0.0350462962962963</v>
      </c>
      <c r="G131" s="7" t="str">
        <f t="shared" si="4"/>
        <v>4.12/km</v>
      </c>
      <c r="H131" s="10">
        <f t="shared" si="6"/>
        <v>0.009305555555555553</v>
      </c>
      <c r="I131" s="10">
        <f t="shared" si="5"/>
        <v>0.0035300925925925916</v>
      </c>
    </row>
    <row r="132" spans="1:9" ht="15" customHeight="1">
      <c r="A132" s="20">
        <v>129</v>
      </c>
      <c r="B132" s="36" t="s">
        <v>34</v>
      </c>
      <c r="C132" s="36" t="s">
        <v>567</v>
      </c>
      <c r="D132" s="32" t="s">
        <v>5</v>
      </c>
      <c r="E132" s="36" t="s">
        <v>35</v>
      </c>
      <c r="F132" s="33">
        <v>0.035069444444444445</v>
      </c>
      <c r="G132" s="7" t="str">
        <f aca="true" t="shared" si="7" ref="G132:G196">TEXT(INT((HOUR(F132)*3600+MINUTE(F132)*60+SECOND(F132))/$I$2/60),"0")&amp;"."&amp;TEXT(MOD((HOUR(F132)*3600+MINUTE(F132)*60+SECOND(F132))/$I$2,60),"00")&amp;"/km"</f>
        <v>4.13/km</v>
      </c>
      <c r="H132" s="10">
        <f t="shared" si="6"/>
        <v>0.0093287037037037</v>
      </c>
      <c r="I132" s="10">
        <f t="shared" si="5"/>
        <v>0.008067129629629632</v>
      </c>
    </row>
    <row r="133" spans="1:9" ht="15" customHeight="1">
      <c r="A133" s="20">
        <v>130</v>
      </c>
      <c r="B133" s="36" t="s">
        <v>270</v>
      </c>
      <c r="C133" s="36" t="s">
        <v>656</v>
      </c>
      <c r="D133" s="32" t="s">
        <v>13</v>
      </c>
      <c r="E133" s="36" t="s">
        <v>7</v>
      </c>
      <c r="F133" s="33">
        <v>0.035069444444444445</v>
      </c>
      <c r="G133" s="7" t="str">
        <f t="shared" si="7"/>
        <v>4.13/km</v>
      </c>
      <c r="H133" s="10">
        <f t="shared" si="6"/>
        <v>0.0093287037037037</v>
      </c>
      <c r="I133" s="10">
        <f t="shared" si="5"/>
        <v>0.0053587962962962955</v>
      </c>
    </row>
    <row r="134" spans="1:9" ht="15" customHeight="1">
      <c r="A134" s="20">
        <v>131</v>
      </c>
      <c r="B134" s="36" t="s">
        <v>53</v>
      </c>
      <c r="C134" s="36" t="s">
        <v>636</v>
      </c>
      <c r="D134" s="32" t="s">
        <v>5</v>
      </c>
      <c r="E134" s="36" t="s">
        <v>705</v>
      </c>
      <c r="F134" s="33">
        <v>0.03509259259259259</v>
      </c>
      <c r="G134" s="7" t="str">
        <f t="shared" si="7"/>
        <v>4.13/km</v>
      </c>
      <c r="H134" s="10">
        <f t="shared" si="6"/>
        <v>0.009351851851851847</v>
      </c>
      <c r="I134" s="10">
        <f aca="true" t="shared" si="8" ref="I134:I197">F134-INDEX($F$4:$F$500,MATCH(D134,$D$4:$D$500,0))</f>
        <v>0.00809027777777778</v>
      </c>
    </row>
    <row r="135" spans="1:9" ht="15" customHeight="1">
      <c r="A135" s="20">
        <v>132</v>
      </c>
      <c r="B135" s="36" t="s">
        <v>59</v>
      </c>
      <c r="C135" s="36" t="s">
        <v>624</v>
      </c>
      <c r="D135" s="32" t="s">
        <v>2</v>
      </c>
      <c r="E135" s="36" t="s">
        <v>28</v>
      </c>
      <c r="F135" s="33">
        <v>0.03513888888888889</v>
      </c>
      <c r="G135" s="7" t="str">
        <f t="shared" si="7"/>
        <v>4.13/km</v>
      </c>
      <c r="H135" s="10">
        <f t="shared" si="6"/>
        <v>0.009398148148148149</v>
      </c>
      <c r="I135" s="10">
        <f t="shared" si="8"/>
        <v>0.008240740740740746</v>
      </c>
    </row>
    <row r="136" spans="1:9" ht="15" customHeight="1">
      <c r="A136" s="20">
        <v>133</v>
      </c>
      <c r="B136" s="36" t="s">
        <v>60</v>
      </c>
      <c r="C136" s="36" t="s">
        <v>616</v>
      </c>
      <c r="D136" s="32" t="s">
        <v>4</v>
      </c>
      <c r="E136" s="36" t="s">
        <v>665</v>
      </c>
      <c r="F136" s="33">
        <v>0.03516203703703704</v>
      </c>
      <c r="G136" s="7" t="str">
        <f t="shared" si="7"/>
        <v>4.13/km</v>
      </c>
      <c r="H136" s="10">
        <f t="shared" si="6"/>
        <v>0.009421296296296296</v>
      </c>
      <c r="I136" s="10">
        <f t="shared" si="8"/>
        <v>0.009421296296296296</v>
      </c>
    </row>
    <row r="137" spans="1:9" ht="15" customHeight="1">
      <c r="A137" s="20">
        <v>134</v>
      </c>
      <c r="B137" s="36" t="s">
        <v>271</v>
      </c>
      <c r="C137" s="36" t="s">
        <v>656</v>
      </c>
      <c r="D137" s="32" t="s">
        <v>14</v>
      </c>
      <c r="E137" s="36" t="s">
        <v>156</v>
      </c>
      <c r="F137" s="33">
        <v>0.035196759259259254</v>
      </c>
      <c r="G137" s="7" t="str">
        <f t="shared" si="7"/>
        <v>4.13/km</v>
      </c>
      <c r="H137" s="10">
        <f aca="true" t="shared" si="9" ref="H137:H195">F137-$F$4</f>
        <v>0.00945601851851851</v>
      </c>
      <c r="I137" s="10">
        <f t="shared" si="8"/>
        <v>0.003680555555555548</v>
      </c>
    </row>
    <row r="138" spans="1:9" ht="12.75">
      <c r="A138" s="20">
        <v>135</v>
      </c>
      <c r="B138" s="36" t="s">
        <v>134</v>
      </c>
      <c r="C138" s="36" t="s">
        <v>596</v>
      </c>
      <c r="D138" s="32" t="s">
        <v>5</v>
      </c>
      <c r="E138" s="36" t="s">
        <v>272</v>
      </c>
      <c r="F138" s="33">
        <v>0.035243055555555555</v>
      </c>
      <c r="G138" s="7" t="str">
        <f t="shared" si="7"/>
        <v>4.14/km</v>
      </c>
      <c r="H138" s="10">
        <f t="shared" si="9"/>
        <v>0.00950231481481481</v>
      </c>
      <c r="I138" s="10">
        <f t="shared" si="8"/>
        <v>0.008240740740740743</v>
      </c>
    </row>
    <row r="139" spans="1:9" ht="12.75">
      <c r="A139" s="20">
        <v>136</v>
      </c>
      <c r="B139" s="36" t="s">
        <v>273</v>
      </c>
      <c r="C139" s="36" t="s">
        <v>274</v>
      </c>
      <c r="D139" s="32" t="s">
        <v>5</v>
      </c>
      <c r="E139" s="36" t="s">
        <v>705</v>
      </c>
      <c r="F139" s="33">
        <v>0.03530092592592592</v>
      </c>
      <c r="G139" s="7" t="str">
        <f t="shared" si="7"/>
        <v>4.14/km</v>
      </c>
      <c r="H139" s="10">
        <f t="shared" si="9"/>
        <v>0.009560185185185179</v>
      </c>
      <c r="I139" s="10">
        <f t="shared" si="8"/>
        <v>0.00829861111111111</v>
      </c>
    </row>
    <row r="140" spans="1:9" ht="12.75">
      <c r="A140" s="20">
        <v>137</v>
      </c>
      <c r="B140" s="36" t="s">
        <v>275</v>
      </c>
      <c r="C140" s="36" t="s">
        <v>660</v>
      </c>
      <c r="D140" s="32" t="s">
        <v>22</v>
      </c>
      <c r="E140" s="36" t="s">
        <v>240</v>
      </c>
      <c r="F140" s="33">
        <v>0.03530092592592592</v>
      </c>
      <c r="G140" s="7" t="str">
        <f t="shared" si="7"/>
        <v>4.14/km</v>
      </c>
      <c r="H140" s="10">
        <f t="shared" si="9"/>
        <v>0.009560185185185179</v>
      </c>
      <c r="I140" s="10">
        <f t="shared" si="8"/>
        <v>0.004687499999999994</v>
      </c>
    </row>
    <row r="141" spans="1:9" ht="12.75">
      <c r="A141" s="20">
        <v>138</v>
      </c>
      <c r="B141" s="36" t="s">
        <v>276</v>
      </c>
      <c r="C141" s="36" t="s">
        <v>638</v>
      </c>
      <c r="D141" s="32" t="s">
        <v>5</v>
      </c>
      <c r="E141" s="36" t="s">
        <v>705</v>
      </c>
      <c r="F141" s="33">
        <v>0.03530092592592592</v>
      </c>
      <c r="G141" s="7" t="str">
        <f t="shared" si="7"/>
        <v>4.14/km</v>
      </c>
      <c r="H141" s="10">
        <f t="shared" si="9"/>
        <v>0.009560185185185179</v>
      </c>
      <c r="I141" s="10">
        <f t="shared" si="8"/>
        <v>0.00829861111111111</v>
      </c>
    </row>
    <row r="142" spans="1:9" ht="12.75">
      <c r="A142" s="20">
        <v>139</v>
      </c>
      <c r="B142" s="36" t="s">
        <v>277</v>
      </c>
      <c r="C142" s="36" t="s">
        <v>583</v>
      </c>
      <c r="D142" s="32" t="s">
        <v>43</v>
      </c>
      <c r="E142" s="36" t="s">
        <v>234</v>
      </c>
      <c r="F142" s="33">
        <v>0.03533564814814815</v>
      </c>
      <c r="G142" s="7" t="str">
        <f t="shared" si="7"/>
        <v>4.14/km</v>
      </c>
      <c r="H142" s="10">
        <f t="shared" si="9"/>
        <v>0.009594907407407406</v>
      </c>
      <c r="I142" s="10">
        <f t="shared" si="8"/>
        <v>0.004594907407407412</v>
      </c>
    </row>
    <row r="143" spans="1:9" ht="12.75">
      <c r="A143" s="20">
        <v>140</v>
      </c>
      <c r="B143" s="36" t="s">
        <v>62</v>
      </c>
      <c r="C143" s="36" t="s">
        <v>580</v>
      </c>
      <c r="D143" s="32" t="s">
        <v>14</v>
      </c>
      <c r="E143" s="36" t="s">
        <v>26</v>
      </c>
      <c r="F143" s="33">
        <v>0.035381944444444445</v>
      </c>
      <c r="G143" s="7" t="str">
        <f t="shared" si="7"/>
        <v>4.15/km</v>
      </c>
      <c r="H143" s="10">
        <f t="shared" si="9"/>
        <v>0.0096412037037037</v>
      </c>
      <c r="I143" s="10">
        <f t="shared" si="8"/>
        <v>0.003865740740740739</v>
      </c>
    </row>
    <row r="144" spans="1:9" ht="12.75">
      <c r="A144" s="20">
        <v>141</v>
      </c>
      <c r="B144" s="36" t="s">
        <v>39</v>
      </c>
      <c r="C144" s="36" t="s">
        <v>661</v>
      </c>
      <c r="D144" s="32" t="s">
        <v>5</v>
      </c>
      <c r="E144" s="36" t="s">
        <v>142</v>
      </c>
      <c r="F144" s="33">
        <v>0.03542824074074074</v>
      </c>
      <c r="G144" s="7" t="str">
        <f t="shared" si="7"/>
        <v>4.15/km</v>
      </c>
      <c r="H144" s="10">
        <f t="shared" si="9"/>
        <v>0.009687499999999995</v>
      </c>
      <c r="I144" s="10">
        <f t="shared" si="8"/>
        <v>0.008425925925925927</v>
      </c>
    </row>
    <row r="145" spans="1:9" ht="12.75">
      <c r="A145" s="20">
        <v>142</v>
      </c>
      <c r="B145" s="36" t="s">
        <v>620</v>
      </c>
      <c r="C145" s="36" t="s">
        <v>45</v>
      </c>
      <c r="D145" s="32" t="s">
        <v>43</v>
      </c>
      <c r="E145" s="36" t="s">
        <v>46</v>
      </c>
      <c r="F145" s="33">
        <v>0.03543981481481481</v>
      </c>
      <c r="G145" s="7" t="str">
        <f t="shared" si="7"/>
        <v>4.15/km</v>
      </c>
      <c r="H145" s="10">
        <f t="shared" si="9"/>
        <v>0.009699074074074068</v>
      </c>
      <c r="I145" s="10">
        <f t="shared" si="8"/>
        <v>0.004699074074074074</v>
      </c>
    </row>
    <row r="146" spans="1:9" ht="12.75">
      <c r="A146" s="20">
        <v>143</v>
      </c>
      <c r="B146" s="36" t="s">
        <v>278</v>
      </c>
      <c r="C146" s="36" t="s">
        <v>575</v>
      </c>
      <c r="D146" s="32" t="s">
        <v>2</v>
      </c>
      <c r="E146" s="36" t="s">
        <v>592</v>
      </c>
      <c r="F146" s="33">
        <v>0.03543981481481481</v>
      </c>
      <c r="G146" s="7" t="str">
        <f t="shared" si="7"/>
        <v>4.15/km</v>
      </c>
      <c r="H146" s="10">
        <f t="shared" si="9"/>
        <v>0.009699074074074068</v>
      </c>
      <c r="I146" s="10">
        <f t="shared" si="8"/>
        <v>0.008541666666666666</v>
      </c>
    </row>
    <row r="147" spans="1:9" ht="12.75">
      <c r="A147" s="20">
        <v>144</v>
      </c>
      <c r="B147" s="36" t="s">
        <v>279</v>
      </c>
      <c r="C147" s="36" t="s">
        <v>280</v>
      </c>
      <c r="D147" s="32" t="s">
        <v>151</v>
      </c>
      <c r="E147" s="36" t="s">
        <v>65</v>
      </c>
      <c r="F147" s="33">
        <v>0.035451388888888886</v>
      </c>
      <c r="G147" s="7" t="str">
        <f t="shared" si="7"/>
        <v>4.15/km</v>
      </c>
      <c r="H147" s="10">
        <f t="shared" si="9"/>
        <v>0.009710648148148142</v>
      </c>
      <c r="I147" s="10">
        <f t="shared" si="8"/>
        <v>0.006620370370370367</v>
      </c>
    </row>
    <row r="148" spans="1:9" ht="12.75">
      <c r="A148" s="20">
        <v>145</v>
      </c>
      <c r="B148" s="36" t="s">
        <v>281</v>
      </c>
      <c r="C148" s="36" t="s">
        <v>646</v>
      </c>
      <c r="D148" s="32" t="s">
        <v>14</v>
      </c>
      <c r="E148" s="36" t="s">
        <v>705</v>
      </c>
      <c r="F148" s="33">
        <v>0.035451388888888886</v>
      </c>
      <c r="G148" s="7" t="str">
        <f t="shared" si="7"/>
        <v>4.15/km</v>
      </c>
      <c r="H148" s="10">
        <f t="shared" si="9"/>
        <v>0.009710648148148142</v>
      </c>
      <c r="I148" s="10">
        <f t="shared" si="8"/>
        <v>0.0039351851851851805</v>
      </c>
    </row>
    <row r="149" spans="1:9" ht="12.75">
      <c r="A149" s="20">
        <v>146</v>
      </c>
      <c r="B149" s="36" t="s">
        <v>66</v>
      </c>
      <c r="C149" s="36" t="s">
        <v>682</v>
      </c>
      <c r="D149" s="32" t="s">
        <v>67</v>
      </c>
      <c r="E149" s="36" t="s">
        <v>80</v>
      </c>
      <c r="F149" s="33">
        <v>0.03546296296296297</v>
      </c>
      <c r="G149" s="7" t="str">
        <f t="shared" si="7"/>
        <v>4.15/km</v>
      </c>
      <c r="H149" s="10">
        <f t="shared" si="9"/>
        <v>0.009722222222222222</v>
      </c>
      <c r="I149" s="10">
        <f t="shared" si="8"/>
        <v>0.003229166666666672</v>
      </c>
    </row>
    <row r="150" spans="1:9" ht="12.75">
      <c r="A150" s="20">
        <v>147</v>
      </c>
      <c r="B150" s="36" t="s">
        <v>44</v>
      </c>
      <c r="C150" s="36" t="s">
        <v>576</v>
      </c>
      <c r="D150" s="32" t="s">
        <v>2</v>
      </c>
      <c r="E150" s="36" t="s">
        <v>665</v>
      </c>
      <c r="F150" s="33">
        <v>0.035486111111111114</v>
      </c>
      <c r="G150" s="7" t="str">
        <f t="shared" si="7"/>
        <v>4.16/km</v>
      </c>
      <c r="H150" s="10">
        <f t="shared" si="9"/>
        <v>0.00974537037037037</v>
      </c>
      <c r="I150" s="10">
        <f t="shared" si="8"/>
        <v>0.008587962962962967</v>
      </c>
    </row>
    <row r="151" spans="1:9" ht="12.75">
      <c r="A151" s="20">
        <v>148</v>
      </c>
      <c r="B151" s="36" t="s">
        <v>282</v>
      </c>
      <c r="C151" s="36" t="s">
        <v>600</v>
      </c>
      <c r="D151" s="32" t="s">
        <v>4</v>
      </c>
      <c r="E151" s="36" t="s">
        <v>164</v>
      </c>
      <c r="F151" s="33">
        <v>0.03549768518518519</v>
      </c>
      <c r="G151" s="7" t="str">
        <f t="shared" si="7"/>
        <v>4.16/km</v>
      </c>
      <c r="H151" s="10">
        <f t="shared" si="9"/>
        <v>0.009756944444444443</v>
      </c>
      <c r="I151" s="10">
        <f t="shared" si="8"/>
        <v>0.009756944444444443</v>
      </c>
    </row>
    <row r="152" spans="1:9" ht="12.75">
      <c r="A152" s="20">
        <v>149</v>
      </c>
      <c r="B152" s="36" t="s">
        <v>283</v>
      </c>
      <c r="C152" s="36" t="s">
        <v>660</v>
      </c>
      <c r="D152" s="32" t="s">
        <v>2</v>
      </c>
      <c r="E152" s="36" t="s">
        <v>665</v>
      </c>
      <c r="F152" s="33">
        <v>0.03553240740740741</v>
      </c>
      <c r="G152" s="7" t="str">
        <f t="shared" si="7"/>
        <v>4.16/km</v>
      </c>
      <c r="H152" s="10">
        <f t="shared" si="9"/>
        <v>0.009791666666666664</v>
      </c>
      <c r="I152" s="10">
        <f t="shared" si="8"/>
        <v>0.008634259259259262</v>
      </c>
    </row>
    <row r="153" spans="1:9" ht="12.75">
      <c r="A153" s="20">
        <v>150</v>
      </c>
      <c r="B153" s="36" t="s">
        <v>284</v>
      </c>
      <c r="C153" s="36" t="s">
        <v>566</v>
      </c>
      <c r="D153" s="32" t="s">
        <v>4</v>
      </c>
      <c r="E153" s="36" t="s">
        <v>47</v>
      </c>
      <c r="F153" s="33">
        <v>0.035555555555555556</v>
      </c>
      <c r="G153" s="7" t="str">
        <f t="shared" si="7"/>
        <v>4.16/km</v>
      </c>
      <c r="H153" s="10">
        <f t="shared" si="9"/>
        <v>0.009814814814814811</v>
      </c>
      <c r="I153" s="10">
        <f t="shared" si="8"/>
        <v>0.009814814814814811</v>
      </c>
    </row>
    <row r="154" spans="1:9" ht="12.75">
      <c r="A154" s="20">
        <v>151</v>
      </c>
      <c r="B154" s="36" t="s">
        <v>623</v>
      </c>
      <c r="C154" s="36" t="s">
        <v>568</v>
      </c>
      <c r="D154" s="32" t="s">
        <v>43</v>
      </c>
      <c r="E154" s="36" t="s">
        <v>123</v>
      </c>
      <c r="F154" s="33">
        <v>0.035555555555555556</v>
      </c>
      <c r="G154" s="7" t="str">
        <f t="shared" si="7"/>
        <v>4.16/km</v>
      </c>
      <c r="H154" s="10">
        <f t="shared" si="9"/>
        <v>0.009814814814814811</v>
      </c>
      <c r="I154" s="10">
        <f t="shared" si="8"/>
        <v>0.004814814814814817</v>
      </c>
    </row>
    <row r="155" spans="1:9" ht="12.75">
      <c r="A155" s="20">
        <v>152</v>
      </c>
      <c r="B155" s="36" t="s">
        <v>285</v>
      </c>
      <c r="C155" s="36" t="s">
        <v>646</v>
      </c>
      <c r="D155" s="32" t="s">
        <v>5</v>
      </c>
      <c r="E155" s="36" t="s">
        <v>147</v>
      </c>
      <c r="F155" s="33">
        <v>0.035590277777777776</v>
      </c>
      <c r="G155" s="7" t="str">
        <f t="shared" si="7"/>
        <v>4.16/km</v>
      </c>
      <c r="H155" s="10">
        <f t="shared" si="9"/>
        <v>0.009849537037037032</v>
      </c>
      <c r="I155" s="10">
        <f t="shared" si="8"/>
        <v>0.008587962962962964</v>
      </c>
    </row>
    <row r="156" spans="1:9" ht="12.75">
      <c r="A156" s="20">
        <v>153</v>
      </c>
      <c r="B156" s="36" t="s">
        <v>51</v>
      </c>
      <c r="C156" s="36" t="s">
        <v>612</v>
      </c>
      <c r="D156" s="32" t="s">
        <v>13</v>
      </c>
      <c r="E156" s="36" t="s">
        <v>52</v>
      </c>
      <c r="F156" s="33">
        <v>0.035590277777777776</v>
      </c>
      <c r="G156" s="7" t="str">
        <f t="shared" si="7"/>
        <v>4.16/km</v>
      </c>
      <c r="H156" s="10">
        <f t="shared" si="9"/>
        <v>0.009849537037037032</v>
      </c>
      <c r="I156" s="10">
        <f t="shared" si="8"/>
        <v>0.005879629629629627</v>
      </c>
    </row>
    <row r="157" spans="1:9" ht="12.75">
      <c r="A157" s="20">
        <v>154</v>
      </c>
      <c r="B157" s="36" t="s">
        <v>286</v>
      </c>
      <c r="C157" s="36" t="s">
        <v>581</v>
      </c>
      <c r="D157" s="32" t="s">
        <v>2</v>
      </c>
      <c r="E157" s="36" t="s">
        <v>287</v>
      </c>
      <c r="F157" s="33">
        <v>0.03560185185185185</v>
      </c>
      <c r="G157" s="7" t="str">
        <f t="shared" si="7"/>
        <v>4.16/km</v>
      </c>
      <c r="H157" s="10">
        <f t="shared" si="9"/>
        <v>0.009861111111111105</v>
      </c>
      <c r="I157" s="10">
        <f t="shared" si="8"/>
        <v>0.008703703703703703</v>
      </c>
    </row>
    <row r="158" spans="1:9" ht="12.75">
      <c r="A158" s="20">
        <v>155</v>
      </c>
      <c r="B158" s="36" t="s">
        <v>288</v>
      </c>
      <c r="C158" s="36" t="s">
        <v>603</v>
      </c>
      <c r="D158" s="32" t="s">
        <v>4</v>
      </c>
      <c r="E158" s="36" t="s">
        <v>644</v>
      </c>
      <c r="F158" s="33">
        <v>0.0356712962962963</v>
      </c>
      <c r="G158" s="7" t="str">
        <f t="shared" si="7"/>
        <v>4.17/km</v>
      </c>
      <c r="H158" s="10">
        <f t="shared" si="9"/>
        <v>0.009930555555555554</v>
      </c>
      <c r="I158" s="10">
        <f t="shared" si="8"/>
        <v>0.009930555555555554</v>
      </c>
    </row>
    <row r="159" spans="1:9" ht="12.75">
      <c r="A159" s="20">
        <v>156</v>
      </c>
      <c r="B159" s="36" t="s">
        <v>289</v>
      </c>
      <c r="C159" s="36" t="s">
        <v>605</v>
      </c>
      <c r="D159" s="32" t="s">
        <v>2</v>
      </c>
      <c r="E159" s="36" t="s">
        <v>290</v>
      </c>
      <c r="F159" s="33">
        <v>0.0356712962962963</v>
      </c>
      <c r="G159" s="7" t="str">
        <f t="shared" si="7"/>
        <v>4.17/km</v>
      </c>
      <c r="H159" s="10">
        <f t="shared" si="9"/>
        <v>0.009930555555555554</v>
      </c>
      <c r="I159" s="10">
        <f t="shared" si="8"/>
        <v>0.008773148148148151</v>
      </c>
    </row>
    <row r="160" spans="1:9" ht="12.75">
      <c r="A160" s="20">
        <v>157</v>
      </c>
      <c r="B160" s="36" t="s">
        <v>291</v>
      </c>
      <c r="C160" s="36" t="s">
        <v>566</v>
      </c>
      <c r="D160" s="32" t="s">
        <v>5</v>
      </c>
      <c r="E160" s="36" t="s">
        <v>164</v>
      </c>
      <c r="F160" s="33">
        <v>0.03568287037037037</v>
      </c>
      <c r="G160" s="7" t="str">
        <f t="shared" si="7"/>
        <v>4.17/km</v>
      </c>
      <c r="H160" s="10">
        <f t="shared" si="9"/>
        <v>0.009942129629629627</v>
      </c>
      <c r="I160" s="10">
        <f t="shared" si="8"/>
        <v>0.00868055555555556</v>
      </c>
    </row>
    <row r="161" spans="1:9" ht="12.75">
      <c r="A161" s="20">
        <v>158</v>
      </c>
      <c r="B161" s="36" t="s">
        <v>292</v>
      </c>
      <c r="C161" s="36" t="s">
        <v>647</v>
      </c>
      <c r="D161" s="32" t="s">
        <v>14</v>
      </c>
      <c r="E161" s="36" t="s">
        <v>592</v>
      </c>
      <c r="F161" s="33">
        <v>0.03568287037037037</v>
      </c>
      <c r="G161" s="7" t="str">
        <f t="shared" si="7"/>
        <v>4.17/km</v>
      </c>
      <c r="H161" s="10">
        <f t="shared" si="9"/>
        <v>0.009942129629629627</v>
      </c>
      <c r="I161" s="10">
        <f t="shared" si="8"/>
        <v>0.004166666666666666</v>
      </c>
    </row>
    <row r="162" spans="1:9" ht="12.75">
      <c r="A162" s="20">
        <v>159</v>
      </c>
      <c r="B162" s="36" t="s">
        <v>63</v>
      </c>
      <c r="C162" s="36" t="s">
        <v>64</v>
      </c>
      <c r="D162" s="32" t="s">
        <v>4</v>
      </c>
      <c r="E162" s="36" t="s">
        <v>665</v>
      </c>
      <c r="F162" s="33">
        <v>0.035694444444444445</v>
      </c>
      <c r="G162" s="7" t="str">
        <f t="shared" si="7"/>
        <v>4.17/km</v>
      </c>
      <c r="H162" s="10">
        <f t="shared" si="9"/>
        <v>0.0099537037037037</v>
      </c>
      <c r="I162" s="10">
        <f t="shared" si="8"/>
        <v>0.0099537037037037</v>
      </c>
    </row>
    <row r="163" spans="1:9" ht="12.75">
      <c r="A163" s="20">
        <v>160</v>
      </c>
      <c r="B163" s="36" t="s">
        <v>293</v>
      </c>
      <c r="C163" s="36" t="s">
        <v>580</v>
      </c>
      <c r="D163" s="32" t="s">
        <v>14</v>
      </c>
      <c r="E163" s="36" t="s">
        <v>234</v>
      </c>
      <c r="F163" s="33">
        <v>0.035729166666666666</v>
      </c>
      <c r="G163" s="7" t="str">
        <f t="shared" si="7"/>
        <v>4.17/km</v>
      </c>
      <c r="H163" s="10">
        <f t="shared" si="9"/>
        <v>0.009988425925925921</v>
      </c>
      <c r="I163" s="10">
        <f t="shared" si="8"/>
        <v>0.00421296296296296</v>
      </c>
    </row>
    <row r="164" spans="1:9" ht="12.75">
      <c r="A164" s="20">
        <v>161</v>
      </c>
      <c r="B164" s="36" t="s">
        <v>49</v>
      </c>
      <c r="C164" s="36" t="s">
        <v>601</v>
      </c>
      <c r="D164" s="32" t="s">
        <v>14</v>
      </c>
      <c r="E164" s="36" t="s">
        <v>705</v>
      </c>
      <c r="F164" s="33">
        <v>0.03577546296296296</v>
      </c>
      <c r="G164" s="7" t="str">
        <f t="shared" si="7"/>
        <v>4.18/km</v>
      </c>
      <c r="H164" s="10">
        <f t="shared" si="9"/>
        <v>0.010034722222222216</v>
      </c>
      <c r="I164" s="10">
        <f t="shared" si="8"/>
        <v>0.004259259259259254</v>
      </c>
    </row>
    <row r="165" spans="1:9" ht="12.75">
      <c r="A165" s="20">
        <v>162</v>
      </c>
      <c r="B165" s="36" t="s">
        <v>74</v>
      </c>
      <c r="C165" s="36" t="s">
        <v>566</v>
      </c>
      <c r="D165" s="32" t="s">
        <v>14</v>
      </c>
      <c r="E165" s="36" t="s">
        <v>55</v>
      </c>
      <c r="F165" s="33">
        <v>0.03579861111111111</v>
      </c>
      <c r="G165" s="7" t="str">
        <f t="shared" si="7"/>
        <v>4.18/km</v>
      </c>
      <c r="H165" s="10">
        <f t="shared" si="9"/>
        <v>0.010057870370370363</v>
      </c>
      <c r="I165" s="10">
        <f t="shared" si="8"/>
        <v>0.0042824074074074014</v>
      </c>
    </row>
    <row r="166" spans="1:9" ht="12.75">
      <c r="A166" s="20">
        <v>163</v>
      </c>
      <c r="B166" s="36" t="s">
        <v>294</v>
      </c>
      <c r="C166" s="36" t="s">
        <v>575</v>
      </c>
      <c r="D166" s="32" t="s">
        <v>2</v>
      </c>
      <c r="E166" s="36" t="s">
        <v>55</v>
      </c>
      <c r="F166" s="33">
        <v>0.03581018518518519</v>
      </c>
      <c r="G166" s="7" t="str">
        <f t="shared" si="7"/>
        <v>4.18/km</v>
      </c>
      <c r="H166" s="10">
        <f t="shared" si="9"/>
        <v>0.010069444444444443</v>
      </c>
      <c r="I166" s="10">
        <f t="shared" si="8"/>
        <v>0.008912037037037041</v>
      </c>
    </row>
    <row r="167" spans="1:9" ht="12.75">
      <c r="A167" s="20">
        <v>164</v>
      </c>
      <c r="B167" s="36" t="s">
        <v>295</v>
      </c>
      <c r="C167" s="36" t="s">
        <v>586</v>
      </c>
      <c r="D167" s="32" t="s">
        <v>13</v>
      </c>
      <c r="E167" s="36" t="s">
        <v>80</v>
      </c>
      <c r="F167" s="33">
        <v>0.03582175925925926</v>
      </c>
      <c r="G167" s="7" t="str">
        <f t="shared" si="7"/>
        <v>4.18/km</v>
      </c>
      <c r="H167" s="10">
        <f t="shared" si="9"/>
        <v>0.010081018518518517</v>
      </c>
      <c r="I167" s="10">
        <f t="shared" si="8"/>
        <v>0.006111111111111112</v>
      </c>
    </row>
    <row r="168" spans="1:9" ht="12.75">
      <c r="A168" s="20">
        <v>165</v>
      </c>
      <c r="B168" s="36" t="s">
        <v>61</v>
      </c>
      <c r="C168" s="36" t="s">
        <v>590</v>
      </c>
      <c r="D168" s="32" t="s">
        <v>43</v>
      </c>
      <c r="E168" s="36" t="s">
        <v>28</v>
      </c>
      <c r="F168" s="33">
        <v>0.035833333333333335</v>
      </c>
      <c r="G168" s="7" t="str">
        <f t="shared" si="7"/>
        <v>4.18/km</v>
      </c>
      <c r="H168" s="10">
        <f t="shared" si="9"/>
        <v>0.01009259259259259</v>
      </c>
      <c r="I168" s="10">
        <f t="shared" si="8"/>
        <v>0.0050925925925925965</v>
      </c>
    </row>
    <row r="169" spans="1:9" ht="12.75">
      <c r="A169" s="20">
        <v>166</v>
      </c>
      <c r="B169" s="36" t="s">
        <v>296</v>
      </c>
      <c r="C169" s="36" t="s">
        <v>684</v>
      </c>
      <c r="D169" s="32" t="s">
        <v>2</v>
      </c>
      <c r="E169" s="36" t="s">
        <v>234</v>
      </c>
      <c r="F169" s="33">
        <v>0.035868055555555556</v>
      </c>
      <c r="G169" s="7" t="str">
        <f t="shared" si="7"/>
        <v>4.18/km</v>
      </c>
      <c r="H169" s="10">
        <f t="shared" si="9"/>
        <v>0.010127314814814811</v>
      </c>
      <c r="I169" s="10">
        <f t="shared" si="8"/>
        <v>0.008969907407407409</v>
      </c>
    </row>
    <row r="170" spans="1:9" ht="12.75">
      <c r="A170" s="20">
        <v>167</v>
      </c>
      <c r="B170" s="36" t="s">
        <v>297</v>
      </c>
      <c r="C170" s="36" t="s">
        <v>577</v>
      </c>
      <c r="D170" s="32" t="s">
        <v>13</v>
      </c>
      <c r="E170" s="36" t="s">
        <v>234</v>
      </c>
      <c r="F170" s="33">
        <v>0.035902777777777777</v>
      </c>
      <c r="G170" s="7" t="str">
        <f t="shared" si="7"/>
        <v>4.19/km</v>
      </c>
      <c r="H170" s="10">
        <f t="shared" si="9"/>
        <v>0.010162037037037032</v>
      </c>
      <c r="I170" s="10">
        <f t="shared" si="8"/>
        <v>0.006192129629629627</v>
      </c>
    </row>
    <row r="171" spans="1:9" ht="12.75">
      <c r="A171" s="20">
        <v>168</v>
      </c>
      <c r="B171" s="36" t="s">
        <v>81</v>
      </c>
      <c r="C171" s="36" t="s">
        <v>658</v>
      </c>
      <c r="D171" s="32" t="s">
        <v>180</v>
      </c>
      <c r="E171" s="36" t="s">
        <v>665</v>
      </c>
      <c r="F171" s="33">
        <v>0.035925925925925924</v>
      </c>
      <c r="G171" s="7" t="str">
        <f t="shared" si="7"/>
        <v>4.19/km</v>
      </c>
      <c r="H171" s="10">
        <f t="shared" si="9"/>
        <v>0.010185185185185179</v>
      </c>
      <c r="I171" s="10">
        <f t="shared" si="8"/>
        <v>0.00435185185185185</v>
      </c>
    </row>
    <row r="172" spans="1:9" ht="12.75">
      <c r="A172" s="20">
        <v>169</v>
      </c>
      <c r="B172" s="36" t="s">
        <v>298</v>
      </c>
      <c r="C172" s="36" t="s">
        <v>600</v>
      </c>
      <c r="D172" s="32" t="s">
        <v>22</v>
      </c>
      <c r="E172" s="36" t="s">
        <v>16</v>
      </c>
      <c r="F172" s="33">
        <v>0.03594907407407407</v>
      </c>
      <c r="G172" s="7" t="str">
        <f t="shared" si="7"/>
        <v>4.19/km</v>
      </c>
      <c r="H172" s="10">
        <f t="shared" si="9"/>
        <v>0.010208333333333326</v>
      </c>
      <c r="I172" s="10">
        <f t="shared" si="8"/>
        <v>0.0053356481481481415</v>
      </c>
    </row>
    <row r="173" spans="1:9" ht="12.75">
      <c r="A173" s="20">
        <v>170</v>
      </c>
      <c r="B173" s="36" t="s">
        <v>145</v>
      </c>
      <c r="C173" s="36" t="s">
        <v>593</v>
      </c>
      <c r="D173" s="32" t="s">
        <v>5</v>
      </c>
      <c r="E173" s="36" t="s">
        <v>665</v>
      </c>
      <c r="F173" s="33">
        <v>0.036006944444444446</v>
      </c>
      <c r="G173" s="7" t="str">
        <f t="shared" si="7"/>
        <v>4.19/km</v>
      </c>
      <c r="H173" s="10">
        <f t="shared" si="9"/>
        <v>0.010266203703703701</v>
      </c>
      <c r="I173" s="10">
        <f t="shared" si="8"/>
        <v>0.009004629629629633</v>
      </c>
    </row>
    <row r="174" spans="1:9" ht="12.75">
      <c r="A174" s="20">
        <v>171</v>
      </c>
      <c r="B174" s="36" t="s">
        <v>299</v>
      </c>
      <c r="C174" s="36" t="s">
        <v>576</v>
      </c>
      <c r="D174" s="32" t="s">
        <v>14</v>
      </c>
      <c r="E174" s="36" t="s">
        <v>592</v>
      </c>
      <c r="F174" s="33">
        <v>0.03603009259259259</v>
      </c>
      <c r="G174" s="7" t="str">
        <f t="shared" si="7"/>
        <v>4.19/km</v>
      </c>
      <c r="H174" s="10">
        <f t="shared" si="9"/>
        <v>0.010289351851851848</v>
      </c>
      <c r="I174" s="10">
        <f t="shared" si="8"/>
        <v>0.004513888888888887</v>
      </c>
    </row>
    <row r="175" spans="1:9" ht="12.75">
      <c r="A175" s="20">
        <v>172</v>
      </c>
      <c r="B175" s="36" t="s">
        <v>588</v>
      </c>
      <c r="C175" s="36" t="s">
        <v>251</v>
      </c>
      <c r="D175" s="32" t="s">
        <v>5</v>
      </c>
      <c r="E175" s="36" t="s">
        <v>240</v>
      </c>
      <c r="F175" s="33">
        <v>0.036099537037037034</v>
      </c>
      <c r="G175" s="7" t="str">
        <f t="shared" si="7"/>
        <v>4.20/km</v>
      </c>
      <c r="H175" s="10">
        <f t="shared" si="9"/>
        <v>0.01035879629629629</v>
      </c>
      <c r="I175" s="10">
        <f t="shared" si="8"/>
        <v>0.009097222222222222</v>
      </c>
    </row>
    <row r="176" spans="1:9" ht="12.75">
      <c r="A176" s="20">
        <v>173</v>
      </c>
      <c r="B176" s="36" t="s">
        <v>300</v>
      </c>
      <c r="C176" s="36" t="s">
        <v>680</v>
      </c>
      <c r="D176" s="32" t="s">
        <v>2</v>
      </c>
      <c r="E176" s="36" t="s">
        <v>301</v>
      </c>
      <c r="F176" s="33">
        <v>0.03613425925925926</v>
      </c>
      <c r="G176" s="7" t="str">
        <f t="shared" si="7"/>
        <v>4.20/km</v>
      </c>
      <c r="H176" s="10">
        <f t="shared" si="9"/>
        <v>0.010393518518518517</v>
      </c>
      <c r="I176" s="10">
        <f t="shared" si="8"/>
        <v>0.009236111111111115</v>
      </c>
    </row>
    <row r="177" spans="1:9" ht="12.75">
      <c r="A177" s="20">
        <v>174</v>
      </c>
      <c r="B177" s="36" t="s">
        <v>302</v>
      </c>
      <c r="C177" s="36" t="s">
        <v>303</v>
      </c>
      <c r="D177" s="32" t="s">
        <v>4</v>
      </c>
      <c r="E177" s="36" t="s">
        <v>46</v>
      </c>
      <c r="F177" s="33">
        <v>0.03615740740740741</v>
      </c>
      <c r="G177" s="7" t="str">
        <f t="shared" si="7"/>
        <v>4.20/km</v>
      </c>
      <c r="H177" s="10">
        <f t="shared" si="9"/>
        <v>0.010416666666666664</v>
      </c>
      <c r="I177" s="10">
        <f t="shared" si="8"/>
        <v>0.010416666666666664</v>
      </c>
    </row>
    <row r="178" spans="1:9" ht="12.75">
      <c r="A178" s="20">
        <v>175</v>
      </c>
      <c r="B178" s="36" t="s">
        <v>304</v>
      </c>
      <c r="C178" s="36" t="s">
        <v>305</v>
      </c>
      <c r="D178" s="32" t="s">
        <v>22</v>
      </c>
      <c r="E178" s="36" t="s">
        <v>156</v>
      </c>
      <c r="F178" s="33">
        <v>0.036180555555555556</v>
      </c>
      <c r="G178" s="7" t="str">
        <f t="shared" si="7"/>
        <v>4.21/km</v>
      </c>
      <c r="H178" s="10">
        <f t="shared" si="9"/>
        <v>0.010439814814814811</v>
      </c>
      <c r="I178" s="10">
        <f t="shared" si="8"/>
        <v>0.005567129629629627</v>
      </c>
    </row>
    <row r="179" spans="1:9" ht="12.75">
      <c r="A179" s="20">
        <v>176</v>
      </c>
      <c r="B179" s="36" t="s">
        <v>695</v>
      </c>
      <c r="C179" s="36" t="s">
        <v>569</v>
      </c>
      <c r="D179" s="32" t="s">
        <v>13</v>
      </c>
      <c r="E179" s="36" t="s">
        <v>7</v>
      </c>
      <c r="F179" s="33">
        <v>0.03619212962962963</v>
      </c>
      <c r="G179" s="7" t="str">
        <f t="shared" si="7"/>
        <v>4.21/km</v>
      </c>
      <c r="H179" s="10">
        <f t="shared" si="9"/>
        <v>0.010451388888888885</v>
      </c>
      <c r="I179" s="10">
        <f t="shared" si="8"/>
        <v>0.00648148148148148</v>
      </c>
    </row>
    <row r="180" spans="1:9" ht="12.75">
      <c r="A180" s="20">
        <v>177</v>
      </c>
      <c r="B180" s="36" t="s">
        <v>140</v>
      </c>
      <c r="C180" s="36" t="s">
        <v>646</v>
      </c>
      <c r="D180" s="32" t="s">
        <v>2</v>
      </c>
      <c r="E180" s="36" t="s">
        <v>26</v>
      </c>
      <c r="F180" s="33">
        <v>0.03621527777777778</v>
      </c>
      <c r="G180" s="7" t="str">
        <f t="shared" si="7"/>
        <v>4.21/km</v>
      </c>
      <c r="H180" s="10">
        <f t="shared" si="9"/>
        <v>0.010474537037037032</v>
      </c>
      <c r="I180" s="10">
        <f t="shared" si="8"/>
        <v>0.00931712962962963</v>
      </c>
    </row>
    <row r="181" spans="1:9" ht="12.75">
      <c r="A181" s="20">
        <v>178</v>
      </c>
      <c r="B181" s="36" t="s">
        <v>306</v>
      </c>
      <c r="C181" s="36" t="s">
        <v>619</v>
      </c>
      <c r="D181" s="32" t="s">
        <v>43</v>
      </c>
      <c r="E181" s="36" t="s">
        <v>176</v>
      </c>
      <c r="F181" s="33">
        <v>0.03622685185185185</v>
      </c>
      <c r="G181" s="7" t="str">
        <f t="shared" si="7"/>
        <v>4.21/km</v>
      </c>
      <c r="H181" s="10">
        <f t="shared" si="9"/>
        <v>0.010486111111111106</v>
      </c>
      <c r="I181" s="10">
        <f t="shared" si="8"/>
        <v>0.005486111111111112</v>
      </c>
    </row>
    <row r="182" spans="1:9" ht="12.75">
      <c r="A182" s="20">
        <v>179</v>
      </c>
      <c r="B182" s="36" t="s">
        <v>77</v>
      </c>
      <c r="C182" s="36" t="s">
        <v>634</v>
      </c>
      <c r="D182" s="32" t="s">
        <v>2</v>
      </c>
      <c r="E182" s="36" t="s">
        <v>38</v>
      </c>
      <c r="F182" s="33">
        <v>0.03622685185185185</v>
      </c>
      <c r="G182" s="7" t="str">
        <f t="shared" si="7"/>
        <v>4.21/km</v>
      </c>
      <c r="H182" s="10">
        <f t="shared" si="9"/>
        <v>0.010486111111111106</v>
      </c>
      <c r="I182" s="10">
        <f t="shared" si="8"/>
        <v>0.009328703703703704</v>
      </c>
    </row>
    <row r="183" spans="1:9" ht="12.75">
      <c r="A183" s="20">
        <v>180</v>
      </c>
      <c r="B183" s="36" t="s">
        <v>307</v>
      </c>
      <c r="C183" s="36" t="s">
        <v>609</v>
      </c>
      <c r="D183" s="32" t="s">
        <v>5</v>
      </c>
      <c r="E183" s="36" t="s">
        <v>176</v>
      </c>
      <c r="F183" s="33">
        <v>0.03625</v>
      </c>
      <c r="G183" s="7" t="str">
        <f t="shared" si="7"/>
        <v>4.21/km</v>
      </c>
      <c r="H183" s="10">
        <f t="shared" si="9"/>
        <v>0.010509259259259253</v>
      </c>
      <c r="I183" s="10">
        <f t="shared" si="8"/>
        <v>0.009247685185185185</v>
      </c>
    </row>
    <row r="184" spans="1:9" ht="12.75">
      <c r="A184" s="20">
        <v>181</v>
      </c>
      <c r="B184" s="36" t="s">
        <v>85</v>
      </c>
      <c r="C184" s="36" t="s">
        <v>590</v>
      </c>
      <c r="D184" s="32" t="s">
        <v>2</v>
      </c>
      <c r="E184" s="36" t="s">
        <v>705</v>
      </c>
      <c r="F184" s="33">
        <v>0.036273148148148145</v>
      </c>
      <c r="G184" s="7" t="str">
        <f t="shared" si="7"/>
        <v>4.21/km</v>
      </c>
      <c r="H184" s="10">
        <f t="shared" si="9"/>
        <v>0.0105324074074074</v>
      </c>
      <c r="I184" s="10">
        <f t="shared" si="8"/>
        <v>0.009374999999999998</v>
      </c>
    </row>
    <row r="185" spans="1:9" ht="12.75">
      <c r="A185" s="20">
        <v>182</v>
      </c>
      <c r="B185" s="36" t="s">
        <v>308</v>
      </c>
      <c r="C185" s="36" t="s">
        <v>619</v>
      </c>
      <c r="D185" s="32" t="s">
        <v>5</v>
      </c>
      <c r="E185" s="36" t="s">
        <v>705</v>
      </c>
      <c r="F185" s="33">
        <v>0.03629629629629629</v>
      </c>
      <c r="G185" s="7" t="str">
        <f t="shared" si="7"/>
        <v>4.21/km</v>
      </c>
      <c r="H185" s="10">
        <f t="shared" si="9"/>
        <v>0.010555555555555547</v>
      </c>
      <c r="I185" s="10">
        <f t="shared" si="8"/>
        <v>0.00929398148148148</v>
      </c>
    </row>
    <row r="186" spans="1:9" ht="12.75">
      <c r="A186" s="20">
        <v>183</v>
      </c>
      <c r="B186" s="36" t="s">
        <v>309</v>
      </c>
      <c r="C186" s="36" t="s">
        <v>567</v>
      </c>
      <c r="D186" s="32" t="s">
        <v>43</v>
      </c>
      <c r="E186" s="36" t="s">
        <v>20</v>
      </c>
      <c r="F186" s="33">
        <v>0.03629629629629629</v>
      </c>
      <c r="G186" s="7" t="str">
        <f t="shared" si="7"/>
        <v>4.21/km</v>
      </c>
      <c r="H186" s="10">
        <f t="shared" si="9"/>
        <v>0.010555555555555547</v>
      </c>
      <c r="I186" s="10">
        <f t="shared" si="8"/>
        <v>0.005555555555555553</v>
      </c>
    </row>
    <row r="187" spans="1:9" ht="12.75">
      <c r="A187" s="20">
        <v>184</v>
      </c>
      <c r="B187" s="36" t="s">
        <v>310</v>
      </c>
      <c r="C187" s="36" t="s">
        <v>311</v>
      </c>
      <c r="D187" s="32" t="s">
        <v>14</v>
      </c>
      <c r="E187" s="36" t="s">
        <v>9</v>
      </c>
      <c r="F187" s="33">
        <v>0.03631944444444444</v>
      </c>
      <c r="G187" s="7" t="str">
        <f t="shared" si="7"/>
        <v>4.22/km</v>
      </c>
      <c r="H187" s="10">
        <f t="shared" si="9"/>
        <v>0.010578703703703694</v>
      </c>
      <c r="I187" s="10">
        <f t="shared" si="8"/>
        <v>0.004803240740740733</v>
      </c>
    </row>
    <row r="188" spans="1:9" ht="12.75">
      <c r="A188" s="20">
        <v>185</v>
      </c>
      <c r="B188" s="36" t="s">
        <v>312</v>
      </c>
      <c r="C188" s="36" t="s">
        <v>568</v>
      </c>
      <c r="D188" s="32" t="s">
        <v>4</v>
      </c>
      <c r="E188" s="36" t="s">
        <v>20</v>
      </c>
      <c r="F188" s="33">
        <v>0.036412037037037034</v>
      </c>
      <c r="G188" s="7" t="str">
        <f t="shared" si="7"/>
        <v>4.22/km</v>
      </c>
      <c r="H188" s="10">
        <f t="shared" si="9"/>
        <v>0.01067129629629629</v>
      </c>
      <c r="I188" s="10">
        <f t="shared" si="8"/>
        <v>0.01067129629629629</v>
      </c>
    </row>
    <row r="189" spans="1:9" ht="12.75">
      <c r="A189" s="20">
        <v>186</v>
      </c>
      <c r="B189" s="36" t="s">
        <v>295</v>
      </c>
      <c r="C189" s="36" t="s">
        <v>700</v>
      </c>
      <c r="D189" s="32" t="s">
        <v>2</v>
      </c>
      <c r="E189" s="36" t="s">
        <v>80</v>
      </c>
      <c r="F189" s="33">
        <v>0.03644675925925926</v>
      </c>
      <c r="G189" s="7" t="str">
        <f t="shared" si="7"/>
        <v>4.22/km</v>
      </c>
      <c r="H189" s="10">
        <f t="shared" si="9"/>
        <v>0.010706018518518517</v>
      </c>
      <c r="I189" s="10">
        <f t="shared" si="8"/>
        <v>0.009548611111111115</v>
      </c>
    </row>
    <row r="190" spans="1:9" ht="12.75">
      <c r="A190" s="20">
        <v>187</v>
      </c>
      <c r="B190" s="36" t="s">
        <v>68</v>
      </c>
      <c r="C190" s="36" t="s">
        <v>575</v>
      </c>
      <c r="D190" s="32" t="s">
        <v>4</v>
      </c>
      <c r="E190" s="36" t="s">
        <v>55</v>
      </c>
      <c r="F190" s="33">
        <v>0.0364699074074074</v>
      </c>
      <c r="G190" s="7" t="str">
        <f t="shared" si="7"/>
        <v>4.23/km</v>
      </c>
      <c r="H190" s="10">
        <f t="shared" si="9"/>
        <v>0.010729166666666658</v>
      </c>
      <c r="I190" s="10">
        <f t="shared" si="8"/>
        <v>0.010729166666666658</v>
      </c>
    </row>
    <row r="191" spans="1:9" ht="12.75">
      <c r="A191" s="20">
        <v>188</v>
      </c>
      <c r="B191" s="36" t="s">
        <v>313</v>
      </c>
      <c r="C191" s="36" t="s">
        <v>638</v>
      </c>
      <c r="D191" s="32" t="s">
        <v>5</v>
      </c>
      <c r="E191" s="36" t="s">
        <v>234</v>
      </c>
      <c r="F191" s="33">
        <v>0.03650462962962963</v>
      </c>
      <c r="G191" s="7" t="str">
        <f t="shared" si="7"/>
        <v>4.23/km</v>
      </c>
      <c r="H191" s="10">
        <f t="shared" si="9"/>
        <v>0.010763888888888885</v>
      </c>
      <c r="I191" s="10">
        <f t="shared" si="8"/>
        <v>0.009502314814814818</v>
      </c>
    </row>
    <row r="192" spans="1:9" ht="12.75">
      <c r="A192" s="20">
        <v>189</v>
      </c>
      <c r="B192" s="36" t="s">
        <v>211</v>
      </c>
      <c r="C192" s="36" t="s">
        <v>314</v>
      </c>
      <c r="D192" s="32" t="s">
        <v>13</v>
      </c>
      <c r="E192" s="36" t="s">
        <v>156</v>
      </c>
      <c r="F192" s="33">
        <v>0.036516203703703703</v>
      </c>
      <c r="G192" s="7" t="str">
        <f t="shared" si="7"/>
        <v>4.23/km</v>
      </c>
      <c r="H192" s="10">
        <f t="shared" si="9"/>
        <v>0.010775462962962959</v>
      </c>
      <c r="I192" s="10">
        <f t="shared" si="8"/>
        <v>0.006805555555555554</v>
      </c>
    </row>
    <row r="193" spans="1:9" ht="12.75">
      <c r="A193" s="20">
        <v>190</v>
      </c>
      <c r="B193" s="36" t="s">
        <v>78</v>
      </c>
      <c r="C193" s="36" t="s">
        <v>699</v>
      </c>
      <c r="D193" s="32" t="s">
        <v>5</v>
      </c>
      <c r="E193" s="36" t="s">
        <v>665</v>
      </c>
      <c r="F193" s="33">
        <v>0.03657407407407407</v>
      </c>
      <c r="G193" s="7" t="str">
        <f t="shared" si="7"/>
        <v>4.23/km</v>
      </c>
      <c r="H193" s="10">
        <f t="shared" si="9"/>
        <v>0.010833333333333327</v>
      </c>
      <c r="I193" s="10">
        <f t="shared" si="8"/>
        <v>0.009571759259259259</v>
      </c>
    </row>
    <row r="194" spans="1:9" ht="12.75">
      <c r="A194" s="20">
        <v>191</v>
      </c>
      <c r="B194" s="36" t="s">
        <v>60</v>
      </c>
      <c r="C194" s="36" t="s">
        <v>64</v>
      </c>
      <c r="D194" s="32" t="s">
        <v>5</v>
      </c>
      <c r="E194" s="36" t="s">
        <v>665</v>
      </c>
      <c r="F194" s="33">
        <v>0.03657407407407407</v>
      </c>
      <c r="G194" s="7" t="str">
        <f t="shared" si="7"/>
        <v>4.23/km</v>
      </c>
      <c r="H194" s="10">
        <f t="shared" si="9"/>
        <v>0.010833333333333327</v>
      </c>
      <c r="I194" s="10">
        <f t="shared" si="8"/>
        <v>0.009571759259259259</v>
      </c>
    </row>
    <row r="195" spans="1:9" ht="12.75">
      <c r="A195" s="20">
        <v>192</v>
      </c>
      <c r="B195" s="36" t="s">
        <v>315</v>
      </c>
      <c r="C195" s="36" t="s">
        <v>602</v>
      </c>
      <c r="D195" s="32" t="s">
        <v>2</v>
      </c>
      <c r="E195" s="36" t="s">
        <v>592</v>
      </c>
      <c r="F195" s="33">
        <v>0.036585648148148145</v>
      </c>
      <c r="G195" s="7" t="str">
        <f t="shared" si="7"/>
        <v>4.23/km</v>
      </c>
      <c r="H195" s="10">
        <f t="shared" si="9"/>
        <v>0.0108449074074074</v>
      </c>
      <c r="I195" s="10">
        <f t="shared" si="8"/>
        <v>0.009687499999999998</v>
      </c>
    </row>
    <row r="196" spans="1:9" ht="12.75">
      <c r="A196" s="20">
        <v>193</v>
      </c>
      <c r="B196" s="36" t="s">
        <v>73</v>
      </c>
      <c r="C196" s="36" t="s">
        <v>590</v>
      </c>
      <c r="D196" s="32" t="s">
        <v>5</v>
      </c>
      <c r="E196" s="36" t="s">
        <v>665</v>
      </c>
      <c r="F196" s="33">
        <v>0.03666666666666667</v>
      </c>
      <c r="G196" s="7" t="str">
        <f t="shared" si="7"/>
        <v>4.24/km</v>
      </c>
      <c r="H196" s="10">
        <f aca="true" t="shared" si="10" ref="H196:H259">F196-$F$4</f>
        <v>0.010925925925925922</v>
      </c>
      <c r="I196" s="10">
        <f t="shared" si="8"/>
        <v>0.009664351851851855</v>
      </c>
    </row>
    <row r="197" spans="1:9" ht="12.75">
      <c r="A197" s="20">
        <v>194</v>
      </c>
      <c r="B197" s="36" t="s">
        <v>316</v>
      </c>
      <c r="C197" s="36" t="s">
        <v>579</v>
      </c>
      <c r="D197" s="32" t="s">
        <v>151</v>
      </c>
      <c r="E197" s="36" t="s">
        <v>317</v>
      </c>
      <c r="F197" s="33">
        <v>0.03668981481481482</v>
      </c>
      <c r="G197" s="7" t="str">
        <f aca="true" t="shared" si="11" ref="G197:G260">TEXT(INT((HOUR(F197)*3600+MINUTE(F197)*60+SECOND(F197))/$I$2/60),"0")&amp;"."&amp;TEXT(MOD((HOUR(F197)*3600+MINUTE(F197)*60+SECOND(F197))/$I$2,60),"00")&amp;"/km"</f>
        <v>4.24/km</v>
      </c>
      <c r="H197" s="10">
        <f t="shared" si="10"/>
        <v>0.010949074074074076</v>
      </c>
      <c r="I197" s="10">
        <f t="shared" si="8"/>
        <v>0.007858796296296301</v>
      </c>
    </row>
    <row r="198" spans="1:9" ht="12.75">
      <c r="A198" s="20">
        <v>195</v>
      </c>
      <c r="B198" s="36" t="s">
        <v>318</v>
      </c>
      <c r="C198" s="36" t="s">
        <v>596</v>
      </c>
      <c r="D198" s="32" t="s">
        <v>13</v>
      </c>
      <c r="E198" s="36" t="s">
        <v>156</v>
      </c>
      <c r="F198" s="33">
        <v>0.03671296296296296</v>
      </c>
      <c r="G198" s="7" t="str">
        <f t="shared" si="11"/>
        <v>4.24/km</v>
      </c>
      <c r="H198" s="10">
        <f t="shared" si="10"/>
        <v>0.010972222222222217</v>
      </c>
      <c r="I198" s="10">
        <f aca="true" t="shared" si="12" ref="I198:I261">F198-INDEX($F$4:$F$500,MATCH(D198,$D$4:$D$500,0))</f>
        <v>0.007002314814814812</v>
      </c>
    </row>
    <row r="199" spans="1:9" ht="12.75">
      <c r="A199" s="20">
        <v>196</v>
      </c>
      <c r="B199" s="36" t="s">
        <v>57</v>
      </c>
      <c r="C199" s="36" t="s">
        <v>641</v>
      </c>
      <c r="D199" s="32" t="s">
        <v>5</v>
      </c>
      <c r="E199" s="36" t="s">
        <v>58</v>
      </c>
      <c r="F199" s="33">
        <v>0.03671296296296296</v>
      </c>
      <c r="G199" s="7" t="str">
        <f t="shared" si="11"/>
        <v>4.24/km</v>
      </c>
      <c r="H199" s="10">
        <f t="shared" si="10"/>
        <v>0.010972222222222217</v>
      </c>
      <c r="I199" s="10">
        <f t="shared" si="12"/>
        <v>0.009710648148148149</v>
      </c>
    </row>
    <row r="200" spans="1:9" ht="12.75">
      <c r="A200" s="20">
        <v>197</v>
      </c>
      <c r="B200" s="36" t="s">
        <v>106</v>
      </c>
      <c r="C200" s="36" t="s">
        <v>605</v>
      </c>
      <c r="D200" s="32" t="s">
        <v>2</v>
      </c>
      <c r="E200" s="36" t="s">
        <v>705</v>
      </c>
      <c r="F200" s="33">
        <v>0.036724537037037035</v>
      </c>
      <c r="G200" s="7" t="str">
        <f t="shared" si="11"/>
        <v>4.24/km</v>
      </c>
      <c r="H200" s="10">
        <f t="shared" si="10"/>
        <v>0.01098379629629629</v>
      </c>
      <c r="I200" s="10">
        <f t="shared" si="12"/>
        <v>0.009826388888888888</v>
      </c>
    </row>
    <row r="201" spans="1:9" ht="12.75">
      <c r="A201" s="20">
        <v>198</v>
      </c>
      <c r="B201" s="36" t="s">
        <v>319</v>
      </c>
      <c r="C201" s="36" t="s">
        <v>604</v>
      </c>
      <c r="D201" s="32" t="s">
        <v>54</v>
      </c>
      <c r="E201" s="36" t="s">
        <v>320</v>
      </c>
      <c r="F201" s="33">
        <v>0.03673611111111111</v>
      </c>
      <c r="G201" s="7" t="str">
        <f t="shared" si="11"/>
        <v>4.25/km</v>
      </c>
      <c r="H201" s="10">
        <f t="shared" si="10"/>
        <v>0.010995370370370364</v>
      </c>
      <c r="I201" s="10">
        <f t="shared" si="12"/>
        <v>0</v>
      </c>
    </row>
    <row r="202" spans="1:9" ht="12.75">
      <c r="A202" s="20">
        <v>199</v>
      </c>
      <c r="B202" s="36" t="s">
        <v>686</v>
      </c>
      <c r="C202" s="36" t="s">
        <v>580</v>
      </c>
      <c r="D202" s="32" t="s">
        <v>5</v>
      </c>
      <c r="E202" s="36" t="s">
        <v>196</v>
      </c>
      <c r="F202" s="33">
        <v>0.03680555555555556</v>
      </c>
      <c r="G202" s="7" t="str">
        <f t="shared" si="11"/>
        <v>4.25/km</v>
      </c>
      <c r="H202" s="10">
        <f t="shared" si="10"/>
        <v>0.011064814814814812</v>
      </c>
      <c r="I202" s="10">
        <f t="shared" si="12"/>
        <v>0.009803240740740744</v>
      </c>
    </row>
    <row r="203" spans="1:9" ht="12.75">
      <c r="A203" s="20">
        <v>200</v>
      </c>
      <c r="B203" s="36" t="s">
        <v>321</v>
      </c>
      <c r="C203" s="36" t="s">
        <v>602</v>
      </c>
      <c r="D203" s="32" t="s">
        <v>13</v>
      </c>
      <c r="E203" s="36" t="s">
        <v>20</v>
      </c>
      <c r="F203" s="33">
        <v>0.03680555555555556</v>
      </c>
      <c r="G203" s="7" t="str">
        <f t="shared" si="11"/>
        <v>4.25/km</v>
      </c>
      <c r="H203" s="10">
        <f t="shared" si="10"/>
        <v>0.011064814814814812</v>
      </c>
      <c r="I203" s="10">
        <f t="shared" si="12"/>
        <v>0.007094907407407407</v>
      </c>
    </row>
    <row r="204" spans="1:9" ht="12.75">
      <c r="A204" s="20">
        <v>201</v>
      </c>
      <c r="B204" s="36" t="s">
        <v>617</v>
      </c>
      <c r="C204" s="36" t="s">
        <v>101</v>
      </c>
      <c r="D204" s="32" t="s">
        <v>2</v>
      </c>
      <c r="E204" s="36" t="s">
        <v>665</v>
      </c>
      <c r="F204" s="33">
        <v>0.036828703703703704</v>
      </c>
      <c r="G204" s="7" t="str">
        <f t="shared" si="11"/>
        <v>4.25/km</v>
      </c>
      <c r="H204" s="10">
        <f t="shared" si="10"/>
        <v>0.01108796296296296</v>
      </c>
      <c r="I204" s="10">
        <f t="shared" si="12"/>
        <v>0.009930555555555557</v>
      </c>
    </row>
    <row r="205" spans="1:9" ht="12.75">
      <c r="A205" s="20">
        <v>202</v>
      </c>
      <c r="B205" s="36" t="s">
        <v>322</v>
      </c>
      <c r="C205" s="36" t="s">
        <v>575</v>
      </c>
      <c r="D205" s="32" t="s">
        <v>2</v>
      </c>
      <c r="E205" s="36" t="s">
        <v>28</v>
      </c>
      <c r="F205" s="33">
        <v>0.03684027777777778</v>
      </c>
      <c r="G205" s="7" t="str">
        <f t="shared" si="11"/>
        <v>4.25/km</v>
      </c>
      <c r="H205" s="10">
        <f t="shared" si="10"/>
        <v>0.011099537037037033</v>
      </c>
      <c r="I205" s="10">
        <f t="shared" si="12"/>
        <v>0.00994212962962963</v>
      </c>
    </row>
    <row r="206" spans="1:9" ht="12.75">
      <c r="A206" s="20">
        <v>203</v>
      </c>
      <c r="B206" s="36" t="s">
        <v>94</v>
      </c>
      <c r="C206" s="36" t="s">
        <v>603</v>
      </c>
      <c r="D206" s="32" t="s">
        <v>4</v>
      </c>
      <c r="E206" s="36" t="s">
        <v>142</v>
      </c>
      <c r="F206" s="33">
        <v>0.03685185185185185</v>
      </c>
      <c r="G206" s="7" t="str">
        <f t="shared" si="11"/>
        <v>4.25/km</v>
      </c>
      <c r="H206" s="10">
        <f t="shared" si="10"/>
        <v>0.011111111111111106</v>
      </c>
      <c r="I206" s="10">
        <f t="shared" si="12"/>
        <v>0.011111111111111106</v>
      </c>
    </row>
    <row r="207" spans="1:9" ht="12.75">
      <c r="A207" s="20">
        <v>204</v>
      </c>
      <c r="B207" s="36" t="s">
        <v>323</v>
      </c>
      <c r="C207" s="36" t="s">
        <v>636</v>
      </c>
      <c r="D207" s="32" t="s">
        <v>5</v>
      </c>
      <c r="E207" s="36" t="s">
        <v>198</v>
      </c>
      <c r="F207" s="33">
        <v>0.03686342592592593</v>
      </c>
      <c r="G207" s="7" t="str">
        <f t="shared" si="11"/>
        <v>4.25/km</v>
      </c>
      <c r="H207" s="10">
        <f t="shared" si="10"/>
        <v>0.011122685185185187</v>
      </c>
      <c r="I207" s="10">
        <f t="shared" si="12"/>
        <v>0.009861111111111119</v>
      </c>
    </row>
    <row r="208" spans="1:9" ht="12.75">
      <c r="A208" s="20">
        <v>205</v>
      </c>
      <c r="B208" s="36" t="s">
        <v>84</v>
      </c>
      <c r="C208" s="36" t="s">
        <v>580</v>
      </c>
      <c r="D208" s="32" t="s">
        <v>14</v>
      </c>
      <c r="E208" s="36" t="s">
        <v>47</v>
      </c>
      <c r="F208" s="33">
        <v>0.03688657407407408</v>
      </c>
      <c r="G208" s="7" t="str">
        <f t="shared" si="11"/>
        <v>4.26/km</v>
      </c>
      <c r="H208" s="10">
        <f t="shared" si="10"/>
        <v>0.011145833333333334</v>
      </c>
      <c r="I208" s="10">
        <f t="shared" si="12"/>
        <v>0.005370370370370373</v>
      </c>
    </row>
    <row r="209" spans="1:9" ht="12.75">
      <c r="A209" s="20">
        <v>206</v>
      </c>
      <c r="B209" s="36" t="s">
        <v>324</v>
      </c>
      <c r="C209" s="36" t="s">
        <v>76</v>
      </c>
      <c r="D209" s="32" t="s">
        <v>25</v>
      </c>
      <c r="E209" s="36" t="s">
        <v>325</v>
      </c>
      <c r="F209" s="33">
        <v>0.036898148148148145</v>
      </c>
      <c r="G209" s="7" t="str">
        <f t="shared" si="11"/>
        <v>4.26/km</v>
      </c>
      <c r="H209" s="10">
        <f t="shared" si="10"/>
        <v>0.0111574074074074</v>
      </c>
      <c r="I209" s="10">
        <f t="shared" si="12"/>
        <v>0.004236111111111107</v>
      </c>
    </row>
    <row r="210" spans="1:9" ht="12.75">
      <c r="A210" s="20">
        <v>207</v>
      </c>
      <c r="B210" s="36" t="s">
        <v>711</v>
      </c>
      <c r="C210" s="36" t="s">
        <v>636</v>
      </c>
      <c r="D210" s="32" t="s">
        <v>2</v>
      </c>
      <c r="E210" s="36" t="s">
        <v>326</v>
      </c>
      <c r="F210" s="33">
        <v>0.03692129629629629</v>
      </c>
      <c r="G210" s="7" t="str">
        <f t="shared" si="11"/>
        <v>4.26/km</v>
      </c>
      <c r="H210" s="10">
        <f t="shared" si="10"/>
        <v>0.011180555555555548</v>
      </c>
      <c r="I210" s="10">
        <f t="shared" si="12"/>
        <v>0.010023148148148146</v>
      </c>
    </row>
    <row r="211" spans="1:9" ht="12.75">
      <c r="A211" s="20">
        <v>208</v>
      </c>
      <c r="B211" s="36" t="s">
        <v>69</v>
      </c>
      <c r="C211" s="36" t="s">
        <v>602</v>
      </c>
      <c r="D211" s="32" t="s">
        <v>13</v>
      </c>
      <c r="E211" s="36" t="s">
        <v>3</v>
      </c>
      <c r="F211" s="33">
        <v>0.036944444444444446</v>
      </c>
      <c r="G211" s="7" t="str">
        <f t="shared" si="11"/>
        <v>4.26/km</v>
      </c>
      <c r="H211" s="10">
        <f t="shared" si="10"/>
        <v>0.011203703703703702</v>
      </c>
      <c r="I211" s="10">
        <f t="shared" si="12"/>
        <v>0.007233796296296297</v>
      </c>
    </row>
    <row r="212" spans="1:9" ht="12.75">
      <c r="A212" s="20">
        <v>209</v>
      </c>
      <c r="B212" s="36" t="s">
        <v>327</v>
      </c>
      <c r="C212" s="36" t="s">
        <v>566</v>
      </c>
      <c r="D212" s="32" t="s">
        <v>5</v>
      </c>
      <c r="E212" s="36" t="s">
        <v>665</v>
      </c>
      <c r="F212" s="33">
        <v>0.03695601851851852</v>
      </c>
      <c r="G212" s="7" t="str">
        <f t="shared" si="11"/>
        <v>4.26/km</v>
      </c>
      <c r="H212" s="10">
        <f t="shared" si="10"/>
        <v>0.011215277777777775</v>
      </c>
      <c r="I212" s="10">
        <f t="shared" si="12"/>
        <v>0.009953703703703708</v>
      </c>
    </row>
    <row r="213" spans="1:9" ht="12.75">
      <c r="A213" s="20">
        <v>210</v>
      </c>
      <c r="B213" s="36" t="s">
        <v>679</v>
      </c>
      <c r="C213" s="36" t="s">
        <v>619</v>
      </c>
      <c r="D213" s="32" t="s">
        <v>13</v>
      </c>
      <c r="E213" s="36" t="s">
        <v>28</v>
      </c>
      <c r="F213" s="33">
        <v>0.037002314814814814</v>
      </c>
      <c r="G213" s="7" t="str">
        <f t="shared" si="11"/>
        <v>4.26/km</v>
      </c>
      <c r="H213" s="10">
        <f t="shared" si="10"/>
        <v>0.01126157407407407</v>
      </c>
      <c r="I213" s="10">
        <f t="shared" si="12"/>
        <v>0.007291666666666665</v>
      </c>
    </row>
    <row r="214" spans="1:9" ht="12.75">
      <c r="A214" s="20">
        <v>211</v>
      </c>
      <c r="B214" s="36" t="s">
        <v>328</v>
      </c>
      <c r="C214" s="36" t="s">
        <v>329</v>
      </c>
      <c r="D214" s="32" t="s">
        <v>5</v>
      </c>
      <c r="E214" s="36" t="s">
        <v>16</v>
      </c>
      <c r="F214" s="33">
        <v>0.03706018518518519</v>
      </c>
      <c r="G214" s="7" t="str">
        <f t="shared" si="11"/>
        <v>4.27/km</v>
      </c>
      <c r="H214" s="10">
        <f t="shared" si="10"/>
        <v>0.011319444444444444</v>
      </c>
      <c r="I214" s="10">
        <f t="shared" si="12"/>
        <v>0.010057870370370377</v>
      </c>
    </row>
    <row r="215" spans="1:9" ht="12.75">
      <c r="A215" s="20">
        <v>212</v>
      </c>
      <c r="B215" s="36" t="s">
        <v>327</v>
      </c>
      <c r="C215" s="36" t="s">
        <v>602</v>
      </c>
      <c r="D215" s="32" t="s">
        <v>14</v>
      </c>
      <c r="E215" s="36" t="s">
        <v>147</v>
      </c>
      <c r="F215" s="33">
        <v>0.03710648148148148</v>
      </c>
      <c r="G215" s="7" t="str">
        <f t="shared" si="11"/>
        <v>4.27/km</v>
      </c>
      <c r="H215" s="10">
        <f t="shared" si="10"/>
        <v>0.011365740740740739</v>
      </c>
      <c r="I215" s="10">
        <f t="shared" si="12"/>
        <v>0.005590277777777777</v>
      </c>
    </row>
    <row r="216" spans="1:9" ht="12.75">
      <c r="A216" s="20">
        <v>213</v>
      </c>
      <c r="B216" s="36" t="s">
        <v>330</v>
      </c>
      <c r="C216" s="36" t="s">
        <v>614</v>
      </c>
      <c r="D216" s="32" t="s">
        <v>4</v>
      </c>
      <c r="E216" s="36" t="s">
        <v>198</v>
      </c>
      <c r="F216" s="33">
        <v>0.03712962962962963</v>
      </c>
      <c r="G216" s="7" t="str">
        <f t="shared" si="11"/>
        <v>4.27/km</v>
      </c>
      <c r="H216" s="10">
        <f t="shared" si="10"/>
        <v>0.011388888888888886</v>
      </c>
      <c r="I216" s="10">
        <f t="shared" si="12"/>
        <v>0.011388888888888886</v>
      </c>
    </row>
    <row r="217" spans="1:9" ht="12.75">
      <c r="A217" s="20">
        <v>214</v>
      </c>
      <c r="B217" s="36" t="s">
        <v>331</v>
      </c>
      <c r="C217" s="36" t="s">
        <v>581</v>
      </c>
      <c r="D217" s="32" t="s">
        <v>14</v>
      </c>
      <c r="E217" s="36" t="s">
        <v>55</v>
      </c>
      <c r="F217" s="33">
        <v>0.03722222222222222</v>
      </c>
      <c r="G217" s="7" t="str">
        <f t="shared" si="11"/>
        <v>4.28/km</v>
      </c>
      <c r="H217" s="10">
        <f t="shared" si="10"/>
        <v>0.011481481481481474</v>
      </c>
      <c r="I217" s="10">
        <f t="shared" si="12"/>
        <v>0.005706018518518513</v>
      </c>
    </row>
    <row r="218" spans="1:9" ht="12.75">
      <c r="A218" s="20">
        <v>215</v>
      </c>
      <c r="B218" s="36" t="s">
        <v>332</v>
      </c>
      <c r="C218" s="36" t="s">
        <v>624</v>
      </c>
      <c r="D218" s="32" t="s">
        <v>22</v>
      </c>
      <c r="E218" s="36" t="s">
        <v>28</v>
      </c>
      <c r="F218" s="33">
        <v>0.03736111111111111</v>
      </c>
      <c r="G218" s="7" t="str">
        <f t="shared" si="11"/>
        <v>4.29/km</v>
      </c>
      <c r="H218" s="10">
        <f t="shared" si="10"/>
        <v>0.011620370370370364</v>
      </c>
      <c r="I218" s="10">
        <f t="shared" si="12"/>
        <v>0.0067476851851851795</v>
      </c>
    </row>
    <row r="219" spans="1:9" ht="12.75">
      <c r="A219" s="20">
        <v>216</v>
      </c>
      <c r="B219" s="36" t="s">
        <v>333</v>
      </c>
      <c r="C219" s="36" t="s">
        <v>590</v>
      </c>
      <c r="D219" s="32" t="s">
        <v>54</v>
      </c>
      <c r="E219" s="36" t="s">
        <v>194</v>
      </c>
      <c r="F219" s="33">
        <v>0.03737268518518519</v>
      </c>
      <c r="G219" s="7" t="str">
        <f t="shared" si="11"/>
        <v>4.29/km</v>
      </c>
      <c r="H219" s="10">
        <f t="shared" si="10"/>
        <v>0.011631944444444445</v>
      </c>
      <c r="I219" s="10">
        <f t="shared" si="12"/>
        <v>0.0006365740740740811</v>
      </c>
    </row>
    <row r="220" spans="1:9" ht="12.75">
      <c r="A220" s="20">
        <v>217</v>
      </c>
      <c r="B220" s="36" t="s">
        <v>132</v>
      </c>
      <c r="C220" s="36" t="s">
        <v>618</v>
      </c>
      <c r="D220" s="32" t="s">
        <v>13</v>
      </c>
      <c r="E220" s="36" t="s">
        <v>20</v>
      </c>
      <c r="F220" s="33">
        <v>0.03738425925925926</v>
      </c>
      <c r="G220" s="7" t="str">
        <f t="shared" si="11"/>
        <v>4.29/km</v>
      </c>
      <c r="H220" s="10">
        <f t="shared" si="10"/>
        <v>0.011643518518518518</v>
      </c>
      <c r="I220" s="10">
        <f t="shared" si="12"/>
        <v>0.007673611111111114</v>
      </c>
    </row>
    <row r="221" spans="1:9" ht="12.75">
      <c r="A221" s="20">
        <v>218</v>
      </c>
      <c r="B221" s="36" t="s">
        <v>334</v>
      </c>
      <c r="C221" s="36" t="s">
        <v>677</v>
      </c>
      <c r="D221" s="32" t="s">
        <v>5</v>
      </c>
      <c r="E221" s="36" t="s">
        <v>705</v>
      </c>
      <c r="F221" s="33">
        <v>0.037488425925925925</v>
      </c>
      <c r="G221" s="7" t="str">
        <f t="shared" si="11"/>
        <v>4.30/km</v>
      </c>
      <c r="H221" s="10">
        <f t="shared" si="10"/>
        <v>0.01174768518518518</v>
      </c>
      <c r="I221" s="10">
        <f t="shared" si="12"/>
        <v>0.010486111111111113</v>
      </c>
    </row>
    <row r="222" spans="1:9" ht="12.75">
      <c r="A222" s="20">
        <v>219</v>
      </c>
      <c r="B222" s="36" t="s">
        <v>666</v>
      </c>
      <c r="C222" s="36" t="s">
        <v>577</v>
      </c>
      <c r="D222" s="32" t="s">
        <v>5</v>
      </c>
      <c r="E222" s="36" t="s">
        <v>592</v>
      </c>
      <c r="F222" s="33">
        <v>0.0375</v>
      </c>
      <c r="G222" s="7" t="str">
        <f t="shared" si="11"/>
        <v>4.30/km</v>
      </c>
      <c r="H222" s="10">
        <f t="shared" si="10"/>
        <v>0.011759259259259254</v>
      </c>
      <c r="I222" s="10">
        <f t="shared" si="12"/>
        <v>0.010497685185185186</v>
      </c>
    </row>
    <row r="223" spans="1:9" ht="12.75">
      <c r="A223" s="20">
        <v>220</v>
      </c>
      <c r="B223" s="36" t="s">
        <v>335</v>
      </c>
      <c r="C223" s="36" t="s">
        <v>572</v>
      </c>
      <c r="D223" s="32" t="s">
        <v>5</v>
      </c>
      <c r="E223" s="36" t="s">
        <v>176</v>
      </c>
      <c r="F223" s="33">
        <v>0.0375462962962963</v>
      </c>
      <c r="G223" s="7" t="str">
        <f t="shared" si="11"/>
        <v>4.30/km</v>
      </c>
      <c r="H223" s="10">
        <f t="shared" si="10"/>
        <v>0.011805555555555555</v>
      </c>
      <c r="I223" s="10">
        <f t="shared" si="12"/>
        <v>0.010543981481481488</v>
      </c>
    </row>
    <row r="224" spans="1:9" ht="12.75">
      <c r="A224" s="20">
        <v>221</v>
      </c>
      <c r="B224" s="36" t="s">
        <v>336</v>
      </c>
      <c r="C224" s="36" t="s">
        <v>646</v>
      </c>
      <c r="D224" s="32" t="s">
        <v>13</v>
      </c>
      <c r="E224" s="36" t="s">
        <v>47</v>
      </c>
      <c r="F224" s="33">
        <v>0.03756944444444445</v>
      </c>
      <c r="G224" s="7" t="str">
        <f t="shared" si="11"/>
        <v>4.31/km</v>
      </c>
      <c r="H224" s="10">
        <f t="shared" si="10"/>
        <v>0.011828703703703702</v>
      </c>
      <c r="I224" s="10">
        <f t="shared" si="12"/>
        <v>0.007858796296296298</v>
      </c>
    </row>
    <row r="225" spans="1:9" ht="12.75">
      <c r="A225" s="20">
        <v>222</v>
      </c>
      <c r="B225" s="36" t="s">
        <v>337</v>
      </c>
      <c r="C225" s="36" t="s">
        <v>569</v>
      </c>
      <c r="D225" s="32" t="s">
        <v>2</v>
      </c>
      <c r="E225" s="36" t="s">
        <v>705</v>
      </c>
      <c r="F225" s="33">
        <v>0.037662037037037036</v>
      </c>
      <c r="G225" s="7" t="str">
        <f t="shared" si="11"/>
        <v>4.31/km</v>
      </c>
      <c r="H225" s="10">
        <f t="shared" si="10"/>
        <v>0.011921296296296291</v>
      </c>
      <c r="I225" s="10">
        <f t="shared" si="12"/>
        <v>0.010763888888888889</v>
      </c>
    </row>
    <row r="226" spans="1:9" ht="12.75">
      <c r="A226" s="20">
        <v>223</v>
      </c>
      <c r="B226" s="36" t="s">
        <v>338</v>
      </c>
      <c r="C226" s="36" t="s">
        <v>636</v>
      </c>
      <c r="D226" s="32" t="s">
        <v>151</v>
      </c>
      <c r="E226" s="36" t="s">
        <v>153</v>
      </c>
      <c r="F226" s="33">
        <v>0.037696759259259256</v>
      </c>
      <c r="G226" s="7" t="str">
        <f t="shared" si="11"/>
        <v>4.31/km</v>
      </c>
      <c r="H226" s="10">
        <f t="shared" si="10"/>
        <v>0.011956018518518512</v>
      </c>
      <c r="I226" s="10">
        <f t="shared" si="12"/>
        <v>0.008865740740740737</v>
      </c>
    </row>
    <row r="227" spans="1:9" ht="12.75">
      <c r="A227" s="20">
        <v>224</v>
      </c>
      <c r="B227" s="36" t="s">
        <v>339</v>
      </c>
      <c r="C227" s="36" t="s">
        <v>634</v>
      </c>
      <c r="D227" s="32" t="s">
        <v>151</v>
      </c>
      <c r="E227" s="36" t="s">
        <v>153</v>
      </c>
      <c r="F227" s="33">
        <v>0.03777777777777778</v>
      </c>
      <c r="G227" s="7" t="str">
        <f t="shared" si="11"/>
        <v>4.32/km</v>
      </c>
      <c r="H227" s="10">
        <f t="shared" si="10"/>
        <v>0.012037037037037034</v>
      </c>
      <c r="I227" s="10">
        <f t="shared" si="12"/>
        <v>0.008946759259259258</v>
      </c>
    </row>
    <row r="228" spans="1:9" ht="12.75">
      <c r="A228" s="20">
        <v>225</v>
      </c>
      <c r="B228" s="36" t="s">
        <v>340</v>
      </c>
      <c r="C228" s="36" t="s">
        <v>584</v>
      </c>
      <c r="D228" s="32" t="s">
        <v>14</v>
      </c>
      <c r="E228" s="36" t="s">
        <v>198</v>
      </c>
      <c r="F228" s="33">
        <v>0.03778935185185185</v>
      </c>
      <c r="G228" s="7" t="str">
        <f t="shared" si="11"/>
        <v>4.32/km</v>
      </c>
      <c r="H228" s="10">
        <f t="shared" si="10"/>
        <v>0.012048611111111107</v>
      </c>
      <c r="I228" s="10">
        <f t="shared" si="12"/>
        <v>0.006273148148148146</v>
      </c>
    </row>
    <row r="229" spans="1:9" ht="12.75">
      <c r="A229" s="20">
        <v>226</v>
      </c>
      <c r="B229" s="36" t="s">
        <v>341</v>
      </c>
      <c r="C229" s="36" t="s">
        <v>566</v>
      </c>
      <c r="D229" s="32" t="s">
        <v>2</v>
      </c>
      <c r="E229" s="36" t="s">
        <v>164</v>
      </c>
      <c r="F229" s="33">
        <v>0.03784722222222222</v>
      </c>
      <c r="G229" s="7" t="str">
        <f t="shared" si="11"/>
        <v>4.33/km</v>
      </c>
      <c r="H229" s="10">
        <f t="shared" si="10"/>
        <v>0.012106481481481475</v>
      </c>
      <c r="I229" s="10">
        <f t="shared" si="12"/>
        <v>0.010949074074074073</v>
      </c>
    </row>
    <row r="230" spans="1:9" ht="12.75">
      <c r="A230" s="20">
        <v>227</v>
      </c>
      <c r="B230" s="36" t="s">
        <v>50</v>
      </c>
      <c r="C230" s="36" t="s">
        <v>574</v>
      </c>
      <c r="D230" s="32" t="s">
        <v>5</v>
      </c>
      <c r="E230" s="36" t="s">
        <v>7</v>
      </c>
      <c r="F230" s="33">
        <v>0.03787037037037037</v>
      </c>
      <c r="G230" s="7" t="str">
        <f t="shared" si="11"/>
        <v>4.33/km</v>
      </c>
      <c r="H230" s="10">
        <f t="shared" si="10"/>
        <v>0.012129629629629622</v>
      </c>
      <c r="I230" s="10">
        <f t="shared" si="12"/>
        <v>0.010868055555555554</v>
      </c>
    </row>
    <row r="231" spans="1:9" ht="12.75">
      <c r="A231" s="20">
        <v>228</v>
      </c>
      <c r="B231" s="36" t="s">
        <v>342</v>
      </c>
      <c r="C231" s="36" t="s">
        <v>612</v>
      </c>
      <c r="D231" s="32" t="s">
        <v>2</v>
      </c>
      <c r="E231" s="36" t="s">
        <v>705</v>
      </c>
      <c r="F231" s="33">
        <v>0.03789351851851852</v>
      </c>
      <c r="G231" s="7" t="str">
        <f t="shared" si="11"/>
        <v>4.33/km</v>
      </c>
      <c r="H231" s="10">
        <f t="shared" si="10"/>
        <v>0.012152777777777776</v>
      </c>
      <c r="I231" s="10">
        <f t="shared" si="12"/>
        <v>0.010995370370370374</v>
      </c>
    </row>
    <row r="232" spans="1:9" ht="12.75">
      <c r="A232" s="20">
        <v>229</v>
      </c>
      <c r="B232" s="36" t="s">
        <v>343</v>
      </c>
      <c r="C232" s="36" t="s">
        <v>612</v>
      </c>
      <c r="D232" s="32" t="s">
        <v>5</v>
      </c>
      <c r="E232" s="36" t="s">
        <v>705</v>
      </c>
      <c r="F232" s="33">
        <v>0.037905092592592594</v>
      </c>
      <c r="G232" s="7" t="str">
        <f t="shared" si="11"/>
        <v>4.33/km</v>
      </c>
      <c r="H232" s="10">
        <f t="shared" si="10"/>
        <v>0.01216435185185185</v>
      </c>
      <c r="I232" s="10">
        <f t="shared" si="12"/>
        <v>0.010902777777777782</v>
      </c>
    </row>
    <row r="233" spans="1:9" ht="12.75">
      <c r="A233" s="20">
        <v>230</v>
      </c>
      <c r="B233" s="36" t="s">
        <v>344</v>
      </c>
      <c r="C233" s="36" t="s">
        <v>566</v>
      </c>
      <c r="D233" s="32" t="s">
        <v>14</v>
      </c>
      <c r="E233" s="36" t="s">
        <v>147</v>
      </c>
      <c r="F233" s="33">
        <v>0.03792824074074074</v>
      </c>
      <c r="G233" s="7" t="str">
        <f t="shared" si="11"/>
        <v>4.33/km</v>
      </c>
      <c r="H233" s="10">
        <f t="shared" si="10"/>
        <v>0.012187499999999997</v>
      </c>
      <c r="I233" s="10">
        <f t="shared" si="12"/>
        <v>0.0064120370370370355</v>
      </c>
    </row>
    <row r="234" spans="1:9" ht="12.75">
      <c r="A234" s="20">
        <v>231</v>
      </c>
      <c r="B234" s="36" t="s">
        <v>345</v>
      </c>
      <c r="C234" s="36" t="s">
        <v>602</v>
      </c>
      <c r="D234" s="32" t="s">
        <v>2</v>
      </c>
      <c r="E234" s="36" t="s">
        <v>147</v>
      </c>
      <c r="F234" s="33">
        <v>0.03792824074074074</v>
      </c>
      <c r="G234" s="7" t="str">
        <f t="shared" si="11"/>
        <v>4.33/km</v>
      </c>
      <c r="H234" s="10">
        <f t="shared" si="10"/>
        <v>0.012187499999999997</v>
      </c>
      <c r="I234" s="10">
        <f t="shared" si="12"/>
        <v>0.011030092592592595</v>
      </c>
    </row>
    <row r="235" spans="1:9" ht="12.75">
      <c r="A235" s="20">
        <v>232</v>
      </c>
      <c r="B235" s="36" t="s">
        <v>346</v>
      </c>
      <c r="C235" s="36" t="s">
        <v>567</v>
      </c>
      <c r="D235" s="32" t="s">
        <v>5</v>
      </c>
      <c r="E235" s="36" t="s">
        <v>147</v>
      </c>
      <c r="F235" s="33">
        <v>0.037939814814814815</v>
      </c>
      <c r="G235" s="7" t="str">
        <f t="shared" si="11"/>
        <v>4.33/km</v>
      </c>
      <c r="H235" s="10">
        <f t="shared" si="10"/>
        <v>0.01219907407407407</v>
      </c>
      <c r="I235" s="10">
        <f t="shared" si="12"/>
        <v>0.010937500000000003</v>
      </c>
    </row>
    <row r="236" spans="1:9" ht="12.75">
      <c r="A236" s="20">
        <v>233</v>
      </c>
      <c r="B236" s="36" t="s">
        <v>347</v>
      </c>
      <c r="C236" s="36" t="s">
        <v>700</v>
      </c>
      <c r="D236" s="32" t="s">
        <v>5</v>
      </c>
      <c r="E236" s="36" t="s">
        <v>7</v>
      </c>
      <c r="F236" s="33">
        <v>0.03795138888888889</v>
      </c>
      <c r="G236" s="7" t="str">
        <f t="shared" si="11"/>
        <v>4.33/km</v>
      </c>
      <c r="H236" s="10">
        <f t="shared" si="10"/>
        <v>0.012210648148148144</v>
      </c>
      <c r="I236" s="10">
        <f t="shared" si="12"/>
        <v>0.010949074074074076</v>
      </c>
    </row>
    <row r="237" spans="1:9" ht="12.75">
      <c r="A237" s="20">
        <v>234</v>
      </c>
      <c r="B237" s="36" t="s">
        <v>321</v>
      </c>
      <c r="C237" s="36" t="s">
        <v>581</v>
      </c>
      <c r="D237" s="32" t="s">
        <v>43</v>
      </c>
      <c r="E237" s="36" t="s">
        <v>20</v>
      </c>
      <c r="F237" s="33">
        <v>0.03795138888888889</v>
      </c>
      <c r="G237" s="7" t="str">
        <f t="shared" si="11"/>
        <v>4.33/km</v>
      </c>
      <c r="H237" s="10">
        <f t="shared" si="10"/>
        <v>0.012210648148148144</v>
      </c>
      <c r="I237" s="10">
        <f t="shared" si="12"/>
        <v>0.00721064814814815</v>
      </c>
    </row>
    <row r="238" spans="1:9" ht="12.75">
      <c r="A238" s="20">
        <v>235</v>
      </c>
      <c r="B238" s="36" t="s">
        <v>348</v>
      </c>
      <c r="C238" s="36" t="s">
        <v>634</v>
      </c>
      <c r="D238" s="32" t="s">
        <v>2</v>
      </c>
      <c r="E238" s="36" t="s">
        <v>705</v>
      </c>
      <c r="F238" s="33">
        <v>0.037974537037037036</v>
      </c>
      <c r="G238" s="7" t="str">
        <f t="shared" si="11"/>
        <v>4.33/km</v>
      </c>
      <c r="H238" s="10">
        <f t="shared" si="10"/>
        <v>0.012233796296296291</v>
      </c>
      <c r="I238" s="10">
        <f t="shared" si="12"/>
        <v>0.011076388888888889</v>
      </c>
    </row>
    <row r="239" spans="1:9" ht="12.75">
      <c r="A239" s="20">
        <v>236</v>
      </c>
      <c r="B239" s="36" t="s">
        <v>225</v>
      </c>
      <c r="C239" s="36" t="s">
        <v>583</v>
      </c>
      <c r="D239" s="32" t="s">
        <v>5</v>
      </c>
      <c r="E239" s="36" t="s">
        <v>287</v>
      </c>
      <c r="F239" s="33">
        <v>0.03805555555555556</v>
      </c>
      <c r="G239" s="7" t="str">
        <f t="shared" si="11"/>
        <v>4.34/km</v>
      </c>
      <c r="H239" s="10">
        <f t="shared" si="10"/>
        <v>0.012314814814814813</v>
      </c>
      <c r="I239" s="10">
        <f t="shared" si="12"/>
        <v>0.011053240740740745</v>
      </c>
    </row>
    <row r="240" spans="1:9" ht="12.75">
      <c r="A240" s="20">
        <v>237</v>
      </c>
      <c r="B240" s="36" t="s">
        <v>349</v>
      </c>
      <c r="C240" s="36" t="s">
        <v>566</v>
      </c>
      <c r="D240" s="32" t="s">
        <v>13</v>
      </c>
      <c r="E240" s="36" t="s">
        <v>28</v>
      </c>
      <c r="F240" s="33">
        <v>0.03805555555555556</v>
      </c>
      <c r="G240" s="7" t="str">
        <f t="shared" si="11"/>
        <v>4.34/km</v>
      </c>
      <c r="H240" s="10">
        <f t="shared" si="10"/>
        <v>0.012314814814814813</v>
      </c>
      <c r="I240" s="10">
        <f t="shared" si="12"/>
        <v>0.008344907407407409</v>
      </c>
    </row>
    <row r="241" spans="1:9" ht="12.75">
      <c r="A241" s="20">
        <v>238</v>
      </c>
      <c r="B241" s="36" t="s">
        <v>649</v>
      </c>
      <c r="C241" s="36" t="s">
        <v>628</v>
      </c>
      <c r="D241" s="32" t="s">
        <v>14</v>
      </c>
      <c r="E241" s="36" t="s">
        <v>350</v>
      </c>
      <c r="F241" s="33">
        <v>0.03806712962962963</v>
      </c>
      <c r="G241" s="7" t="str">
        <f t="shared" si="11"/>
        <v>4.34/km</v>
      </c>
      <c r="H241" s="10">
        <f t="shared" si="10"/>
        <v>0.012326388888888887</v>
      </c>
      <c r="I241" s="10">
        <f t="shared" si="12"/>
        <v>0.006550925925925925</v>
      </c>
    </row>
    <row r="242" spans="1:9" ht="12.75">
      <c r="A242" s="20">
        <v>239</v>
      </c>
      <c r="B242" s="36" t="s">
        <v>71</v>
      </c>
      <c r="C242" s="36" t="s">
        <v>72</v>
      </c>
      <c r="D242" s="32" t="s">
        <v>13</v>
      </c>
      <c r="E242" s="36" t="s">
        <v>592</v>
      </c>
      <c r="F242" s="33">
        <v>0.038078703703703705</v>
      </c>
      <c r="G242" s="7" t="str">
        <f t="shared" si="11"/>
        <v>4.34/km</v>
      </c>
      <c r="H242" s="10">
        <f t="shared" si="10"/>
        <v>0.01233796296296296</v>
      </c>
      <c r="I242" s="10">
        <f t="shared" si="12"/>
        <v>0.008368055555555556</v>
      </c>
    </row>
    <row r="243" spans="1:9" ht="12.75">
      <c r="A243" s="20">
        <v>240</v>
      </c>
      <c r="B243" s="36" t="s">
        <v>79</v>
      </c>
      <c r="C243" s="36" t="s">
        <v>618</v>
      </c>
      <c r="D243" s="32" t="s">
        <v>13</v>
      </c>
      <c r="E243" s="36" t="s">
        <v>237</v>
      </c>
      <c r="F243" s="33">
        <v>0.03810185185185185</v>
      </c>
      <c r="G243" s="7" t="str">
        <f t="shared" si="11"/>
        <v>4.34/km</v>
      </c>
      <c r="H243" s="10">
        <f t="shared" si="10"/>
        <v>0.012361111111111107</v>
      </c>
      <c r="I243" s="10">
        <f t="shared" si="12"/>
        <v>0.008391203703703703</v>
      </c>
    </row>
    <row r="244" spans="1:9" ht="12.75">
      <c r="A244" s="20">
        <v>241</v>
      </c>
      <c r="B244" s="36" t="s">
        <v>351</v>
      </c>
      <c r="C244" s="36" t="s">
        <v>712</v>
      </c>
      <c r="D244" s="32" t="s">
        <v>13</v>
      </c>
      <c r="E244" s="36" t="s">
        <v>35</v>
      </c>
      <c r="F244" s="33">
        <v>0.03817129629629629</v>
      </c>
      <c r="G244" s="7" t="str">
        <f t="shared" si="11"/>
        <v>4.35/km</v>
      </c>
      <c r="H244" s="10">
        <f t="shared" si="10"/>
        <v>0.012430555555555549</v>
      </c>
      <c r="I244" s="10">
        <f t="shared" si="12"/>
        <v>0.008460648148148144</v>
      </c>
    </row>
    <row r="245" spans="1:9" ht="12.75">
      <c r="A245" s="20">
        <v>242</v>
      </c>
      <c r="B245" s="36" t="s">
        <v>92</v>
      </c>
      <c r="C245" s="36" t="s">
        <v>93</v>
      </c>
      <c r="D245" s="32" t="s">
        <v>22</v>
      </c>
      <c r="E245" s="36" t="s">
        <v>80</v>
      </c>
      <c r="F245" s="33">
        <v>0.038182870370370374</v>
      </c>
      <c r="G245" s="7" t="str">
        <f t="shared" si="11"/>
        <v>4.35/km</v>
      </c>
      <c r="H245" s="10">
        <f t="shared" si="10"/>
        <v>0.01244212962962963</v>
      </c>
      <c r="I245" s="10">
        <f t="shared" si="12"/>
        <v>0.007569444444444445</v>
      </c>
    </row>
    <row r="246" spans="1:9" ht="12.75">
      <c r="A246" s="20">
        <v>243</v>
      </c>
      <c r="B246" s="36" t="s">
        <v>352</v>
      </c>
      <c r="C246" s="36" t="s">
        <v>606</v>
      </c>
      <c r="D246" s="32" t="s">
        <v>22</v>
      </c>
      <c r="E246" s="36" t="s">
        <v>353</v>
      </c>
      <c r="F246" s="33">
        <v>0.03820601851851852</v>
      </c>
      <c r="G246" s="7" t="str">
        <f t="shared" si="11"/>
        <v>4.35/km</v>
      </c>
      <c r="H246" s="10">
        <f t="shared" si="10"/>
        <v>0.012465277777777777</v>
      </c>
      <c r="I246" s="10">
        <f t="shared" si="12"/>
        <v>0.007592592592592592</v>
      </c>
    </row>
    <row r="247" spans="1:9" ht="12.75">
      <c r="A247" s="20">
        <v>244</v>
      </c>
      <c r="B247" s="36" t="s">
        <v>354</v>
      </c>
      <c r="C247" s="36" t="s">
        <v>646</v>
      </c>
      <c r="D247" s="32" t="s">
        <v>5</v>
      </c>
      <c r="E247" s="36" t="s">
        <v>705</v>
      </c>
      <c r="F247" s="33">
        <v>0.03824074074074074</v>
      </c>
      <c r="G247" s="7" t="str">
        <f t="shared" si="11"/>
        <v>4.35/km</v>
      </c>
      <c r="H247" s="10">
        <f t="shared" si="10"/>
        <v>0.012499999999999997</v>
      </c>
      <c r="I247" s="10">
        <f t="shared" si="12"/>
        <v>0.01123842592592593</v>
      </c>
    </row>
    <row r="248" spans="1:9" ht="12.75">
      <c r="A248" s="20">
        <v>245</v>
      </c>
      <c r="B248" s="36" t="s">
        <v>355</v>
      </c>
      <c r="C248" s="36" t="s">
        <v>355</v>
      </c>
      <c r="D248" s="32" t="s">
        <v>2</v>
      </c>
      <c r="E248" s="36" t="s">
        <v>47</v>
      </c>
      <c r="F248" s="33">
        <v>0.038287037037037036</v>
      </c>
      <c r="G248" s="7" t="str">
        <f t="shared" si="11"/>
        <v>4.36/km</v>
      </c>
      <c r="H248" s="10">
        <f t="shared" si="10"/>
        <v>0.012546296296296292</v>
      </c>
      <c r="I248" s="10">
        <f t="shared" si="12"/>
        <v>0.01138888888888889</v>
      </c>
    </row>
    <row r="249" spans="1:9" ht="12.75">
      <c r="A249" s="20">
        <v>246</v>
      </c>
      <c r="B249" s="36" t="s">
        <v>356</v>
      </c>
      <c r="C249" s="36" t="s">
        <v>357</v>
      </c>
      <c r="D249" s="32" t="s">
        <v>13</v>
      </c>
      <c r="E249" s="36" t="s">
        <v>18</v>
      </c>
      <c r="F249" s="33">
        <v>0.03831018518518518</v>
      </c>
      <c r="G249" s="7" t="str">
        <f t="shared" si="11"/>
        <v>4.36/km</v>
      </c>
      <c r="H249" s="10">
        <f t="shared" si="10"/>
        <v>0.012569444444444439</v>
      </c>
      <c r="I249" s="10">
        <f t="shared" si="12"/>
        <v>0.008599537037037034</v>
      </c>
    </row>
    <row r="250" spans="1:9" ht="12.75">
      <c r="A250" s="20">
        <v>247</v>
      </c>
      <c r="B250" s="36" t="s">
        <v>358</v>
      </c>
      <c r="C250" s="36" t="s">
        <v>569</v>
      </c>
      <c r="D250" s="32" t="s">
        <v>2</v>
      </c>
      <c r="E250" s="36" t="s">
        <v>28</v>
      </c>
      <c r="F250" s="33">
        <v>0.03840277777777778</v>
      </c>
      <c r="G250" s="7" t="str">
        <f t="shared" si="11"/>
        <v>4.37/km</v>
      </c>
      <c r="H250" s="10">
        <f t="shared" si="10"/>
        <v>0.012662037037037034</v>
      </c>
      <c r="I250" s="10">
        <f t="shared" si="12"/>
        <v>0.011504629629629632</v>
      </c>
    </row>
    <row r="251" spans="1:9" ht="12.75">
      <c r="A251" s="20">
        <v>248</v>
      </c>
      <c r="B251" s="36" t="s">
        <v>359</v>
      </c>
      <c r="C251" s="36" t="s">
        <v>566</v>
      </c>
      <c r="D251" s="32" t="s">
        <v>22</v>
      </c>
      <c r="E251" s="36" t="s">
        <v>3</v>
      </c>
      <c r="F251" s="33">
        <v>0.03851851851851852</v>
      </c>
      <c r="G251" s="7" t="str">
        <f t="shared" si="11"/>
        <v>4.37/km</v>
      </c>
      <c r="H251" s="10">
        <f t="shared" si="10"/>
        <v>0.012777777777777777</v>
      </c>
      <c r="I251" s="10">
        <f t="shared" si="12"/>
        <v>0.007905092592592592</v>
      </c>
    </row>
    <row r="252" spans="1:9" ht="12.75">
      <c r="A252" s="20">
        <v>249</v>
      </c>
      <c r="B252" s="36" t="s">
        <v>360</v>
      </c>
      <c r="C252" s="36" t="s">
        <v>580</v>
      </c>
      <c r="D252" s="32" t="s">
        <v>13</v>
      </c>
      <c r="E252" s="36" t="s">
        <v>28</v>
      </c>
      <c r="F252" s="33">
        <v>0.038530092592592595</v>
      </c>
      <c r="G252" s="7" t="str">
        <f t="shared" si="11"/>
        <v>4.37/km</v>
      </c>
      <c r="H252" s="10">
        <f t="shared" si="10"/>
        <v>0.01278935185185185</v>
      </c>
      <c r="I252" s="10">
        <f t="shared" si="12"/>
        <v>0.008819444444444446</v>
      </c>
    </row>
    <row r="253" spans="1:9" ht="12.75">
      <c r="A253" s="20">
        <v>250</v>
      </c>
      <c r="B253" s="36" t="s">
        <v>361</v>
      </c>
      <c r="C253" s="36" t="s">
        <v>609</v>
      </c>
      <c r="D253" s="32" t="s">
        <v>2</v>
      </c>
      <c r="E253" s="36" t="s">
        <v>644</v>
      </c>
      <c r="F253" s="33">
        <v>0.03861111111111111</v>
      </c>
      <c r="G253" s="7" t="str">
        <f t="shared" si="11"/>
        <v>4.38/km</v>
      </c>
      <c r="H253" s="10">
        <f t="shared" si="10"/>
        <v>0.012870370370370365</v>
      </c>
      <c r="I253" s="10">
        <f t="shared" si="12"/>
        <v>0.011712962962962963</v>
      </c>
    </row>
    <row r="254" spans="1:9" ht="12.75">
      <c r="A254" s="20">
        <v>251</v>
      </c>
      <c r="B254" s="36" t="s">
        <v>362</v>
      </c>
      <c r="C254" s="36" t="s">
        <v>601</v>
      </c>
      <c r="D254" s="32" t="s">
        <v>13</v>
      </c>
      <c r="E254" s="36" t="s">
        <v>142</v>
      </c>
      <c r="F254" s="33">
        <v>0.038622685185185184</v>
      </c>
      <c r="G254" s="7" t="str">
        <f t="shared" si="11"/>
        <v>4.38/km</v>
      </c>
      <c r="H254" s="10">
        <f t="shared" si="10"/>
        <v>0.012881944444444439</v>
      </c>
      <c r="I254" s="10">
        <f t="shared" si="12"/>
        <v>0.008912037037037034</v>
      </c>
    </row>
    <row r="255" spans="1:9" ht="12.75">
      <c r="A255" s="20">
        <v>252</v>
      </c>
      <c r="B255" s="36" t="s">
        <v>91</v>
      </c>
      <c r="C255" s="36" t="s">
        <v>606</v>
      </c>
      <c r="D255" s="32" t="s">
        <v>43</v>
      </c>
      <c r="E255" s="36" t="s">
        <v>705</v>
      </c>
      <c r="F255" s="33">
        <v>0.038622685185185184</v>
      </c>
      <c r="G255" s="7" t="str">
        <f t="shared" si="11"/>
        <v>4.38/km</v>
      </c>
      <c r="H255" s="10">
        <f t="shared" si="10"/>
        <v>0.012881944444444439</v>
      </c>
      <c r="I255" s="10">
        <f t="shared" si="12"/>
        <v>0.007881944444444445</v>
      </c>
    </row>
    <row r="256" spans="1:9" ht="12.75">
      <c r="A256" s="20">
        <v>253</v>
      </c>
      <c r="B256" s="36" t="s">
        <v>363</v>
      </c>
      <c r="C256" s="36" t="s">
        <v>364</v>
      </c>
      <c r="D256" s="32" t="s">
        <v>5</v>
      </c>
      <c r="E256" s="36" t="s">
        <v>47</v>
      </c>
      <c r="F256" s="33">
        <v>0.03866898148148148</v>
      </c>
      <c r="G256" s="7" t="str">
        <f t="shared" si="11"/>
        <v>4.38/km</v>
      </c>
      <c r="H256" s="10">
        <f t="shared" si="10"/>
        <v>0.012928240740740733</v>
      </c>
      <c r="I256" s="10">
        <f t="shared" si="12"/>
        <v>0.011666666666666665</v>
      </c>
    </row>
    <row r="257" spans="1:9" ht="12.75">
      <c r="A257" s="20">
        <v>254</v>
      </c>
      <c r="B257" s="36" t="s">
        <v>365</v>
      </c>
      <c r="C257" s="36" t="s">
        <v>646</v>
      </c>
      <c r="D257" s="32" t="s">
        <v>4</v>
      </c>
      <c r="E257" s="36" t="s">
        <v>103</v>
      </c>
      <c r="F257" s="33">
        <v>0.03877314814814815</v>
      </c>
      <c r="G257" s="7" t="str">
        <f t="shared" si="11"/>
        <v>4.39/km</v>
      </c>
      <c r="H257" s="10">
        <f t="shared" si="10"/>
        <v>0.013032407407407402</v>
      </c>
      <c r="I257" s="10">
        <f t="shared" si="12"/>
        <v>0.013032407407407402</v>
      </c>
    </row>
    <row r="258" spans="1:9" ht="12.75">
      <c r="A258" s="20">
        <v>255</v>
      </c>
      <c r="B258" s="36" t="s">
        <v>366</v>
      </c>
      <c r="C258" s="36" t="s">
        <v>600</v>
      </c>
      <c r="D258" s="32" t="s">
        <v>5</v>
      </c>
      <c r="E258" s="36" t="s">
        <v>367</v>
      </c>
      <c r="F258" s="33">
        <v>0.038877314814814816</v>
      </c>
      <c r="G258" s="7" t="str">
        <f t="shared" si="11"/>
        <v>4.40/km</v>
      </c>
      <c r="H258" s="10">
        <f t="shared" si="10"/>
        <v>0.013136574074074071</v>
      </c>
      <c r="I258" s="10">
        <f t="shared" si="12"/>
        <v>0.011875000000000004</v>
      </c>
    </row>
    <row r="259" spans="1:9" ht="12.75">
      <c r="A259" s="20">
        <v>256</v>
      </c>
      <c r="B259" s="36" t="s">
        <v>602</v>
      </c>
      <c r="C259" s="36" t="s">
        <v>575</v>
      </c>
      <c r="D259" s="32" t="s">
        <v>4</v>
      </c>
      <c r="E259" s="36" t="s">
        <v>28</v>
      </c>
      <c r="F259" s="33">
        <v>0.03890046296296296</v>
      </c>
      <c r="G259" s="7" t="str">
        <f t="shared" si="11"/>
        <v>4.40/km</v>
      </c>
      <c r="H259" s="10">
        <f t="shared" si="10"/>
        <v>0.013159722222222218</v>
      </c>
      <c r="I259" s="10">
        <f t="shared" si="12"/>
        <v>0.013159722222222218</v>
      </c>
    </row>
    <row r="260" spans="1:9" ht="12.75">
      <c r="A260" s="20">
        <v>257</v>
      </c>
      <c r="B260" s="36" t="s">
        <v>368</v>
      </c>
      <c r="C260" s="36" t="s">
        <v>566</v>
      </c>
      <c r="D260" s="32" t="s">
        <v>13</v>
      </c>
      <c r="E260" s="36" t="s">
        <v>28</v>
      </c>
      <c r="F260" s="33">
        <v>0.03890046296296296</v>
      </c>
      <c r="G260" s="7" t="str">
        <f t="shared" si="11"/>
        <v>4.40/km</v>
      </c>
      <c r="H260" s="10">
        <f aca="true" t="shared" si="13" ref="H260:H323">F260-$F$4</f>
        <v>0.013159722222222218</v>
      </c>
      <c r="I260" s="10">
        <f t="shared" si="12"/>
        <v>0.009189814814814814</v>
      </c>
    </row>
    <row r="261" spans="1:9" ht="12.75">
      <c r="A261" s="20">
        <v>258</v>
      </c>
      <c r="B261" s="36" t="s">
        <v>369</v>
      </c>
      <c r="C261" s="36" t="s">
        <v>573</v>
      </c>
      <c r="D261" s="32" t="s">
        <v>5</v>
      </c>
      <c r="E261" s="36" t="s">
        <v>20</v>
      </c>
      <c r="F261" s="33">
        <v>0.03891203703703704</v>
      </c>
      <c r="G261" s="7" t="str">
        <f aca="true" t="shared" si="14" ref="G261:G324">TEXT(INT((HOUR(F261)*3600+MINUTE(F261)*60+SECOND(F261))/$I$2/60),"0")&amp;"."&amp;TEXT(MOD((HOUR(F261)*3600+MINUTE(F261)*60+SECOND(F261))/$I$2,60),"00")&amp;"/km"</f>
        <v>4.40/km</v>
      </c>
      <c r="H261" s="10">
        <f t="shared" si="13"/>
        <v>0.013171296296296292</v>
      </c>
      <c r="I261" s="10">
        <f t="shared" si="12"/>
        <v>0.011909722222222224</v>
      </c>
    </row>
    <row r="262" spans="1:9" ht="12.75">
      <c r="A262" s="20">
        <v>259</v>
      </c>
      <c r="B262" s="36" t="s">
        <v>655</v>
      </c>
      <c r="C262" s="36" t="s">
        <v>656</v>
      </c>
      <c r="D262" s="32" t="s">
        <v>43</v>
      </c>
      <c r="E262" s="36" t="s">
        <v>370</v>
      </c>
      <c r="F262" s="33">
        <v>0.03893518518518519</v>
      </c>
      <c r="G262" s="7" t="str">
        <f t="shared" si="14"/>
        <v>4.40/km</v>
      </c>
      <c r="H262" s="10">
        <f t="shared" si="13"/>
        <v>0.013194444444444446</v>
      </c>
      <c r="I262" s="10">
        <f aca="true" t="shared" si="15" ref="I262:I325">F262-INDEX($F$4:$F$500,MATCH(D262,$D$4:$D$500,0))</f>
        <v>0.008194444444444452</v>
      </c>
    </row>
    <row r="263" spans="1:9" ht="12.75">
      <c r="A263" s="20">
        <v>260</v>
      </c>
      <c r="B263" s="36" t="s">
        <v>613</v>
      </c>
      <c r="C263" s="36" t="s">
        <v>590</v>
      </c>
      <c r="D263" s="32" t="s">
        <v>14</v>
      </c>
      <c r="E263" s="36" t="s">
        <v>665</v>
      </c>
      <c r="F263" s="33">
        <v>0.03895833333333334</v>
      </c>
      <c r="G263" s="7" t="str">
        <f t="shared" si="14"/>
        <v>4.41/km</v>
      </c>
      <c r="H263" s="10">
        <f t="shared" si="13"/>
        <v>0.013217592592592593</v>
      </c>
      <c r="I263" s="10">
        <f t="shared" si="15"/>
        <v>0.007442129629629632</v>
      </c>
    </row>
    <row r="264" spans="1:9" ht="12.75">
      <c r="A264" s="20">
        <v>261</v>
      </c>
      <c r="B264" s="36" t="s">
        <v>100</v>
      </c>
      <c r="C264" s="36" t="s">
        <v>575</v>
      </c>
      <c r="D264" s="32" t="s">
        <v>13</v>
      </c>
      <c r="E264" s="36" t="s">
        <v>38</v>
      </c>
      <c r="F264" s="33">
        <v>0.03899305555555555</v>
      </c>
      <c r="G264" s="7" t="str">
        <f t="shared" si="14"/>
        <v>4.41/km</v>
      </c>
      <c r="H264" s="10">
        <f t="shared" si="13"/>
        <v>0.013252314814814807</v>
      </c>
      <c r="I264" s="10">
        <f t="shared" si="15"/>
        <v>0.009282407407407402</v>
      </c>
    </row>
    <row r="265" spans="1:9" ht="12.75">
      <c r="A265" s="20">
        <v>262</v>
      </c>
      <c r="B265" s="36" t="s">
        <v>36</v>
      </c>
      <c r="C265" s="36" t="s">
        <v>37</v>
      </c>
      <c r="D265" s="32" t="s">
        <v>2</v>
      </c>
      <c r="E265" s="36" t="s">
        <v>38</v>
      </c>
      <c r="F265" s="33">
        <v>0.0390162037037037</v>
      </c>
      <c r="G265" s="7" t="str">
        <f t="shared" si="14"/>
        <v>4.41/km</v>
      </c>
      <c r="H265" s="10">
        <f t="shared" si="13"/>
        <v>0.013275462962962954</v>
      </c>
      <c r="I265" s="10">
        <f t="shared" si="15"/>
        <v>0.012118055555555552</v>
      </c>
    </row>
    <row r="266" spans="1:9" ht="12.75">
      <c r="A266" s="20">
        <v>263</v>
      </c>
      <c r="B266" s="36" t="s">
        <v>98</v>
      </c>
      <c r="C266" s="36" t="s">
        <v>99</v>
      </c>
      <c r="D266" s="32" t="s">
        <v>13</v>
      </c>
      <c r="E266" s="36" t="s">
        <v>592</v>
      </c>
      <c r="F266" s="33">
        <v>0.039050925925925926</v>
      </c>
      <c r="G266" s="7" t="str">
        <f t="shared" si="14"/>
        <v>4.41/km</v>
      </c>
      <c r="H266" s="10">
        <f t="shared" si="13"/>
        <v>0.013310185185185182</v>
      </c>
      <c r="I266" s="10">
        <f t="shared" si="15"/>
        <v>0.009340277777777777</v>
      </c>
    </row>
    <row r="267" spans="1:9" ht="12.75">
      <c r="A267" s="20">
        <v>264</v>
      </c>
      <c r="B267" s="36" t="s">
        <v>135</v>
      </c>
      <c r="C267" s="36" t="s">
        <v>630</v>
      </c>
      <c r="D267" s="32" t="s">
        <v>14</v>
      </c>
      <c r="E267" s="36" t="s">
        <v>80</v>
      </c>
      <c r="F267" s="33">
        <v>0.039050925925925926</v>
      </c>
      <c r="G267" s="7" t="str">
        <f t="shared" si="14"/>
        <v>4.41/km</v>
      </c>
      <c r="H267" s="10">
        <f t="shared" si="13"/>
        <v>0.013310185185185182</v>
      </c>
      <c r="I267" s="10">
        <f t="shared" si="15"/>
        <v>0.00753472222222222</v>
      </c>
    </row>
    <row r="268" spans="1:9" ht="12.75">
      <c r="A268" s="20">
        <v>265</v>
      </c>
      <c r="B268" s="36" t="s">
        <v>86</v>
      </c>
      <c r="C268" s="36" t="s">
        <v>569</v>
      </c>
      <c r="D268" s="32" t="s">
        <v>43</v>
      </c>
      <c r="E268" s="36" t="s">
        <v>705</v>
      </c>
      <c r="F268" s="33">
        <v>0.03909722222222222</v>
      </c>
      <c r="G268" s="7" t="str">
        <f t="shared" si="14"/>
        <v>4.42/km</v>
      </c>
      <c r="H268" s="10">
        <f t="shared" si="13"/>
        <v>0.013356481481481476</v>
      </c>
      <c r="I268" s="10">
        <f t="shared" si="15"/>
        <v>0.008356481481481482</v>
      </c>
    </row>
    <row r="269" spans="1:9" ht="12.75">
      <c r="A269" s="20">
        <v>266</v>
      </c>
      <c r="B269" s="36" t="s">
        <v>659</v>
      </c>
      <c r="C269" s="36" t="s">
        <v>573</v>
      </c>
      <c r="D269" s="32" t="s">
        <v>2</v>
      </c>
      <c r="E269" s="36" t="s">
        <v>201</v>
      </c>
      <c r="F269" s="33">
        <v>0.03913194444444445</v>
      </c>
      <c r="G269" s="7" t="str">
        <f t="shared" si="14"/>
        <v>4.42/km</v>
      </c>
      <c r="H269" s="10">
        <f t="shared" si="13"/>
        <v>0.013391203703703704</v>
      </c>
      <c r="I269" s="10">
        <f t="shared" si="15"/>
        <v>0.012233796296296302</v>
      </c>
    </row>
    <row r="270" spans="1:9" ht="12.75">
      <c r="A270" s="20">
        <v>267</v>
      </c>
      <c r="B270" s="36" t="s">
        <v>371</v>
      </c>
      <c r="C270" s="36" t="s">
        <v>636</v>
      </c>
      <c r="D270" s="32" t="s">
        <v>14</v>
      </c>
      <c r="E270" s="36" t="s">
        <v>156</v>
      </c>
      <c r="F270" s="33">
        <v>0.039155092592592596</v>
      </c>
      <c r="G270" s="7" t="str">
        <f t="shared" si="14"/>
        <v>4.42/km</v>
      </c>
      <c r="H270" s="10">
        <f t="shared" si="13"/>
        <v>0.013414351851851851</v>
      </c>
      <c r="I270" s="10">
        <f t="shared" si="15"/>
        <v>0.0076388888888888895</v>
      </c>
    </row>
    <row r="271" spans="1:9" ht="12.75">
      <c r="A271" s="20">
        <v>268</v>
      </c>
      <c r="B271" s="36" t="s">
        <v>372</v>
      </c>
      <c r="C271" s="36" t="s">
        <v>651</v>
      </c>
      <c r="D271" s="32" t="s">
        <v>43</v>
      </c>
      <c r="E271" s="36" t="s">
        <v>52</v>
      </c>
      <c r="F271" s="33">
        <v>0.03917824074074074</v>
      </c>
      <c r="G271" s="7" t="str">
        <f t="shared" si="14"/>
        <v>4.42/km</v>
      </c>
      <c r="H271" s="10">
        <f t="shared" si="13"/>
        <v>0.013437499999999998</v>
      </c>
      <c r="I271" s="10">
        <f t="shared" si="15"/>
        <v>0.008437500000000004</v>
      </c>
    </row>
    <row r="272" spans="1:9" ht="12.75">
      <c r="A272" s="20">
        <v>269</v>
      </c>
      <c r="B272" s="36" t="s">
        <v>373</v>
      </c>
      <c r="C272" s="36" t="s">
        <v>637</v>
      </c>
      <c r="D272" s="32" t="s">
        <v>14</v>
      </c>
      <c r="E272" s="36" t="s">
        <v>374</v>
      </c>
      <c r="F272" s="33">
        <v>0.03917824074074074</v>
      </c>
      <c r="G272" s="7" t="str">
        <f t="shared" si="14"/>
        <v>4.42/km</v>
      </c>
      <c r="H272" s="10">
        <f t="shared" si="13"/>
        <v>0.013437499999999998</v>
      </c>
      <c r="I272" s="10">
        <f t="shared" si="15"/>
        <v>0.007662037037037037</v>
      </c>
    </row>
    <row r="273" spans="1:9" ht="12.75">
      <c r="A273" s="20">
        <v>270</v>
      </c>
      <c r="B273" s="36" t="s">
        <v>375</v>
      </c>
      <c r="C273" s="36" t="s">
        <v>656</v>
      </c>
      <c r="D273" s="32" t="s">
        <v>13</v>
      </c>
      <c r="E273" s="36" t="s">
        <v>376</v>
      </c>
      <c r="F273" s="33">
        <v>0.03918981481481481</v>
      </c>
      <c r="G273" s="7" t="str">
        <f t="shared" si="14"/>
        <v>4.42/km</v>
      </c>
      <c r="H273" s="10">
        <f t="shared" si="13"/>
        <v>0.013449074074074065</v>
      </c>
      <c r="I273" s="10">
        <f t="shared" si="15"/>
        <v>0.00947916666666666</v>
      </c>
    </row>
    <row r="274" spans="1:9" ht="12.75">
      <c r="A274" s="20">
        <v>271</v>
      </c>
      <c r="B274" s="36" t="s">
        <v>377</v>
      </c>
      <c r="C274" s="36" t="s">
        <v>577</v>
      </c>
      <c r="D274" s="32" t="s">
        <v>5</v>
      </c>
      <c r="E274" s="36" t="s">
        <v>705</v>
      </c>
      <c r="F274" s="33">
        <v>0.03920138888888889</v>
      </c>
      <c r="G274" s="7" t="str">
        <f t="shared" si="14"/>
        <v>4.42/km</v>
      </c>
      <c r="H274" s="10">
        <f t="shared" si="13"/>
        <v>0.013460648148148145</v>
      </c>
      <c r="I274" s="10">
        <f t="shared" si="15"/>
        <v>0.012199074074074077</v>
      </c>
    </row>
    <row r="275" spans="1:9" ht="12.75">
      <c r="A275" s="20">
        <v>272</v>
      </c>
      <c r="B275" s="36" t="s">
        <v>107</v>
      </c>
      <c r="C275" s="36" t="s">
        <v>108</v>
      </c>
      <c r="D275" s="32" t="s">
        <v>54</v>
      </c>
      <c r="E275" s="36" t="s">
        <v>46</v>
      </c>
      <c r="F275" s="33">
        <v>0.03921296296296296</v>
      </c>
      <c r="G275" s="7" t="str">
        <f t="shared" si="14"/>
        <v>4.42/km</v>
      </c>
      <c r="H275" s="10">
        <f t="shared" si="13"/>
        <v>0.013472222222222219</v>
      </c>
      <c r="I275" s="10">
        <f t="shared" si="15"/>
        <v>0.002476851851851855</v>
      </c>
    </row>
    <row r="276" spans="1:9" ht="12.75">
      <c r="A276" s="20">
        <v>273</v>
      </c>
      <c r="B276" s="36" t="s">
        <v>378</v>
      </c>
      <c r="C276" s="36" t="s">
        <v>566</v>
      </c>
      <c r="D276" s="32" t="s">
        <v>43</v>
      </c>
      <c r="E276" s="36" t="s">
        <v>46</v>
      </c>
      <c r="F276" s="33">
        <v>0.03925925925925926</v>
      </c>
      <c r="G276" s="7" t="str">
        <f t="shared" si="14"/>
        <v>4.43/km</v>
      </c>
      <c r="H276" s="10">
        <f t="shared" si="13"/>
        <v>0.013518518518518513</v>
      </c>
      <c r="I276" s="10">
        <f t="shared" si="15"/>
        <v>0.008518518518518519</v>
      </c>
    </row>
    <row r="277" spans="1:9" ht="12.75">
      <c r="A277" s="20">
        <v>274</v>
      </c>
      <c r="B277" s="36" t="s">
        <v>379</v>
      </c>
      <c r="C277" s="36" t="s">
        <v>624</v>
      </c>
      <c r="D277" s="32" t="s">
        <v>14</v>
      </c>
      <c r="E277" s="36" t="s">
        <v>156</v>
      </c>
      <c r="F277" s="33">
        <v>0.03928240740740741</v>
      </c>
      <c r="G277" s="7" t="str">
        <f t="shared" si="14"/>
        <v>4.43/km</v>
      </c>
      <c r="H277" s="10">
        <f t="shared" si="13"/>
        <v>0.013541666666666667</v>
      </c>
      <c r="I277" s="10">
        <f t="shared" si="15"/>
        <v>0.007766203703703706</v>
      </c>
    </row>
    <row r="278" spans="1:9" ht="12.75">
      <c r="A278" s="20">
        <v>275</v>
      </c>
      <c r="B278" s="36" t="s">
        <v>380</v>
      </c>
      <c r="C278" s="36" t="s">
        <v>381</v>
      </c>
      <c r="D278" s="32" t="s">
        <v>22</v>
      </c>
      <c r="E278" s="36" t="s">
        <v>156</v>
      </c>
      <c r="F278" s="33">
        <v>0.039293981481481485</v>
      </c>
      <c r="G278" s="7" t="str">
        <f t="shared" si="14"/>
        <v>4.43/km</v>
      </c>
      <c r="H278" s="10">
        <f t="shared" si="13"/>
        <v>0.01355324074074074</v>
      </c>
      <c r="I278" s="10">
        <f t="shared" si="15"/>
        <v>0.008680555555555556</v>
      </c>
    </row>
    <row r="279" spans="1:9" ht="12.75">
      <c r="A279" s="20">
        <v>276</v>
      </c>
      <c r="B279" s="36" t="s">
        <v>683</v>
      </c>
      <c r="C279" s="36" t="s">
        <v>566</v>
      </c>
      <c r="D279" s="32" t="s">
        <v>13</v>
      </c>
      <c r="E279" s="36" t="s">
        <v>705</v>
      </c>
      <c r="F279" s="33">
        <v>0.03934027777777777</v>
      </c>
      <c r="G279" s="7" t="str">
        <f t="shared" si="14"/>
        <v>4.43/km</v>
      </c>
      <c r="H279" s="10">
        <f t="shared" si="13"/>
        <v>0.013599537037037028</v>
      </c>
      <c r="I279" s="10">
        <f t="shared" si="15"/>
        <v>0.009629629629629623</v>
      </c>
    </row>
    <row r="280" spans="1:9" ht="12.75">
      <c r="A280" s="20">
        <v>277</v>
      </c>
      <c r="B280" s="36" t="s">
        <v>382</v>
      </c>
      <c r="C280" s="36" t="s">
        <v>624</v>
      </c>
      <c r="D280" s="32" t="s">
        <v>2</v>
      </c>
      <c r="E280" s="36" t="s">
        <v>46</v>
      </c>
      <c r="F280" s="33">
        <v>0.03940972222222222</v>
      </c>
      <c r="G280" s="7" t="str">
        <f t="shared" si="14"/>
        <v>4.44/km</v>
      </c>
      <c r="H280" s="10">
        <f t="shared" si="13"/>
        <v>0.013668981481481476</v>
      </c>
      <c r="I280" s="10">
        <f t="shared" si="15"/>
        <v>0.012511574074074074</v>
      </c>
    </row>
    <row r="281" spans="1:9" ht="12.75">
      <c r="A281" s="20">
        <v>278</v>
      </c>
      <c r="B281" s="36" t="s">
        <v>383</v>
      </c>
      <c r="C281" s="36" t="s">
        <v>619</v>
      </c>
      <c r="D281" s="32" t="s">
        <v>5</v>
      </c>
      <c r="E281" s="36" t="s">
        <v>665</v>
      </c>
      <c r="F281" s="33">
        <v>0.039421296296296295</v>
      </c>
      <c r="G281" s="7" t="str">
        <f t="shared" si="14"/>
        <v>4.44/km</v>
      </c>
      <c r="H281" s="10">
        <f t="shared" si="13"/>
        <v>0.01368055555555555</v>
      </c>
      <c r="I281" s="10">
        <f t="shared" si="15"/>
        <v>0.012418981481481482</v>
      </c>
    </row>
    <row r="282" spans="1:9" ht="12.75">
      <c r="A282" s="20">
        <v>279</v>
      </c>
      <c r="B282" s="36" t="s">
        <v>384</v>
      </c>
      <c r="C282" s="36" t="s">
        <v>385</v>
      </c>
      <c r="D282" s="32" t="s">
        <v>5</v>
      </c>
      <c r="E282" s="36" t="s">
        <v>705</v>
      </c>
      <c r="F282" s="33">
        <v>0.039502314814814816</v>
      </c>
      <c r="G282" s="7" t="str">
        <f t="shared" si="14"/>
        <v>4.44/km</v>
      </c>
      <c r="H282" s="10">
        <f t="shared" si="13"/>
        <v>0.013761574074074072</v>
      </c>
      <c r="I282" s="10">
        <f t="shared" si="15"/>
        <v>0.012500000000000004</v>
      </c>
    </row>
    <row r="283" spans="1:9" ht="12.75">
      <c r="A283" s="20">
        <v>280</v>
      </c>
      <c r="B283" s="36" t="s">
        <v>386</v>
      </c>
      <c r="C283" s="36" t="s">
        <v>602</v>
      </c>
      <c r="D283" s="32" t="s">
        <v>14</v>
      </c>
      <c r="E283" s="36" t="s">
        <v>705</v>
      </c>
      <c r="F283" s="33">
        <v>0.039502314814814816</v>
      </c>
      <c r="G283" s="7" t="str">
        <f t="shared" si="14"/>
        <v>4.44/km</v>
      </c>
      <c r="H283" s="10">
        <f t="shared" si="13"/>
        <v>0.013761574074074072</v>
      </c>
      <c r="I283" s="10">
        <f t="shared" si="15"/>
        <v>0.00798611111111111</v>
      </c>
    </row>
    <row r="284" spans="1:9" ht="12.75">
      <c r="A284" s="20">
        <v>281</v>
      </c>
      <c r="B284" s="36" t="s">
        <v>387</v>
      </c>
      <c r="C284" s="36" t="s">
        <v>641</v>
      </c>
      <c r="D284" s="32" t="s">
        <v>22</v>
      </c>
      <c r="E284" s="36" t="s">
        <v>3</v>
      </c>
      <c r="F284" s="33">
        <v>0.03953703703703703</v>
      </c>
      <c r="G284" s="7" t="str">
        <f t="shared" si="14"/>
        <v>4.45/km</v>
      </c>
      <c r="H284" s="10">
        <f t="shared" si="13"/>
        <v>0.013796296296296286</v>
      </c>
      <c r="I284" s="10">
        <f t="shared" si="15"/>
        <v>0.008923611111111101</v>
      </c>
    </row>
    <row r="285" spans="1:9" ht="12.75">
      <c r="A285" s="20">
        <v>282</v>
      </c>
      <c r="B285" s="36" t="s">
        <v>671</v>
      </c>
      <c r="C285" s="36" t="s">
        <v>580</v>
      </c>
      <c r="D285" s="32" t="s">
        <v>22</v>
      </c>
      <c r="E285" s="36" t="s">
        <v>46</v>
      </c>
      <c r="F285" s="33">
        <v>0.039560185185185184</v>
      </c>
      <c r="G285" s="7" t="str">
        <f t="shared" si="14"/>
        <v>4.45/km</v>
      </c>
      <c r="H285" s="10">
        <f t="shared" si="13"/>
        <v>0.01381944444444444</v>
      </c>
      <c r="I285" s="10">
        <f t="shared" si="15"/>
        <v>0.008946759259259255</v>
      </c>
    </row>
    <row r="286" spans="1:9" ht="12.75">
      <c r="A286" s="20">
        <v>283</v>
      </c>
      <c r="B286" s="36" t="s">
        <v>388</v>
      </c>
      <c r="C286" s="36" t="s">
        <v>389</v>
      </c>
      <c r="D286" s="32" t="s">
        <v>33</v>
      </c>
      <c r="E286" s="36" t="s">
        <v>184</v>
      </c>
      <c r="F286" s="33">
        <v>0.039560185185185184</v>
      </c>
      <c r="G286" s="7" t="str">
        <f t="shared" si="14"/>
        <v>4.45/km</v>
      </c>
      <c r="H286" s="10">
        <f t="shared" si="13"/>
        <v>0.01381944444444444</v>
      </c>
      <c r="I286" s="10">
        <f t="shared" si="15"/>
        <v>0.006446759259259256</v>
      </c>
    </row>
    <row r="287" spans="1:9" ht="12.75">
      <c r="A287" s="20">
        <v>284</v>
      </c>
      <c r="B287" s="36" t="s">
        <v>390</v>
      </c>
      <c r="C287" s="36" t="s">
        <v>583</v>
      </c>
      <c r="D287" s="32" t="s">
        <v>14</v>
      </c>
      <c r="E287" s="36" t="s">
        <v>142</v>
      </c>
      <c r="F287" s="33">
        <v>0.03958333333333333</v>
      </c>
      <c r="G287" s="7" t="str">
        <f t="shared" si="14"/>
        <v>4.45/km</v>
      </c>
      <c r="H287" s="10">
        <f t="shared" si="13"/>
        <v>0.013842592592592587</v>
      </c>
      <c r="I287" s="10">
        <f t="shared" si="15"/>
        <v>0.008067129629629625</v>
      </c>
    </row>
    <row r="288" spans="1:9" ht="12.75">
      <c r="A288" s="20">
        <v>285</v>
      </c>
      <c r="B288" s="36" t="s">
        <v>97</v>
      </c>
      <c r="C288" s="36" t="s">
        <v>572</v>
      </c>
      <c r="D288" s="32" t="s">
        <v>13</v>
      </c>
      <c r="E288" s="36" t="s">
        <v>592</v>
      </c>
      <c r="F288" s="33">
        <v>0.03961805555555555</v>
      </c>
      <c r="G288" s="7" t="str">
        <f t="shared" si="14"/>
        <v>4.45/km</v>
      </c>
      <c r="H288" s="10">
        <f t="shared" si="13"/>
        <v>0.013877314814814808</v>
      </c>
      <c r="I288" s="10">
        <f t="shared" si="15"/>
        <v>0.009907407407407403</v>
      </c>
    </row>
    <row r="289" spans="1:9" ht="12.75">
      <c r="A289" s="20">
        <v>286</v>
      </c>
      <c r="B289" s="36" t="s">
        <v>391</v>
      </c>
      <c r="C289" s="36" t="s">
        <v>392</v>
      </c>
      <c r="D289" s="32" t="s">
        <v>54</v>
      </c>
      <c r="E289" s="36" t="s">
        <v>46</v>
      </c>
      <c r="F289" s="33">
        <v>0.03962962962962963</v>
      </c>
      <c r="G289" s="7" t="str">
        <f t="shared" si="14"/>
        <v>4.45/km</v>
      </c>
      <c r="H289" s="10">
        <f t="shared" si="13"/>
        <v>0.013888888888888888</v>
      </c>
      <c r="I289" s="10">
        <f t="shared" si="15"/>
        <v>0.0028935185185185244</v>
      </c>
    </row>
    <row r="290" spans="1:9" ht="12.75">
      <c r="A290" s="20">
        <v>287</v>
      </c>
      <c r="B290" s="36" t="s">
        <v>393</v>
      </c>
      <c r="C290" s="36" t="s">
        <v>394</v>
      </c>
      <c r="D290" s="32" t="s">
        <v>13</v>
      </c>
      <c r="E290" s="36" t="s">
        <v>237</v>
      </c>
      <c r="F290" s="33">
        <v>0.039641203703703706</v>
      </c>
      <c r="G290" s="7" t="str">
        <f t="shared" si="14"/>
        <v>4.45/km</v>
      </c>
      <c r="H290" s="10">
        <f t="shared" si="13"/>
        <v>0.013900462962962962</v>
      </c>
      <c r="I290" s="10">
        <f t="shared" si="15"/>
        <v>0.009930555555555557</v>
      </c>
    </row>
    <row r="291" spans="1:9" ht="12.75">
      <c r="A291" s="20">
        <v>288</v>
      </c>
      <c r="B291" s="36" t="s">
        <v>395</v>
      </c>
      <c r="C291" s="36" t="s">
        <v>646</v>
      </c>
      <c r="D291" s="32" t="s">
        <v>22</v>
      </c>
      <c r="E291" s="36" t="s">
        <v>156</v>
      </c>
      <c r="F291" s="33">
        <v>0.039641203703703706</v>
      </c>
      <c r="G291" s="7" t="str">
        <f t="shared" si="14"/>
        <v>4.45/km</v>
      </c>
      <c r="H291" s="10">
        <f t="shared" si="13"/>
        <v>0.013900462962962962</v>
      </c>
      <c r="I291" s="10">
        <f t="shared" si="15"/>
        <v>0.009027777777777777</v>
      </c>
    </row>
    <row r="292" spans="1:9" ht="12.75">
      <c r="A292" s="20">
        <v>289</v>
      </c>
      <c r="B292" s="36" t="s">
        <v>664</v>
      </c>
      <c r="C292" s="36" t="s">
        <v>634</v>
      </c>
      <c r="D292" s="32" t="s">
        <v>4</v>
      </c>
      <c r="E292" s="36" t="s">
        <v>665</v>
      </c>
      <c r="F292" s="33">
        <v>0.039641203703703706</v>
      </c>
      <c r="G292" s="7" t="str">
        <f t="shared" si="14"/>
        <v>4.45/km</v>
      </c>
      <c r="H292" s="10">
        <f t="shared" si="13"/>
        <v>0.013900462962962962</v>
      </c>
      <c r="I292" s="10">
        <f t="shared" si="15"/>
        <v>0.013900462962962962</v>
      </c>
    </row>
    <row r="293" spans="1:9" ht="12.75">
      <c r="A293" s="20">
        <v>290</v>
      </c>
      <c r="B293" s="36" t="s">
        <v>396</v>
      </c>
      <c r="C293" s="36" t="s">
        <v>575</v>
      </c>
      <c r="D293" s="32" t="s">
        <v>4</v>
      </c>
      <c r="E293" s="36" t="s">
        <v>47</v>
      </c>
      <c r="F293" s="33">
        <v>0.03966435185185185</v>
      </c>
      <c r="G293" s="7" t="str">
        <f t="shared" si="14"/>
        <v>4.46/km</v>
      </c>
      <c r="H293" s="10">
        <f t="shared" si="13"/>
        <v>0.013923611111111109</v>
      </c>
      <c r="I293" s="10">
        <f t="shared" si="15"/>
        <v>0.013923611111111109</v>
      </c>
    </row>
    <row r="294" spans="1:9" ht="12.75">
      <c r="A294" s="20">
        <v>291</v>
      </c>
      <c r="B294" s="36" t="s">
        <v>61</v>
      </c>
      <c r="C294" s="36" t="s">
        <v>651</v>
      </c>
      <c r="D294" s="32" t="s">
        <v>13</v>
      </c>
      <c r="E294" s="36" t="s">
        <v>665</v>
      </c>
      <c r="F294" s="33">
        <v>0.03972222222222222</v>
      </c>
      <c r="G294" s="7" t="str">
        <f t="shared" si="14"/>
        <v>4.46/km</v>
      </c>
      <c r="H294" s="10">
        <f t="shared" si="13"/>
        <v>0.013981481481481477</v>
      </c>
      <c r="I294" s="10">
        <f t="shared" si="15"/>
        <v>0.010011574074074072</v>
      </c>
    </row>
    <row r="295" spans="1:9" ht="12.75">
      <c r="A295" s="20">
        <v>292</v>
      </c>
      <c r="B295" s="36" t="s">
        <v>397</v>
      </c>
      <c r="C295" s="36" t="s">
        <v>590</v>
      </c>
      <c r="D295" s="32" t="s">
        <v>14</v>
      </c>
      <c r="E295" s="36" t="s">
        <v>665</v>
      </c>
      <c r="F295" s="33">
        <v>0.03972222222222222</v>
      </c>
      <c r="G295" s="7" t="str">
        <f t="shared" si="14"/>
        <v>4.46/km</v>
      </c>
      <c r="H295" s="10">
        <f t="shared" si="13"/>
        <v>0.013981481481481477</v>
      </c>
      <c r="I295" s="10">
        <f t="shared" si="15"/>
        <v>0.008206018518518515</v>
      </c>
    </row>
    <row r="296" spans="1:9" ht="12.75">
      <c r="A296" s="20">
        <v>293</v>
      </c>
      <c r="B296" s="36" t="s">
        <v>398</v>
      </c>
      <c r="C296" s="36" t="s">
        <v>566</v>
      </c>
      <c r="D296" s="32" t="s">
        <v>54</v>
      </c>
      <c r="E296" s="36" t="s">
        <v>234</v>
      </c>
      <c r="F296" s="33">
        <v>0.0397337962962963</v>
      </c>
      <c r="G296" s="7" t="str">
        <f t="shared" si="14"/>
        <v>4.46/km</v>
      </c>
      <c r="H296" s="10">
        <f t="shared" si="13"/>
        <v>0.013993055555555557</v>
      </c>
      <c r="I296" s="10">
        <f t="shared" si="15"/>
        <v>0.0029976851851851935</v>
      </c>
    </row>
    <row r="297" spans="1:9" ht="12.75">
      <c r="A297" s="20">
        <v>294</v>
      </c>
      <c r="B297" s="36" t="s">
        <v>391</v>
      </c>
      <c r="C297" s="36" t="s">
        <v>399</v>
      </c>
      <c r="D297" s="32" t="s">
        <v>180</v>
      </c>
      <c r="E297" s="36" t="s">
        <v>162</v>
      </c>
      <c r="F297" s="33">
        <v>0.0397337962962963</v>
      </c>
      <c r="G297" s="7" t="str">
        <f t="shared" si="14"/>
        <v>4.46/km</v>
      </c>
      <c r="H297" s="10">
        <f t="shared" si="13"/>
        <v>0.013993055555555557</v>
      </c>
      <c r="I297" s="10">
        <f t="shared" si="15"/>
        <v>0.008159722222222228</v>
      </c>
    </row>
    <row r="298" spans="1:9" ht="12.75">
      <c r="A298" s="20">
        <v>295</v>
      </c>
      <c r="B298" s="36" t="s">
        <v>400</v>
      </c>
      <c r="C298" s="36" t="s">
        <v>401</v>
      </c>
      <c r="D298" s="32" t="s">
        <v>13</v>
      </c>
      <c r="E298" s="36" t="s">
        <v>55</v>
      </c>
      <c r="F298" s="33">
        <v>0.03975694444444445</v>
      </c>
      <c r="G298" s="7" t="str">
        <f t="shared" si="14"/>
        <v>4.46/km</v>
      </c>
      <c r="H298" s="10">
        <f t="shared" si="13"/>
        <v>0.014016203703703704</v>
      </c>
      <c r="I298" s="10">
        <f t="shared" si="15"/>
        <v>0.0100462962962963</v>
      </c>
    </row>
    <row r="299" spans="1:9" ht="12.75">
      <c r="A299" s="20">
        <v>296</v>
      </c>
      <c r="B299" s="36" t="s">
        <v>104</v>
      </c>
      <c r="C299" s="36" t="s">
        <v>616</v>
      </c>
      <c r="D299" s="32" t="s">
        <v>43</v>
      </c>
      <c r="E299" s="36" t="s">
        <v>28</v>
      </c>
      <c r="F299" s="33">
        <v>0.03975694444444445</v>
      </c>
      <c r="G299" s="7" t="str">
        <f t="shared" si="14"/>
        <v>4.46/km</v>
      </c>
      <c r="H299" s="10">
        <f t="shared" si="13"/>
        <v>0.014016203703703704</v>
      </c>
      <c r="I299" s="10">
        <f t="shared" si="15"/>
        <v>0.00901620370370371</v>
      </c>
    </row>
    <row r="300" spans="1:9" ht="12.75">
      <c r="A300" s="20">
        <v>297</v>
      </c>
      <c r="B300" s="36" t="s">
        <v>650</v>
      </c>
      <c r="C300" s="36" t="s">
        <v>625</v>
      </c>
      <c r="D300" s="32" t="s">
        <v>4</v>
      </c>
      <c r="E300" s="36" t="s">
        <v>55</v>
      </c>
      <c r="F300" s="33">
        <v>0.039768518518518516</v>
      </c>
      <c r="G300" s="7" t="str">
        <f t="shared" si="14"/>
        <v>4.46/km</v>
      </c>
      <c r="H300" s="10">
        <f t="shared" si="13"/>
        <v>0.014027777777777771</v>
      </c>
      <c r="I300" s="10">
        <f t="shared" si="15"/>
        <v>0.014027777777777771</v>
      </c>
    </row>
    <row r="301" spans="1:9" ht="12.75">
      <c r="A301" s="20">
        <v>298</v>
      </c>
      <c r="B301" s="36" t="s">
        <v>711</v>
      </c>
      <c r="C301" s="36" t="s">
        <v>594</v>
      </c>
      <c r="D301" s="32" t="s">
        <v>2</v>
      </c>
      <c r="E301" s="36" t="s">
        <v>326</v>
      </c>
      <c r="F301" s="33">
        <v>0.03981481481481482</v>
      </c>
      <c r="G301" s="7" t="str">
        <f t="shared" si="14"/>
        <v>4.47/km</v>
      </c>
      <c r="H301" s="10">
        <f t="shared" si="13"/>
        <v>0.014074074074074072</v>
      </c>
      <c r="I301" s="10">
        <f t="shared" si="15"/>
        <v>0.01291666666666667</v>
      </c>
    </row>
    <row r="302" spans="1:9" ht="12.75">
      <c r="A302" s="20">
        <v>299</v>
      </c>
      <c r="B302" s="36" t="s">
        <v>698</v>
      </c>
      <c r="C302" s="36" t="s">
        <v>402</v>
      </c>
      <c r="D302" s="32" t="s">
        <v>4</v>
      </c>
      <c r="E302" s="36" t="s">
        <v>47</v>
      </c>
      <c r="F302" s="33">
        <v>0.03984953703703704</v>
      </c>
      <c r="G302" s="7" t="str">
        <f t="shared" si="14"/>
        <v>4.47/km</v>
      </c>
      <c r="H302" s="10">
        <f t="shared" si="13"/>
        <v>0.014108796296296293</v>
      </c>
      <c r="I302" s="10">
        <f t="shared" si="15"/>
        <v>0.014108796296296293</v>
      </c>
    </row>
    <row r="303" spans="1:9" ht="12.75">
      <c r="A303" s="20">
        <v>300</v>
      </c>
      <c r="B303" s="36" t="s">
        <v>403</v>
      </c>
      <c r="C303" s="36" t="s">
        <v>404</v>
      </c>
      <c r="D303" s="32" t="s">
        <v>4</v>
      </c>
      <c r="E303" s="36" t="s">
        <v>164</v>
      </c>
      <c r="F303" s="33">
        <v>0.03984953703703704</v>
      </c>
      <c r="G303" s="7" t="str">
        <f t="shared" si="14"/>
        <v>4.47/km</v>
      </c>
      <c r="H303" s="10">
        <f t="shared" si="13"/>
        <v>0.014108796296296293</v>
      </c>
      <c r="I303" s="10">
        <f t="shared" si="15"/>
        <v>0.014108796296296293</v>
      </c>
    </row>
    <row r="304" spans="1:9" ht="12.75">
      <c r="A304" s="20">
        <v>301</v>
      </c>
      <c r="B304" s="36" t="s">
        <v>405</v>
      </c>
      <c r="C304" s="36" t="s">
        <v>672</v>
      </c>
      <c r="D304" s="32" t="s">
        <v>2</v>
      </c>
      <c r="E304" s="36" t="s">
        <v>28</v>
      </c>
      <c r="F304" s="33">
        <v>0.03993055555555556</v>
      </c>
      <c r="G304" s="7" t="str">
        <f t="shared" si="14"/>
        <v>4.48/km</v>
      </c>
      <c r="H304" s="10">
        <f t="shared" si="13"/>
        <v>0.014189814814814815</v>
      </c>
      <c r="I304" s="10">
        <f t="shared" si="15"/>
        <v>0.013032407407407413</v>
      </c>
    </row>
    <row r="305" spans="1:9" ht="12.75">
      <c r="A305" s="20">
        <v>302</v>
      </c>
      <c r="B305" s="36" t="s">
        <v>406</v>
      </c>
      <c r="C305" s="36" t="s">
        <v>651</v>
      </c>
      <c r="D305" s="32" t="s">
        <v>43</v>
      </c>
      <c r="E305" s="36" t="s">
        <v>55</v>
      </c>
      <c r="F305" s="33">
        <v>0.03998842592592593</v>
      </c>
      <c r="G305" s="7" t="str">
        <f t="shared" si="14"/>
        <v>4.48/km</v>
      </c>
      <c r="H305" s="10">
        <f t="shared" si="13"/>
        <v>0.014247685185185183</v>
      </c>
      <c r="I305" s="10">
        <f t="shared" si="15"/>
        <v>0.009247685185185189</v>
      </c>
    </row>
    <row r="306" spans="1:9" ht="12.75">
      <c r="A306" s="20">
        <v>303</v>
      </c>
      <c r="B306" s="36" t="s">
        <v>407</v>
      </c>
      <c r="C306" s="36" t="s">
        <v>694</v>
      </c>
      <c r="D306" s="32" t="s">
        <v>5</v>
      </c>
      <c r="E306" s="36" t="s">
        <v>240</v>
      </c>
      <c r="F306" s="33">
        <v>0.04006944444444444</v>
      </c>
      <c r="G306" s="7" t="str">
        <f t="shared" si="14"/>
        <v>4.49/km</v>
      </c>
      <c r="H306" s="10">
        <f t="shared" si="13"/>
        <v>0.014328703703703698</v>
      </c>
      <c r="I306" s="10">
        <f t="shared" si="15"/>
        <v>0.01306712962962963</v>
      </c>
    </row>
    <row r="307" spans="1:9" ht="12.75">
      <c r="A307" s="20">
        <v>304</v>
      </c>
      <c r="B307" s="36" t="s">
        <v>87</v>
      </c>
      <c r="C307" s="36" t="s">
        <v>638</v>
      </c>
      <c r="D307" s="32" t="s">
        <v>13</v>
      </c>
      <c r="E307" s="36" t="s">
        <v>58</v>
      </c>
      <c r="F307" s="33">
        <v>0.04012731481481482</v>
      </c>
      <c r="G307" s="7" t="str">
        <f t="shared" si="14"/>
        <v>4.49/km</v>
      </c>
      <c r="H307" s="10">
        <f t="shared" si="13"/>
        <v>0.014386574074074072</v>
      </c>
      <c r="I307" s="10">
        <f t="shared" si="15"/>
        <v>0.010416666666666668</v>
      </c>
    </row>
    <row r="308" spans="1:9" ht="12.75">
      <c r="A308" s="20">
        <v>305</v>
      </c>
      <c r="B308" s="36" t="s">
        <v>95</v>
      </c>
      <c r="C308" s="36" t="s">
        <v>96</v>
      </c>
      <c r="D308" s="32" t="s">
        <v>5</v>
      </c>
      <c r="E308" s="36" t="s">
        <v>705</v>
      </c>
      <c r="F308" s="33">
        <v>0.040150462962962964</v>
      </c>
      <c r="G308" s="7" t="str">
        <f t="shared" si="14"/>
        <v>4.49/km</v>
      </c>
      <c r="H308" s="10">
        <f t="shared" si="13"/>
        <v>0.01440972222222222</v>
      </c>
      <c r="I308" s="10">
        <f t="shared" si="15"/>
        <v>0.013148148148148152</v>
      </c>
    </row>
    <row r="309" spans="1:9" ht="12.75">
      <c r="A309" s="20">
        <v>306</v>
      </c>
      <c r="B309" s="36" t="s">
        <v>408</v>
      </c>
      <c r="C309" s="36" t="s">
        <v>409</v>
      </c>
      <c r="D309" s="32" t="s">
        <v>13</v>
      </c>
      <c r="E309" s="36" t="s">
        <v>28</v>
      </c>
      <c r="F309" s="33">
        <v>0.04016203703703704</v>
      </c>
      <c r="G309" s="7" t="str">
        <f t="shared" si="14"/>
        <v>4.49/km</v>
      </c>
      <c r="H309" s="10">
        <f t="shared" si="13"/>
        <v>0.014421296296296293</v>
      </c>
      <c r="I309" s="10">
        <f t="shared" si="15"/>
        <v>0.010451388888888889</v>
      </c>
    </row>
    <row r="310" spans="1:9" ht="12.75">
      <c r="A310" s="20">
        <v>307</v>
      </c>
      <c r="B310" s="36" t="s">
        <v>83</v>
      </c>
      <c r="C310" s="36" t="s">
        <v>566</v>
      </c>
      <c r="D310" s="32" t="s">
        <v>5</v>
      </c>
      <c r="E310" s="36" t="s">
        <v>28</v>
      </c>
      <c r="F310" s="33">
        <v>0.04016203703703704</v>
      </c>
      <c r="G310" s="7" t="str">
        <f t="shared" si="14"/>
        <v>4.49/km</v>
      </c>
      <c r="H310" s="10">
        <f t="shared" si="13"/>
        <v>0.014421296296296293</v>
      </c>
      <c r="I310" s="10">
        <f t="shared" si="15"/>
        <v>0.013159722222222225</v>
      </c>
    </row>
    <row r="311" spans="1:9" ht="12.75">
      <c r="A311" s="20">
        <v>308</v>
      </c>
      <c r="B311" s="36" t="s">
        <v>410</v>
      </c>
      <c r="C311" s="36" t="s">
        <v>699</v>
      </c>
      <c r="D311" s="32" t="s">
        <v>2</v>
      </c>
      <c r="E311" s="36" t="s">
        <v>164</v>
      </c>
      <c r="F311" s="33">
        <v>0.04020833333333333</v>
      </c>
      <c r="G311" s="7" t="str">
        <f t="shared" si="14"/>
        <v>4.50/km</v>
      </c>
      <c r="H311" s="10">
        <f t="shared" si="13"/>
        <v>0.014467592592592587</v>
      </c>
      <c r="I311" s="10">
        <f t="shared" si="15"/>
        <v>0.013310185185185185</v>
      </c>
    </row>
    <row r="312" spans="1:9" ht="12.75">
      <c r="A312" s="20">
        <v>309</v>
      </c>
      <c r="B312" s="36" t="s">
        <v>411</v>
      </c>
      <c r="C312" s="36" t="s">
        <v>590</v>
      </c>
      <c r="D312" s="32" t="s">
        <v>14</v>
      </c>
      <c r="E312" s="36" t="s">
        <v>47</v>
      </c>
      <c r="F312" s="33">
        <v>0.04023148148148148</v>
      </c>
      <c r="G312" s="7" t="str">
        <f t="shared" si="14"/>
        <v>4.50/km</v>
      </c>
      <c r="H312" s="10">
        <f t="shared" si="13"/>
        <v>0.014490740740740735</v>
      </c>
      <c r="I312" s="10">
        <f t="shared" si="15"/>
        <v>0.008715277777777773</v>
      </c>
    </row>
    <row r="313" spans="1:9" ht="12.75">
      <c r="A313" s="20">
        <v>310</v>
      </c>
      <c r="B313" s="36" t="s">
        <v>412</v>
      </c>
      <c r="C313" s="36" t="s">
        <v>646</v>
      </c>
      <c r="D313" s="32" t="s">
        <v>5</v>
      </c>
      <c r="E313" s="36" t="s">
        <v>47</v>
      </c>
      <c r="F313" s="33">
        <v>0.04023148148148148</v>
      </c>
      <c r="G313" s="7" t="str">
        <f t="shared" si="14"/>
        <v>4.50/km</v>
      </c>
      <c r="H313" s="10">
        <f t="shared" si="13"/>
        <v>0.014490740740740735</v>
      </c>
      <c r="I313" s="10">
        <f t="shared" si="15"/>
        <v>0.013229166666666667</v>
      </c>
    </row>
    <row r="314" spans="1:9" ht="12.75">
      <c r="A314" s="20">
        <v>311</v>
      </c>
      <c r="B314" s="36" t="s">
        <v>413</v>
      </c>
      <c r="C314" s="36" t="s">
        <v>594</v>
      </c>
      <c r="D314" s="32" t="s">
        <v>5</v>
      </c>
      <c r="E314" s="36" t="s">
        <v>592</v>
      </c>
      <c r="F314" s="33">
        <v>0.04028935185185185</v>
      </c>
      <c r="G314" s="7" t="str">
        <f t="shared" si="14"/>
        <v>4.50/km</v>
      </c>
      <c r="H314" s="10">
        <f t="shared" si="13"/>
        <v>0.014548611111111102</v>
      </c>
      <c r="I314" s="10">
        <f t="shared" si="15"/>
        <v>0.013287037037037035</v>
      </c>
    </row>
    <row r="315" spans="1:9" ht="12.75">
      <c r="A315" s="20">
        <v>312</v>
      </c>
      <c r="B315" s="36" t="s">
        <v>414</v>
      </c>
      <c r="C315" s="36" t="s">
        <v>646</v>
      </c>
      <c r="D315" s="32" t="s">
        <v>5</v>
      </c>
      <c r="E315" s="36" t="s">
        <v>290</v>
      </c>
      <c r="F315" s="33">
        <v>0.04030092592592593</v>
      </c>
      <c r="G315" s="7" t="str">
        <f t="shared" si="14"/>
        <v>4.50/km</v>
      </c>
      <c r="H315" s="10">
        <f t="shared" si="13"/>
        <v>0.014560185185185183</v>
      </c>
      <c r="I315" s="10">
        <f t="shared" si="15"/>
        <v>0.013298611111111115</v>
      </c>
    </row>
    <row r="316" spans="1:9" ht="12.75">
      <c r="A316" s="20">
        <v>313</v>
      </c>
      <c r="B316" s="36" t="s">
        <v>415</v>
      </c>
      <c r="C316" s="36" t="s">
        <v>566</v>
      </c>
      <c r="D316" s="32" t="s">
        <v>5</v>
      </c>
      <c r="E316" s="36" t="s">
        <v>416</v>
      </c>
      <c r="F316" s="33">
        <v>0.0403125</v>
      </c>
      <c r="G316" s="7" t="str">
        <f t="shared" si="14"/>
        <v>4.50/km</v>
      </c>
      <c r="H316" s="10">
        <f t="shared" si="13"/>
        <v>0.014571759259259257</v>
      </c>
      <c r="I316" s="10">
        <f t="shared" si="15"/>
        <v>0.013310185185185189</v>
      </c>
    </row>
    <row r="317" spans="1:9" ht="12.75">
      <c r="A317" s="20">
        <v>314</v>
      </c>
      <c r="B317" s="36" t="s">
        <v>582</v>
      </c>
      <c r="C317" s="36" t="s">
        <v>609</v>
      </c>
      <c r="D317" s="32" t="s">
        <v>5</v>
      </c>
      <c r="E317" s="36" t="s">
        <v>20</v>
      </c>
      <c r="F317" s="33">
        <v>0.0403125</v>
      </c>
      <c r="G317" s="7" t="str">
        <f t="shared" si="14"/>
        <v>4.50/km</v>
      </c>
      <c r="H317" s="10">
        <f t="shared" si="13"/>
        <v>0.014571759259259257</v>
      </c>
      <c r="I317" s="10">
        <f t="shared" si="15"/>
        <v>0.013310185185185189</v>
      </c>
    </row>
    <row r="318" spans="1:9" ht="12.75">
      <c r="A318" s="20">
        <v>315</v>
      </c>
      <c r="B318" s="36" t="s">
        <v>417</v>
      </c>
      <c r="C318" s="36" t="s">
        <v>571</v>
      </c>
      <c r="D318" s="32" t="s">
        <v>13</v>
      </c>
      <c r="E318" s="36" t="s">
        <v>80</v>
      </c>
      <c r="F318" s="33">
        <v>0.040358796296296295</v>
      </c>
      <c r="G318" s="7" t="str">
        <f t="shared" si="14"/>
        <v>4.51/km</v>
      </c>
      <c r="H318" s="10">
        <f t="shared" si="13"/>
        <v>0.01461805555555555</v>
      </c>
      <c r="I318" s="10">
        <f t="shared" si="15"/>
        <v>0.010648148148148146</v>
      </c>
    </row>
    <row r="319" spans="1:9" ht="12.75">
      <c r="A319" s="20">
        <v>316</v>
      </c>
      <c r="B319" s="36" t="s">
        <v>418</v>
      </c>
      <c r="C319" s="36" t="s">
        <v>593</v>
      </c>
      <c r="D319" s="32" t="s">
        <v>5</v>
      </c>
      <c r="E319" s="36" t="s">
        <v>237</v>
      </c>
      <c r="F319" s="33">
        <v>0.04038194444444444</v>
      </c>
      <c r="G319" s="7" t="str">
        <f t="shared" si="14"/>
        <v>4.51/km</v>
      </c>
      <c r="H319" s="10">
        <f t="shared" si="13"/>
        <v>0.014641203703703698</v>
      </c>
      <c r="I319" s="10">
        <f t="shared" si="15"/>
        <v>0.01337962962962963</v>
      </c>
    </row>
    <row r="320" spans="1:9" ht="12.75">
      <c r="A320" s="20">
        <v>317</v>
      </c>
      <c r="B320" s="36" t="s">
        <v>419</v>
      </c>
      <c r="C320" s="36" t="s">
        <v>314</v>
      </c>
      <c r="D320" s="32" t="s">
        <v>13</v>
      </c>
      <c r="E320" s="36" t="s">
        <v>80</v>
      </c>
      <c r="F320" s="33">
        <v>0.040393518518518516</v>
      </c>
      <c r="G320" s="7" t="str">
        <f t="shared" si="14"/>
        <v>4.51/km</v>
      </c>
      <c r="H320" s="10">
        <f t="shared" si="13"/>
        <v>0.014652777777777772</v>
      </c>
      <c r="I320" s="10">
        <f t="shared" si="15"/>
        <v>0.010682870370370367</v>
      </c>
    </row>
    <row r="321" spans="1:9" ht="12.75">
      <c r="A321" s="20">
        <v>318</v>
      </c>
      <c r="B321" s="36" t="s">
        <v>687</v>
      </c>
      <c r="C321" s="36" t="s">
        <v>420</v>
      </c>
      <c r="D321" s="32" t="s">
        <v>13</v>
      </c>
      <c r="E321" s="36" t="s">
        <v>80</v>
      </c>
      <c r="F321" s="33">
        <v>0.04041666666666667</v>
      </c>
      <c r="G321" s="7" t="str">
        <f t="shared" si="14"/>
        <v>4.51/km</v>
      </c>
      <c r="H321" s="10">
        <f t="shared" si="13"/>
        <v>0.014675925925925926</v>
      </c>
      <c r="I321" s="10">
        <f t="shared" si="15"/>
        <v>0.010706018518518521</v>
      </c>
    </row>
    <row r="322" spans="1:9" ht="12.75">
      <c r="A322" s="20">
        <v>319</v>
      </c>
      <c r="B322" s="36" t="s">
        <v>421</v>
      </c>
      <c r="C322" s="36" t="s">
        <v>590</v>
      </c>
      <c r="D322" s="32" t="s">
        <v>14</v>
      </c>
      <c r="E322" s="36" t="s">
        <v>55</v>
      </c>
      <c r="F322" s="33">
        <v>0.04041666666666667</v>
      </c>
      <c r="G322" s="7" t="str">
        <f t="shared" si="14"/>
        <v>4.51/km</v>
      </c>
      <c r="H322" s="10">
        <f t="shared" si="13"/>
        <v>0.014675925925925926</v>
      </c>
      <c r="I322" s="10">
        <f t="shared" si="15"/>
        <v>0.008900462962962964</v>
      </c>
    </row>
    <row r="323" spans="1:9" ht="12.75">
      <c r="A323" s="20">
        <v>320</v>
      </c>
      <c r="B323" s="36" t="s">
        <v>225</v>
      </c>
      <c r="C323" s="36" t="s">
        <v>122</v>
      </c>
      <c r="D323" s="32" t="s">
        <v>22</v>
      </c>
      <c r="E323" s="36" t="s">
        <v>55</v>
      </c>
      <c r="F323" s="33">
        <v>0.04043981481481482</v>
      </c>
      <c r="G323" s="7" t="str">
        <f t="shared" si="14"/>
        <v>4.51/km</v>
      </c>
      <c r="H323" s="10">
        <f t="shared" si="13"/>
        <v>0.014699074074074073</v>
      </c>
      <c r="I323" s="10">
        <f t="shared" si="15"/>
        <v>0.009826388888888888</v>
      </c>
    </row>
    <row r="324" spans="1:9" ht="12.75">
      <c r="A324" s="20">
        <v>321</v>
      </c>
      <c r="B324" s="36" t="s">
        <v>421</v>
      </c>
      <c r="C324" s="36" t="s">
        <v>571</v>
      </c>
      <c r="D324" s="32" t="s">
        <v>14</v>
      </c>
      <c r="E324" s="36" t="s">
        <v>164</v>
      </c>
      <c r="F324" s="33">
        <v>0.04043981481481482</v>
      </c>
      <c r="G324" s="7" t="str">
        <f t="shared" si="14"/>
        <v>4.51/km</v>
      </c>
      <c r="H324" s="10">
        <f aca="true" t="shared" si="16" ref="H324:H387">F324-$F$4</f>
        <v>0.014699074074074073</v>
      </c>
      <c r="I324" s="10">
        <f t="shared" si="15"/>
        <v>0.008923611111111111</v>
      </c>
    </row>
    <row r="325" spans="1:9" ht="12.75">
      <c r="A325" s="20">
        <v>322</v>
      </c>
      <c r="B325" s="36" t="s">
        <v>422</v>
      </c>
      <c r="C325" s="36" t="s">
        <v>423</v>
      </c>
      <c r="D325" s="32" t="s">
        <v>54</v>
      </c>
      <c r="E325" s="36" t="s">
        <v>156</v>
      </c>
      <c r="F325" s="33">
        <v>0.040462962962962964</v>
      </c>
      <c r="G325" s="7" t="str">
        <f aca="true" t="shared" si="17" ref="G325:G388">TEXT(INT((HOUR(F325)*3600+MINUTE(F325)*60+SECOND(F325))/$I$2/60),"0")&amp;"."&amp;TEXT(MOD((HOUR(F325)*3600+MINUTE(F325)*60+SECOND(F325))/$I$2,60),"00")&amp;"/km"</f>
        <v>4.51/km</v>
      </c>
      <c r="H325" s="10">
        <f t="shared" si="16"/>
        <v>0.01472222222222222</v>
      </c>
      <c r="I325" s="10">
        <f t="shared" si="15"/>
        <v>0.003726851851851856</v>
      </c>
    </row>
    <row r="326" spans="1:9" ht="12.75">
      <c r="A326" s="20">
        <v>323</v>
      </c>
      <c r="B326" s="36" t="s">
        <v>115</v>
      </c>
      <c r="C326" s="36" t="s">
        <v>116</v>
      </c>
      <c r="D326" s="32" t="s">
        <v>33</v>
      </c>
      <c r="E326" s="36" t="s">
        <v>7</v>
      </c>
      <c r="F326" s="33">
        <v>0.04059027777777778</v>
      </c>
      <c r="G326" s="7" t="str">
        <f t="shared" si="17"/>
        <v>4.52/km</v>
      </c>
      <c r="H326" s="10">
        <f t="shared" si="16"/>
        <v>0.014849537037037036</v>
      </c>
      <c r="I326" s="10">
        <f aca="true" t="shared" si="18" ref="I326:I389">F326-INDEX($F$4:$F$500,MATCH(D326,$D$4:$D$500,0))</f>
        <v>0.007476851851851853</v>
      </c>
    </row>
    <row r="327" spans="1:9" ht="12.75">
      <c r="A327" s="20">
        <v>324</v>
      </c>
      <c r="B327" s="36" t="s">
        <v>424</v>
      </c>
      <c r="C327" s="36" t="s">
        <v>567</v>
      </c>
      <c r="D327" s="32" t="s">
        <v>22</v>
      </c>
      <c r="E327" s="36" t="s">
        <v>30</v>
      </c>
      <c r="F327" s="33">
        <v>0.040625</v>
      </c>
      <c r="G327" s="7" t="str">
        <f t="shared" si="17"/>
        <v>4.53/km</v>
      </c>
      <c r="H327" s="10">
        <f t="shared" si="16"/>
        <v>0.014884259259259257</v>
      </c>
      <c r="I327" s="10">
        <f t="shared" si="18"/>
        <v>0.010011574074074072</v>
      </c>
    </row>
    <row r="328" spans="1:9" ht="12.75">
      <c r="A328" s="20">
        <v>325</v>
      </c>
      <c r="B328" s="36" t="s">
        <v>425</v>
      </c>
      <c r="C328" s="36" t="s">
        <v>426</v>
      </c>
      <c r="D328" s="32" t="s">
        <v>14</v>
      </c>
      <c r="E328" s="36" t="s">
        <v>35</v>
      </c>
      <c r="F328" s="33">
        <v>0.04069444444444444</v>
      </c>
      <c r="G328" s="7" t="str">
        <f t="shared" si="17"/>
        <v>4.53/km</v>
      </c>
      <c r="H328" s="10">
        <f t="shared" si="16"/>
        <v>0.014953703703703698</v>
      </c>
      <c r="I328" s="10">
        <f t="shared" si="18"/>
        <v>0.009178240740740737</v>
      </c>
    </row>
    <row r="329" spans="1:9" ht="12.75">
      <c r="A329" s="20">
        <v>326</v>
      </c>
      <c r="B329" s="36" t="s">
        <v>427</v>
      </c>
      <c r="C329" s="36" t="s">
        <v>602</v>
      </c>
      <c r="D329" s="32" t="s">
        <v>2</v>
      </c>
      <c r="E329" s="36" t="s">
        <v>28</v>
      </c>
      <c r="F329" s="33">
        <v>0.04069444444444444</v>
      </c>
      <c r="G329" s="7" t="str">
        <f t="shared" si="17"/>
        <v>4.53/km</v>
      </c>
      <c r="H329" s="10">
        <f t="shared" si="16"/>
        <v>0.014953703703703698</v>
      </c>
      <c r="I329" s="10">
        <f t="shared" si="18"/>
        <v>0.013796296296296296</v>
      </c>
    </row>
    <row r="330" spans="1:9" ht="12.75">
      <c r="A330" s="20">
        <v>327</v>
      </c>
      <c r="B330" s="36" t="s">
        <v>140</v>
      </c>
      <c r="C330" s="36" t="s">
        <v>428</v>
      </c>
      <c r="D330" s="32" t="s">
        <v>33</v>
      </c>
      <c r="E330" s="36" t="s">
        <v>156</v>
      </c>
      <c r="F330" s="33">
        <v>0.0408912037037037</v>
      </c>
      <c r="G330" s="7" t="str">
        <f t="shared" si="17"/>
        <v>4.54/km</v>
      </c>
      <c r="H330" s="10">
        <f t="shared" si="16"/>
        <v>0.015150462962962956</v>
      </c>
      <c r="I330" s="10">
        <f t="shared" si="18"/>
        <v>0.007777777777777772</v>
      </c>
    </row>
    <row r="331" spans="1:9" ht="12.75">
      <c r="A331" s="20">
        <v>328</v>
      </c>
      <c r="B331" s="36" t="s">
        <v>692</v>
      </c>
      <c r="C331" s="36" t="s">
        <v>636</v>
      </c>
      <c r="D331" s="32" t="s">
        <v>5</v>
      </c>
      <c r="E331" s="36" t="s">
        <v>156</v>
      </c>
      <c r="F331" s="33">
        <v>0.0408912037037037</v>
      </c>
      <c r="G331" s="7" t="str">
        <f t="shared" si="17"/>
        <v>4.54/km</v>
      </c>
      <c r="H331" s="10">
        <f t="shared" si="16"/>
        <v>0.015150462962962956</v>
      </c>
      <c r="I331" s="10">
        <f t="shared" si="18"/>
        <v>0.013888888888888888</v>
      </c>
    </row>
    <row r="332" spans="1:9" ht="12.75">
      <c r="A332" s="20">
        <v>329</v>
      </c>
      <c r="B332" s="36" t="s">
        <v>429</v>
      </c>
      <c r="C332" s="36" t="s">
        <v>430</v>
      </c>
      <c r="D332" s="32" t="s">
        <v>33</v>
      </c>
      <c r="E332" s="36" t="s">
        <v>28</v>
      </c>
      <c r="F332" s="33">
        <v>0.04092592592592593</v>
      </c>
      <c r="G332" s="7" t="str">
        <f t="shared" si="17"/>
        <v>4.55/km</v>
      </c>
      <c r="H332" s="10">
        <f t="shared" si="16"/>
        <v>0.015185185185185184</v>
      </c>
      <c r="I332" s="10">
        <f t="shared" si="18"/>
        <v>0.0078125</v>
      </c>
    </row>
    <row r="333" spans="1:9" ht="12.75">
      <c r="A333" s="20">
        <v>330</v>
      </c>
      <c r="B333" s="36" t="s">
        <v>431</v>
      </c>
      <c r="C333" s="36" t="s">
        <v>603</v>
      </c>
      <c r="D333" s="32" t="s">
        <v>5</v>
      </c>
      <c r="E333" s="36" t="s">
        <v>592</v>
      </c>
      <c r="F333" s="33">
        <v>0.040949074074074075</v>
      </c>
      <c r="G333" s="7" t="str">
        <f t="shared" si="17"/>
        <v>4.55/km</v>
      </c>
      <c r="H333" s="10">
        <f t="shared" si="16"/>
        <v>0.01520833333333333</v>
      </c>
      <c r="I333" s="10">
        <f t="shared" si="18"/>
        <v>0.013946759259259263</v>
      </c>
    </row>
    <row r="334" spans="1:9" ht="12.75">
      <c r="A334" s="20">
        <v>331</v>
      </c>
      <c r="B334" s="36" t="s">
        <v>110</v>
      </c>
      <c r="C334" s="36" t="s">
        <v>709</v>
      </c>
      <c r="D334" s="32" t="s">
        <v>33</v>
      </c>
      <c r="E334" s="36" t="s">
        <v>28</v>
      </c>
      <c r="F334" s="33">
        <v>0.0410300925925926</v>
      </c>
      <c r="G334" s="7" t="str">
        <f t="shared" si="17"/>
        <v>4.55/km</v>
      </c>
      <c r="H334" s="10">
        <f t="shared" si="16"/>
        <v>0.015289351851851853</v>
      </c>
      <c r="I334" s="10">
        <f t="shared" si="18"/>
        <v>0.007916666666666669</v>
      </c>
    </row>
    <row r="335" spans="1:9" ht="12.75">
      <c r="A335" s="20">
        <v>332</v>
      </c>
      <c r="B335" s="36" t="s">
        <v>111</v>
      </c>
      <c r="C335" s="36" t="s">
        <v>696</v>
      </c>
      <c r="D335" s="32" t="s">
        <v>13</v>
      </c>
      <c r="E335" s="36" t="s">
        <v>28</v>
      </c>
      <c r="F335" s="33">
        <v>0.041041666666666664</v>
      </c>
      <c r="G335" s="7" t="str">
        <f t="shared" si="17"/>
        <v>4.56/km</v>
      </c>
      <c r="H335" s="10">
        <f t="shared" si="16"/>
        <v>0.01530092592592592</v>
      </c>
      <c r="I335" s="10">
        <f t="shared" si="18"/>
        <v>0.011331018518518515</v>
      </c>
    </row>
    <row r="336" spans="1:9" ht="12.75">
      <c r="A336" s="20">
        <v>333</v>
      </c>
      <c r="B336" s="36" t="s">
        <v>111</v>
      </c>
      <c r="C336" s="36" t="s">
        <v>122</v>
      </c>
      <c r="D336" s="32" t="s">
        <v>13</v>
      </c>
      <c r="E336" s="36" t="s">
        <v>80</v>
      </c>
      <c r="F336" s="33">
        <v>0.04107638888888889</v>
      </c>
      <c r="G336" s="7" t="str">
        <f t="shared" si="17"/>
        <v>4.56/km</v>
      </c>
      <c r="H336" s="10">
        <f t="shared" si="16"/>
        <v>0.015335648148148147</v>
      </c>
      <c r="I336" s="10">
        <f t="shared" si="18"/>
        <v>0.011365740740740742</v>
      </c>
    </row>
    <row r="337" spans="1:9" ht="12.75">
      <c r="A337" s="20">
        <v>334</v>
      </c>
      <c r="B337" s="36" t="s">
        <v>432</v>
      </c>
      <c r="C337" s="36" t="s">
        <v>605</v>
      </c>
      <c r="D337" s="32" t="s">
        <v>2</v>
      </c>
      <c r="E337" s="36" t="s">
        <v>80</v>
      </c>
      <c r="F337" s="33">
        <v>0.04107638888888889</v>
      </c>
      <c r="G337" s="7" t="str">
        <f t="shared" si="17"/>
        <v>4.56/km</v>
      </c>
      <c r="H337" s="10">
        <f t="shared" si="16"/>
        <v>0.015335648148148147</v>
      </c>
      <c r="I337" s="10">
        <f t="shared" si="18"/>
        <v>0.014178240740740745</v>
      </c>
    </row>
    <row r="338" spans="1:9" ht="12.75">
      <c r="A338" s="20">
        <v>335</v>
      </c>
      <c r="B338" s="36" t="s">
        <v>433</v>
      </c>
      <c r="C338" s="36" t="s">
        <v>648</v>
      </c>
      <c r="D338" s="32" t="s">
        <v>67</v>
      </c>
      <c r="E338" s="36" t="s">
        <v>201</v>
      </c>
      <c r="F338" s="33">
        <v>0.04108796296296296</v>
      </c>
      <c r="G338" s="7" t="str">
        <f t="shared" si="17"/>
        <v>4.56/km</v>
      </c>
      <c r="H338" s="10">
        <f t="shared" si="16"/>
        <v>0.015347222222222213</v>
      </c>
      <c r="I338" s="10">
        <f t="shared" si="18"/>
        <v>0.008854166666666663</v>
      </c>
    </row>
    <row r="339" spans="1:9" ht="12.75">
      <c r="A339" s="20">
        <v>336</v>
      </c>
      <c r="B339" s="36" t="s">
        <v>434</v>
      </c>
      <c r="C339" s="36" t="s">
        <v>651</v>
      </c>
      <c r="D339" s="32" t="s">
        <v>5</v>
      </c>
      <c r="E339" s="36" t="s">
        <v>196</v>
      </c>
      <c r="F339" s="33">
        <v>0.04111111111111111</v>
      </c>
      <c r="G339" s="7" t="str">
        <f t="shared" si="17"/>
        <v>4.56/km</v>
      </c>
      <c r="H339" s="10">
        <f t="shared" si="16"/>
        <v>0.015370370370370368</v>
      </c>
      <c r="I339" s="10">
        <f t="shared" si="18"/>
        <v>0.0141087962962963</v>
      </c>
    </row>
    <row r="340" spans="1:9" ht="12.75">
      <c r="A340" s="20">
        <v>337</v>
      </c>
      <c r="B340" s="36" t="s">
        <v>435</v>
      </c>
      <c r="C340" s="36" t="s">
        <v>436</v>
      </c>
      <c r="D340" s="32" t="s">
        <v>14</v>
      </c>
      <c r="E340" s="36" t="s">
        <v>9</v>
      </c>
      <c r="F340" s="33">
        <v>0.041180555555555554</v>
      </c>
      <c r="G340" s="7" t="str">
        <f t="shared" si="17"/>
        <v>4.57/km</v>
      </c>
      <c r="H340" s="10">
        <f t="shared" si="16"/>
        <v>0.015439814814814809</v>
      </c>
      <c r="I340" s="10">
        <f t="shared" si="18"/>
        <v>0.009664351851851848</v>
      </c>
    </row>
    <row r="341" spans="1:9" ht="12.75">
      <c r="A341" s="20">
        <v>338</v>
      </c>
      <c r="B341" s="36" t="s">
        <v>437</v>
      </c>
      <c r="C341" s="36" t="s">
        <v>438</v>
      </c>
      <c r="D341" s="32" t="s">
        <v>13</v>
      </c>
      <c r="E341" s="36" t="s">
        <v>55</v>
      </c>
      <c r="F341" s="33">
        <v>0.04123842592592592</v>
      </c>
      <c r="G341" s="7" t="str">
        <f t="shared" si="17"/>
        <v>4.57/km</v>
      </c>
      <c r="H341" s="10">
        <f t="shared" si="16"/>
        <v>0.015497685185185177</v>
      </c>
      <c r="I341" s="10">
        <f t="shared" si="18"/>
        <v>0.011527777777777772</v>
      </c>
    </row>
    <row r="342" spans="1:9" ht="12.75">
      <c r="A342" s="20">
        <v>339</v>
      </c>
      <c r="B342" s="36" t="s">
        <v>109</v>
      </c>
      <c r="C342" s="36" t="s">
        <v>572</v>
      </c>
      <c r="D342" s="32" t="s">
        <v>13</v>
      </c>
      <c r="E342" s="36" t="s">
        <v>16</v>
      </c>
      <c r="F342" s="33">
        <v>0.041296296296296296</v>
      </c>
      <c r="G342" s="7" t="str">
        <f t="shared" si="17"/>
        <v>4.57/km</v>
      </c>
      <c r="H342" s="10">
        <f t="shared" si="16"/>
        <v>0.015555555555555552</v>
      </c>
      <c r="I342" s="10">
        <f t="shared" si="18"/>
        <v>0.011585648148148147</v>
      </c>
    </row>
    <row r="343" spans="1:9" ht="12.75">
      <c r="A343" s="20">
        <v>340</v>
      </c>
      <c r="B343" s="36" t="s">
        <v>113</v>
      </c>
      <c r="C343" s="36" t="s">
        <v>682</v>
      </c>
      <c r="D343" s="32" t="s">
        <v>33</v>
      </c>
      <c r="E343" s="36" t="s">
        <v>142</v>
      </c>
      <c r="F343" s="33">
        <v>0.04134259259259259</v>
      </c>
      <c r="G343" s="7" t="str">
        <f t="shared" si="17"/>
        <v>4.58/km</v>
      </c>
      <c r="H343" s="10">
        <f t="shared" si="16"/>
        <v>0.015601851851851846</v>
      </c>
      <c r="I343" s="10">
        <f t="shared" si="18"/>
        <v>0.008229166666666662</v>
      </c>
    </row>
    <row r="344" spans="1:9" ht="12.75">
      <c r="A344" s="20">
        <v>341</v>
      </c>
      <c r="B344" s="36" t="s">
        <v>639</v>
      </c>
      <c r="C344" s="36" t="s">
        <v>577</v>
      </c>
      <c r="D344" s="32" t="s">
        <v>43</v>
      </c>
      <c r="E344" s="36" t="s">
        <v>665</v>
      </c>
      <c r="F344" s="33">
        <v>0.041400462962962965</v>
      </c>
      <c r="G344" s="7" t="str">
        <f t="shared" si="17"/>
        <v>4.58/km</v>
      </c>
      <c r="H344" s="10">
        <f t="shared" si="16"/>
        <v>0.01565972222222222</v>
      </c>
      <c r="I344" s="10">
        <f t="shared" si="18"/>
        <v>0.010659722222222227</v>
      </c>
    </row>
    <row r="345" spans="1:9" ht="12.75">
      <c r="A345" s="20">
        <v>342</v>
      </c>
      <c r="B345" s="36" t="s">
        <v>433</v>
      </c>
      <c r="C345" s="36" t="s">
        <v>685</v>
      </c>
      <c r="D345" s="32" t="s">
        <v>67</v>
      </c>
      <c r="E345" s="36" t="s">
        <v>201</v>
      </c>
      <c r="F345" s="33">
        <v>0.04144675925925926</v>
      </c>
      <c r="G345" s="7" t="str">
        <f t="shared" si="17"/>
        <v>4.58/km</v>
      </c>
      <c r="H345" s="10">
        <f t="shared" si="16"/>
        <v>0.015706018518518515</v>
      </c>
      <c r="I345" s="10">
        <f t="shared" si="18"/>
        <v>0.009212962962962964</v>
      </c>
    </row>
    <row r="346" spans="1:9" ht="12.75">
      <c r="A346" s="20">
        <v>343</v>
      </c>
      <c r="B346" s="36" t="s">
        <v>439</v>
      </c>
      <c r="C346" s="36" t="s">
        <v>440</v>
      </c>
      <c r="D346" s="32" t="s">
        <v>14</v>
      </c>
      <c r="E346" s="36" t="s">
        <v>7</v>
      </c>
      <c r="F346" s="33">
        <v>0.04144675925925926</v>
      </c>
      <c r="G346" s="7" t="str">
        <f t="shared" si="17"/>
        <v>4.58/km</v>
      </c>
      <c r="H346" s="10">
        <f t="shared" si="16"/>
        <v>0.015706018518518515</v>
      </c>
      <c r="I346" s="10">
        <f t="shared" si="18"/>
        <v>0.009930555555555554</v>
      </c>
    </row>
    <row r="347" spans="1:9" ht="12.75">
      <c r="A347" s="20">
        <v>344</v>
      </c>
      <c r="B347" s="36" t="s">
        <v>112</v>
      </c>
      <c r="C347" s="36" t="s">
        <v>624</v>
      </c>
      <c r="D347" s="32" t="s">
        <v>43</v>
      </c>
      <c r="E347" s="36" t="s">
        <v>592</v>
      </c>
      <c r="F347" s="33">
        <v>0.04145833333333333</v>
      </c>
      <c r="G347" s="7" t="str">
        <f t="shared" si="17"/>
        <v>4.59/km</v>
      </c>
      <c r="H347" s="10">
        <f t="shared" si="16"/>
        <v>0.01571759259259259</v>
      </c>
      <c r="I347" s="10">
        <f t="shared" si="18"/>
        <v>0.010717592592592595</v>
      </c>
    </row>
    <row r="348" spans="1:9" ht="12.75">
      <c r="A348" s="20">
        <v>345</v>
      </c>
      <c r="B348" s="36" t="s">
        <v>441</v>
      </c>
      <c r="C348" s="36" t="s">
        <v>602</v>
      </c>
      <c r="D348" s="32" t="s">
        <v>14</v>
      </c>
      <c r="E348" s="36" t="s">
        <v>20</v>
      </c>
      <c r="F348" s="33">
        <v>0.04145833333333333</v>
      </c>
      <c r="G348" s="7" t="str">
        <f t="shared" si="17"/>
        <v>4.59/km</v>
      </c>
      <c r="H348" s="10">
        <f t="shared" si="16"/>
        <v>0.01571759259259259</v>
      </c>
      <c r="I348" s="10">
        <f t="shared" si="18"/>
        <v>0.009942129629629627</v>
      </c>
    </row>
    <row r="349" spans="1:9" ht="12.75">
      <c r="A349" s="20">
        <v>346</v>
      </c>
      <c r="B349" s="36" t="s">
        <v>659</v>
      </c>
      <c r="C349" s="36" t="s">
        <v>612</v>
      </c>
      <c r="D349" s="32" t="s">
        <v>13</v>
      </c>
      <c r="E349" s="36" t="s">
        <v>644</v>
      </c>
      <c r="F349" s="33">
        <v>0.04150462962962963</v>
      </c>
      <c r="G349" s="7" t="str">
        <f t="shared" si="17"/>
        <v>4.59/km</v>
      </c>
      <c r="H349" s="10">
        <f t="shared" si="16"/>
        <v>0.015763888888888883</v>
      </c>
      <c r="I349" s="10">
        <f t="shared" si="18"/>
        <v>0.011793981481481478</v>
      </c>
    </row>
    <row r="350" spans="1:9" ht="12.75">
      <c r="A350" s="20">
        <v>347</v>
      </c>
      <c r="B350" s="36" t="s">
        <v>442</v>
      </c>
      <c r="C350" s="36" t="s">
        <v>567</v>
      </c>
      <c r="D350" s="32" t="s">
        <v>14</v>
      </c>
      <c r="E350" s="36" t="s">
        <v>198</v>
      </c>
      <c r="F350" s="33">
        <v>0.04150462962962963</v>
      </c>
      <c r="G350" s="7" t="str">
        <f t="shared" si="17"/>
        <v>4.59/km</v>
      </c>
      <c r="H350" s="10">
        <f t="shared" si="16"/>
        <v>0.015763888888888883</v>
      </c>
      <c r="I350" s="10">
        <f t="shared" si="18"/>
        <v>0.009988425925925921</v>
      </c>
    </row>
    <row r="351" spans="1:9" ht="12.75">
      <c r="A351" s="20">
        <v>348</v>
      </c>
      <c r="B351" s="36" t="s">
        <v>127</v>
      </c>
      <c r="C351" s="36" t="s">
        <v>128</v>
      </c>
      <c r="D351" s="32" t="s">
        <v>2</v>
      </c>
      <c r="E351" s="36" t="s">
        <v>705</v>
      </c>
      <c r="F351" s="33">
        <v>0.0415625</v>
      </c>
      <c r="G351" s="7" t="str">
        <f t="shared" si="17"/>
        <v>4.59/km</v>
      </c>
      <c r="H351" s="10">
        <f t="shared" si="16"/>
        <v>0.015821759259259258</v>
      </c>
      <c r="I351" s="10">
        <f t="shared" si="18"/>
        <v>0.014664351851851855</v>
      </c>
    </row>
    <row r="352" spans="1:9" ht="12.75">
      <c r="A352" s="20">
        <v>349</v>
      </c>
      <c r="B352" s="36" t="s">
        <v>443</v>
      </c>
      <c r="C352" s="36" t="s">
        <v>575</v>
      </c>
      <c r="D352" s="32" t="s">
        <v>5</v>
      </c>
      <c r="E352" s="36" t="s">
        <v>705</v>
      </c>
      <c r="F352" s="33">
        <v>0.04159722222222222</v>
      </c>
      <c r="G352" s="7" t="str">
        <f t="shared" si="17"/>
        <v>4.60/km</v>
      </c>
      <c r="H352" s="10">
        <f t="shared" si="16"/>
        <v>0.01585648148148148</v>
      </c>
      <c r="I352" s="10">
        <f t="shared" si="18"/>
        <v>0.01459490740740741</v>
      </c>
    </row>
    <row r="353" spans="1:9" ht="12.75">
      <c r="A353" s="20">
        <v>350</v>
      </c>
      <c r="B353" s="36" t="s">
        <v>444</v>
      </c>
      <c r="C353" s="36" t="s">
        <v>445</v>
      </c>
      <c r="D353" s="32" t="s">
        <v>180</v>
      </c>
      <c r="E353" s="36" t="s">
        <v>47</v>
      </c>
      <c r="F353" s="33">
        <v>0.041608796296296297</v>
      </c>
      <c r="G353" s="7" t="str">
        <f t="shared" si="17"/>
        <v>4.60/km</v>
      </c>
      <c r="H353" s="10">
        <f t="shared" si="16"/>
        <v>0.015868055555555552</v>
      </c>
      <c r="I353" s="10">
        <f t="shared" si="18"/>
        <v>0.010034722222222223</v>
      </c>
    </row>
    <row r="354" spans="1:9" ht="12.75">
      <c r="A354" s="20">
        <v>351</v>
      </c>
      <c r="B354" s="36" t="s">
        <v>446</v>
      </c>
      <c r="C354" s="36" t="s">
        <v>602</v>
      </c>
      <c r="D354" s="32" t="s">
        <v>13</v>
      </c>
      <c r="E354" s="36" t="s">
        <v>705</v>
      </c>
      <c r="F354" s="33">
        <v>0.04162037037037037</v>
      </c>
      <c r="G354" s="7" t="str">
        <f t="shared" si="17"/>
        <v>4.60/km</v>
      </c>
      <c r="H354" s="10">
        <f t="shared" si="16"/>
        <v>0.015879629629629625</v>
      </c>
      <c r="I354" s="10">
        <f t="shared" si="18"/>
        <v>0.01190972222222222</v>
      </c>
    </row>
    <row r="355" spans="1:9" ht="12.75">
      <c r="A355" s="20">
        <v>352</v>
      </c>
      <c r="B355" s="36" t="s">
        <v>693</v>
      </c>
      <c r="C355" s="36" t="s">
        <v>70</v>
      </c>
      <c r="D355" s="32" t="s">
        <v>2</v>
      </c>
      <c r="E355" s="36" t="s">
        <v>592</v>
      </c>
      <c r="F355" s="33">
        <v>0.04162037037037037</v>
      </c>
      <c r="G355" s="7" t="str">
        <f t="shared" si="17"/>
        <v>4.60/km</v>
      </c>
      <c r="H355" s="10">
        <f t="shared" si="16"/>
        <v>0.015879629629629625</v>
      </c>
      <c r="I355" s="10">
        <f t="shared" si="18"/>
        <v>0.014722222222222223</v>
      </c>
    </row>
    <row r="356" spans="1:9" ht="12.75">
      <c r="A356" s="20">
        <v>353</v>
      </c>
      <c r="B356" s="36" t="s">
        <v>126</v>
      </c>
      <c r="C356" s="36" t="s">
        <v>690</v>
      </c>
      <c r="D356" s="32" t="s">
        <v>105</v>
      </c>
      <c r="E356" s="36" t="s">
        <v>705</v>
      </c>
      <c r="F356" s="33">
        <v>0.04163194444444445</v>
      </c>
      <c r="G356" s="7" t="str">
        <f t="shared" si="17"/>
        <v>4.60/km</v>
      </c>
      <c r="H356" s="10">
        <f t="shared" si="16"/>
        <v>0.015891203703703706</v>
      </c>
      <c r="I356" s="10">
        <f t="shared" si="18"/>
        <v>0</v>
      </c>
    </row>
    <row r="357" spans="1:9" ht="12.75">
      <c r="A357" s="20">
        <v>354</v>
      </c>
      <c r="B357" s="36" t="s">
        <v>447</v>
      </c>
      <c r="C357" s="36" t="s">
        <v>585</v>
      </c>
      <c r="D357" s="32" t="s">
        <v>14</v>
      </c>
      <c r="E357" s="36" t="s">
        <v>705</v>
      </c>
      <c r="F357" s="33">
        <v>0.04163194444444445</v>
      </c>
      <c r="G357" s="7" t="str">
        <f t="shared" si="17"/>
        <v>4.60/km</v>
      </c>
      <c r="H357" s="10">
        <f t="shared" si="16"/>
        <v>0.015891203703703706</v>
      </c>
      <c r="I357" s="10">
        <f t="shared" si="18"/>
        <v>0.010115740740740745</v>
      </c>
    </row>
    <row r="358" spans="1:9" ht="12.75">
      <c r="A358" s="20">
        <v>355</v>
      </c>
      <c r="B358" s="36" t="s">
        <v>124</v>
      </c>
      <c r="C358" s="36" t="s">
        <v>718</v>
      </c>
      <c r="D358" s="32" t="s">
        <v>33</v>
      </c>
      <c r="E358" s="36" t="s">
        <v>7</v>
      </c>
      <c r="F358" s="33">
        <v>0.0416550925925926</v>
      </c>
      <c r="G358" s="7" t="str">
        <f t="shared" si="17"/>
        <v>4.60/km</v>
      </c>
      <c r="H358" s="10">
        <f t="shared" si="16"/>
        <v>0.015914351851851853</v>
      </c>
      <c r="I358" s="10">
        <f t="shared" si="18"/>
        <v>0.00854166666666667</v>
      </c>
    </row>
    <row r="359" spans="1:9" ht="12.75">
      <c r="A359" s="20">
        <v>356</v>
      </c>
      <c r="B359" s="36" t="s">
        <v>129</v>
      </c>
      <c r="C359" s="36" t="s">
        <v>567</v>
      </c>
      <c r="D359" s="32" t="s">
        <v>2</v>
      </c>
      <c r="E359" s="36" t="s">
        <v>665</v>
      </c>
      <c r="F359" s="33">
        <v>0.04171296296296296</v>
      </c>
      <c r="G359" s="7" t="str">
        <f t="shared" si="17"/>
        <v>5.00/km</v>
      </c>
      <c r="H359" s="10">
        <f t="shared" si="16"/>
        <v>0.015972222222222214</v>
      </c>
      <c r="I359" s="10">
        <f t="shared" si="18"/>
        <v>0.014814814814814812</v>
      </c>
    </row>
    <row r="360" spans="1:9" ht="12.75">
      <c r="A360" s="20">
        <v>357</v>
      </c>
      <c r="B360" s="36" t="s">
        <v>225</v>
      </c>
      <c r="C360" s="36" t="s">
        <v>651</v>
      </c>
      <c r="D360" s="32" t="s">
        <v>5</v>
      </c>
      <c r="E360" s="36" t="s">
        <v>237</v>
      </c>
      <c r="F360" s="33">
        <v>0.04172453703703704</v>
      </c>
      <c r="G360" s="7" t="str">
        <f t="shared" si="17"/>
        <v>5.00/km</v>
      </c>
      <c r="H360" s="10">
        <f t="shared" si="16"/>
        <v>0.015983796296296295</v>
      </c>
      <c r="I360" s="10">
        <f t="shared" si="18"/>
        <v>0.014722222222222227</v>
      </c>
    </row>
    <row r="361" spans="1:9" ht="12.75">
      <c r="A361" s="20">
        <v>358</v>
      </c>
      <c r="B361" s="36" t="s">
        <v>316</v>
      </c>
      <c r="C361" s="36" t="s">
        <v>587</v>
      </c>
      <c r="D361" s="32" t="s">
        <v>14</v>
      </c>
      <c r="E361" s="36" t="s">
        <v>317</v>
      </c>
      <c r="F361" s="33">
        <v>0.041747685185185186</v>
      </c>
      <c r="G361" s="7" t="str">
        <f t="shared" si="17"/>
        <v>5.01/km</v>
      </c>
      <c r="H361" s="10">
        <f t="shared" si="16"/>
        <v>0.01600694444444444</v>
      </c>
      <c r="I361" s="10">
        <f t="shared" si="18"/>
        <v>0.01023148148148148</v>
      </c>
    </row>
    <row r="362" spans="1:9" ht="12.75">
      <c r="A362" s="20">
        <v>359</v>
      </c>
      <c r="B362" s="36" t="s">
        <v>448</v>
      </c>
      <c r="C362" s="36" t="s">
        <v>583</v>
      </c>
      <c r="D362" s="32" t="s">
        <v>43</v>
      </c>
      <c r="E362" s="36" t="s">
        <v>55</v>
      </c>
      <c r="F362" s="33">
        <v>0.041747685185185186</v>
      </c>
      <c r="G362" s="7" t="str">
        <f t="shared" si="17"/>
        <v>5.01/km</v>
      </c>
      <c r="H362" s="10">
        <f t="shared" si="16"/>
        <v>0.01600694444444444</v>
      </c>
      <c r="I362" s="10">
        <f t="shared" si="18"/>
        <v>0.011006944444444448</v>
      </c>
    </row>
    <row r="363" spans="1:9" ht="12.75">
      <c r="A363" s="20">
        <v>360</v>
      </c>
      <c r="B363" s="36" t="s">
        <v>650</v>
      </c>
      <c r="C363" s="36" t="s">
        <v>638</v>
      </c>
      <c r="D363" s="32" t="s">
        <v>22</v>
      </c>
      <c r="E363" s="36" t="s">
        <v>55</v>
      </c>
      <c r="F363" s="33">
        <v>0.04177083333333333</v>
      </c>
      <c r="G363" s="7" t="str">
        <f t="shared" si="17"/>
        <v>5.01/km</v>
      </c>
      <c r="H363" s="10">
        <f t="shared" si="16"/>
        <v>0.01603009259259259</v>
      </c>
      <c r="I363" s="10">
        <f t="shared" si="18"/>
        <v>0.011157407407407404</v>
      </c>
    </row>
    <row r="364" spans="1:9" ht="12.75">
      <c r="A364" s="20">
        <v>361</v>
      </c>
      <c r="B364" s="36" t="s">
        <v>449</v>
      </c>
      <c r="C364" s="36" t="s">
        <v>602</v>
      </c>
      <c r="D364" s="32" t="s">
        <v>13</v>
      </c>
      <c r="E364" s="36" t="s">
        <v>20</v>
      </c>
      <c r="F364" s="33">
        <v>0.041851851851851855</v>
      </c>
      <c r="G364" s="7" t="str">
        <f t="shared" si="17"/>
        <v>5.01/km</v>
      </c>
      <c r="H364" s="10">
        <f t="shared" si="16"/>
        <v>0.01611111111111111</v>
      </c>
      <c r="I364" s="10">
        <f t="shared" si="18"/>
        <v>0.012141203703703706</v>
      </c>
    </row>
    <row r="365" spans="1:9" ht="12.75">
      <c r="A365" s="20">
        <v>362</v>
      </c>
      <c r="B365" s="36" t="s">
        <v>450</v>
      </c>
      <c r="C365" s="36" t="s">
        <v>647</v>
      </c>
      <c r="D365" s="32" t="s">
        <v>43</v>
      </c>
      <c r="E365" s="36" t="s">
        <v>20</v>
      </c>
      <c r="F365" s="33">
        <v>0.04186342592592593</v>
      </c>
      <c r="G365" s="7" t="str">
        <f t="shared" si="17"/>
        <v>5.01/km</v>
      </c>
      <c r="H365" s="10">
        <f t="shared" si="16"/>
        <v>0.016122685185185184</v>
      </c>
      <c r="I365" s="10">
        <f t="shared" si="18"/>
        <v>0.01112268518518519</v>
      </c>
    </row>
    <row r="366" spans="1:9" ht="12.75">
      <c r="A366" s="20">
        <v>363</v>
      </c>
      <c r="B366" s="36" t="s">
        <v>650</v>
      </c>
      <c r="C366" s="36" t="s">
        <v>606</v>
      </c>
      <c r="D366" s="32" t="s">
        <v>13</v>
      </c>
      <c r="E366" s="36" t="s">
        <v>28</v>
      </c>
      <c r="F366" s="33">
        <v>0.04186342592592593</v>
      </c>
      <c r="G366" s="7" t="str">
        <f t="shared" si="17"/>
        <v>5.01/km</v>
      </c>
      <c r="H366" s="10">
        <f t="shared" si="16"/>
        <v>0.016122685185185184</v>
      </c>
      <c r="I366" s="10">
        <f t="shared" si="18"/>
        <v>0.01215277777777778</v>
      </c>
    </row>
    <row r="367" spans="1:9" ht="12.75">
      <c r="A367" s="20">
        <v>364</v>
      </c>
      <c r="B367" s="36" t="s">
        <v>451</v>
      </c>
      <c r="C367" s="36" t="s">
        <v>662</v>
      </c>
      <c r="D367" s="32" t="s">
        <v>33</v>
      </c>
      <c r="E367" s="36" t="s">
        <v>156</v>
      </c>
      <c r="F367" s="33">
        <v>0.041875</v>
      </c>
      <c r="G367" s="7" t="str">
        <f t="shared" si="17"/>
        <v>5.02/km</v>
      </c>
      <c r="H367" s="10">
        <f t="shared" si="16"/>
        <v>0.016134259259259258</v>
      </c>
      <c r="I367" s="10">
        <f t="shared" si="18"/>
        <v>0.008761574074074074</v>
      </c>
    </row>
    <row r="368" spans="1:9" ht="12.75">
      <c r="A368" s="20">
        <v>365</v>
      </c>
      <c r="B368" s="36" t="s">
        <v>706</v>
      </c>
      <c r="C368" s="36" t="s">
        <v>452</v>
      </c>
      <c r="D368" s="32" t="s">
        <v>13</v>
      </c>
      <c r="E368" s="36" t="s">
        <v>156</v>
      </c>
      <c r="F368" s="33">
        <v>0.041875</v>
      </c>
      <c r="G368" s="7" t="str">
        <f t="shared" si="17"/>
        <v>5.02/km</v>
      </c>
      <c r="H368" s="10">
        <f t="shared" si="16"/>
        <v>0.016134259259259258</v>
      </c>
      <c r="I368" s="10">
        <f t="shared" si="18"/>
        <v>0.012164351851851853</v>
      </c>
    </row>
    <row r="369" spans="1:9" ht="12.75">
      <c r="A369" s="20">
        <v>366</v>
      </c>
      <c r="B369" s="36" t="s">
        <v>453</v>
      </c>
      <c r="C369" s="36" t="s">
        <v>612</v>
      </c>
      <c r="D369" s="32" t="s">
        <v>14</v>
      </c>
      <c r="E369" s="36" t="s">
        <v>28</v>
      </c>
      <c r="F369" s="33">
        <v>0.04188657407407407</v>
      </c>
      <c r="G369" s="7" t="str">
        <f t="shared" si="17"/>
        <v>5.02/km</v>
      </c>
      <c r="H369" s="10">
        <f t="shared" si="16"/>
        <v>0.016145833333333325</v>
      </c>
      <c r="I369" s="10">
        <f t="shared" si="18"/>
        <v>0.010370370370370363</v>
      </c>
    </row>
    <row r="370" spans="1:9" ht="12.75">
      <c r="A370" s="20">
        <v>367</v>
      </c>
      <c r="B370" s="36" t="s">
        <v>117</v>
      </c>
      <c r="C370" s="36" t="s">
        <v>590</v>
      </c>
      <c r="D370" s="32" t="s">
        <v>5</v>
      </c>
      <c r="E370" s="36" t="s">
        <v>26</v>
      </c>
      <c r="F370" s="33">
        <v>0.0419212962962963</v>
      </c>
      <c r="G370" s="7" t="str">
        <f t="shared" si="17"/>
        <v>5.02/km</v>
      </c>
      <c r="H370" s="10">
        <f t="shared" si="16"/>
        <v>0.016180555555555552</v>
      </c>
      <c r="I370" s="10">
        <f t="shared" si="18"/>
        <v>0.014918981481481484</v>
      </c>
    </row>
    <row r="371" spans="1:9" ht="12.75">
      <c r="A371" s="20">
        <v>368</v>
      </c>
      <c r="B371" s="36" t="s">
        <v>454</v>
      </c>
      <c r="C371" s="36" t="s">
        <v>583</v>
      </c>
      <c r="D371" s="32" t="s">
        <v>13</v>
      </c>
      <c r="E371" s="36" t="s">
        <v>55</v>
      </c>
      <c r="F371" s="33">
        <v>0.04196759259259259</v>
      </c>
      <c r="G371" s="7" t="str">
        <f t="shared" si="17"/>
        <v>5.02/km</v>
      </c>
      <c r="H371" s="10">
        <f t="shared" si="16"/>
        <v>0.016226851851851846</v>
      </c>
      <c r="I371" s="10">
        <f t="shared" si="18"/>
        <v>0.012256944444444442</v>
      </c>
    </row>
    <row r="372" spans="1:9" ht="12.75">
      <c r="A372" s="20">
        <v>369</v>
      </c>
      <c r="B372" s="36" t="s">
        <v>89</v>
      </c>
      <c r="C372" s="36" t="s">
        <v>90</v>
      </c>
      <c r="D372" s="32" t="s">
        <v>14</v>
      </c>
      <c r="E372" s="36" t="s">
        <v>35</v>
      </c>
      <c r="F372" s="33">
        <v>0.04197916666666667</v>
      </c>
      <c r="G372" s="7" t="str">
        <f t="shared" si="17"/>
        <v>5.02/km</v>
      </c>
      <c r="H372" s="10">
        <f t="shared" si="16"/>
        <v>0.016238425925925927</v>
      </c>
      <c r="I372" s="10">
        <f t="shared" si="18"/>
        <v>0.010462962962962966</v>
      </c>
    </row>
    <row r="373" spans="1:9" ht="12.75">
      <c r="A373" s="20">
        <v>370</v>
      </c>
      <c r="B373" s="36" t="s">
        <v>455</v>
      </c>
      <c r="C373" s="36" t="s">
        <v>456</v>
      </c>
      <c r="D373" s="32" t="s">
        <v>13</v>
      </c>
      <c r="E373" s="36" t="s">
        <v>705</v>
      </c>
      <c r="F373" s="33">
        <v>0.042013888888888885</v>
      </c>
      <c r="G373" s="7" t="str">
        <f t="shared" si="17"/>
        <v>5.03/km</v>
      </c>
      <c r="H373" s="10">
        <f t="shared" si="16"/>
        <v>0.01627314814814814</v>
      </c>
      <c r="I373" s="10">
        <f t="shared" si="18"/>
        <v>0.012303240740740736</v>
      </c>
    </row>
    <row r="374" spans="1:9" ht="12.75">
      <c r="A374" s="20">
        <v>371</v>
      </c>
      <c r="B374" s="36" t="s">
        <v>670</v>
      </c>
      <c r="C374" s="36" t="s">
        <v>590</v>
      </c>
      <c r="D374" s="32" t="s">
        <v>138</v>
      </c>
      <c r="E374" s="36" t="s">
        <v>52</v>
      </c>
      <c r="F374" s="33">
        <v>0.042025462962962966</v>
      </c>
      <c r="G374" s="7" t="str">
        <f t="shared" si="17"/>
        <v>5.03/km</v>
      </c>
      <c r="H374" s="10">
        <f t="shared" si="16"/>
        <v>0.01628472222222222</v>
      </c>
      <c r="I374" s="10">
        <f t="shared" si="18"/>
        <v>0</v>
      </c>
    </row>
    <row r="375" spans="1:9" ht="12.75">
      <c r="A375" s="20">
        <v>372</v>
      </c>
      <c r="B375" s="36" t="s">
        <v>457</v>
      </c>
      <c r="C375" s="36" t="s">
        <v>636</v>
      </c>
      <c r="D375" s="32" t="s">
        <v>5</v>
      </c>
      <c r="E375" s="36" t="s">
        <v>80</v>
      </c>
      <c r="F375" s="33">
        <v>0.042164351851851856</v>
      </c>
      <c r="G375" s="7" t="str">
        <f t="shared" si="17"/>
        <v>5.04/km</v>
      </c>
      <c r="H375" s="10">
        <f t="shared" si="16"/>
        <v>0.01642361111111111</v>
      </c>
      <c r="I375" s="10">
        <f t="shared" si="18"/>
        <v>0.015162037037037043</v>
      </c>
    </row>
    <row r="376" spans="1:9" ht="12.75">
      <c r="A376" s="20">
        <v>373</v>
      </c>
      <c r="B376" s="36" t="s">
        <v>458</v>
      </c>
      <c r="C376" s="36" t="s">
        <v>566</v>
      </c>
      <c r="D376" s="32" t="s">
        <v>22</v>
      </c>
      <c r="E376" s="36" t="s">
        <v>459</v>
      </c>
      <c r="F376" s="33">
        <v>0.042199074074074076</v>
      </c>
      <c r="G376" s="7" t="str">
        <f t="shared" si="17"/>
        <v>5.04/km</v>
      </c>
      <c r="H376" s="10">
        <f t="shared" si="16"/>
        <v>0.016458333333333332</v>
      </c>
      <c r="I376" s="10">
        <f t="shared" si="18"/>
        <v>0.011585648148148147</v>
      </c>
    </row>
    <row r="377" spans="1:9" ht="12.75">
      <c r="A377" s="20">
        <v>374</v>
      </c>
      <c r="B377" s="36" t="s">
        <v>460</v>
      </c>
      <c r="C377" s="36" t="s">
        <v>461</v>
      </c>
      <c r="D377" s="32" t="s">
        <v>5</v>
      </c>
      <c r="E377" s="36" t="s">
        <v>416</v>
      </c>
      <c r="F377" s="33">
        <v>0.04221064814814815</v>
      </c>
      <c r="G377" s="7" t="str">
        <f t="shared" si="17"/>
        <v>5.04/km</v>
      </c>
      <c r="H377" s="10">
        <f t="shared" si="16"/>
        <v>0.016469907407407405</v>
      </c>
      <c r="I377" s="10">
        <f t="shared" si="18"/>
        <v>0.015208333333333338</v>
      </c>
    </row>
    <row r="378" spans="1:9" ht="12.75">
      <c r="A378" s="20">
        <v>375</v>
      </c>
      <c r="B378" s="36" t="s">
        <v>462</v>
      </c>
      <c r="C378" s="36" t="s">
        <v>602</v>
      </c>
      <c r="D378" s="32" t="s">
        <v>4</v>
      </c>
      <c r="E378" s="36" t="s">
        <v>592</v>
      </c>
      <c r="F378" s="33">
        <v>0.042222222222222223</v>
      </c>
      <c r="G378" s="7" t="str">
        <f t="shared" si="17"/>
        <v>5.04/km</v>
      </c>
      <c r="H378" s="10">
        <f t="shared" si="16"/>
        <v>0.01648148148148148</v>
      </c>
      <c r="I378" s="10">
        <f t="shared" si="18"/>
        <v>0.01648148148148148</v>
      </c>
    </row>
    <row r="379" spans="1:9" ht="12.75">
      <c r="A379" s="20">
        <v>376</v>
      </c>
      <c r="B379" s="36" t="s">
        <v>463</v>
      </c>
      <c r="C379" s="36" t="s">
        <v>717</v>
      </c>
      <c r="D379" s="32" t="s">
        <v>43</v>
      </c>
      <c r="E379" s="36" t="s">
        <v>80</v>
      </c>
      <c r="F379" s="33">
        <v>0.042222222222222223</v>
      </c>
      <c r="G379" s="7" t="str">
        <f t="shared" si="17"/>
        <v>5.04/km</v>
      </c>
      <c r="H379" s="10">
        <f t="shared" si="16"/>
        <v>0.01648148148148148</v>
      </c>
      <c r="I379" s="10">
        <f t="shared" si="18"/>
        <v>0.011481481481481485</v>
      </c>
    </row>
    <row r="380" spans="1:9" ht="12.75">
      <c r="A380" s="20">
        <v>377</v>
      </c>
      <c r="B380" s="36" t="s">
        <v>464</v>
      </c>
      <c r="C380" s="36" t="s">
        <v>465</v>
      </c>
      <c r="D380" s="32" t="s">
        <v>14</v>
      </c>
      <c r="E380" s="36" t="s">
        <v>35</v>
      </c>
      <c r="F380" s="33">
        <v>0.042361111111111106</v>
      </c>
      <c r="G380" s="7" t="str">
        <f t="shared" si="17"/>
        <v>5.05/km</v>
      </c>
      <c r="H380" s="10">
        <f t="shared" si="16"/>
        <v>0.016620370370370362</v>
      </c>
      <c r="I380" s="10">
        <f t="shared" si="18"/>
        <v>0.0108449074074074</v>
      </c>
    </row>
    <row r="381" spans="1:9" ht="12.75">
      <c r="A381" s="20">
        <v>378</v>
      </c>
      <c r="B381" s="36" t="s">
        <v>466</v>
      </c>
      <c r="C381" s="36" t="s">
        <v>594</v>
      </c>
      <c r="D381" s="32" t="s">
        <v>151</v>
      </c>
      <c r="E381" s="36" t="s">
        <v>592</v>
      </c>
      <c r="F381" s="33">
        <v>0.04237268518518519</v>
      </c>
      <c r="G381" s="7" t="str">
        <f t="shared" si="17"/>
        <v>5.05/km</v>
      </c>
      <c r="H381" s="10">
        <f t="shared" si="16"/>
        <v>0.016631944444444442</v>
      </c>
      <c r="I381" s="10">
        <f t="shared" si="18"/>
        <v>0.013541666666666667</v>
      </c>
    </row>
    <row r="382" spans="1:9" ht="12.75">
      <c r="A382" s="20">
        <v>379</v>
      </c>
      <c r="B382" s="36" t="s">
        <v>467</v>
      </c>
      <c r="C382" s="36" t="s">
        <v>660</v>
      </c>
      <c r="D382" s="32" t="s">
        <v>43</v>
      </c>
      <c r="E382" s="36" t="s">
        <v>240</v>
      </c>
      <c r="F382" s="33">
        <v>0.04237268518518519</v>
      </c>
      <c r="G382" s="7" t="str">
        <f t="shared" si="17"/>
        <v>5.05/km</v>
      </c>
      <c r="H382" s="10">
        <f t="shared" si="16"/>
        <v>0.016631944444444442</v>
      </c>
      <c r="I382" s="10">
        <f t="shared" si="18"/>
        <v>0.011631944444444448</v>
      </c>
    </row>
    <row r="383" spans="1:9" ht="12.75">
      <c r="A383" s="20">
        <v>380</v>
      </c>
      <c r="B383" s="36" t="s">
        <v>468</v>
      </c>
      <c r="C383" s="36" t="s">
        <v>581</v>
      </c>
      <c r="D383" s="32" t="s">
        <v>13</v>
      </c>
      <c r="E383" s="36" t="s">
        <v>147</v>
      </c>
      <c r="F383" s="33">
        <v>0.04238425925925926</v>
      </c>
      <c r="G383" s="7" t="str">
        <f t="shared" si="17"/>
        <v>5.05/km</v>
      </c>
      <c r="H383" s="10">
        <f t="shared" si="16"/>
        <v>0.016643518518518516</v>
      </c>
      <c r="I383" s="10">
        <f t="shared" si="18"/>
        <v>0.012673611111111111</v>
      </c>
    </row>
    <row r="384" spans="1:9" ht="12.75">
      <c r="A384" s="20">
        <v>381</v>
      </c>
      <c r="B384" s="36" t="s">
        <v>469</v>
      </c>
      <c r="C384" s="36" t="s">
        <v>594</v>
      </c>
      <c r="D384" s="32" t="s">
        <v>5</v>
      </c>
      <c r="E384" s="36" t="s">
        <v>47</v>
      </c>
      <c r="F384" s="33">
        <v>0.042395833333333334</v>
      </c>
      <c r="G384" s="7" t="str">
        <f t="shared" si="17"/>
        <v>5.05/km</v>
      </c>
      <c r="H384" s="10">
        <f t="shared" si="16"/>
        <v>0.01665509259259259</v>
      </c>
      <c r="I384" s="10">
        <f t="shared" si="18"/>
        <v>0.015393518518518522</v>
      </c>
    </row>
    <row r="385" spans="1:9" ht="12.75">
      <c r="A385" s="20">
        <v>382</v>
      </c>
      <c r="B385" s="36" t="s">
        <v>470</v>
      </c>
      <c r="C385" s="36" t="s">
        <v>684</v>
      </c>
      <c r="D385" s="32" t="s">
        <v>14</v>
      </c>
      <c r="E385" s="36" t="s">
        <v>240</v>
      </c>
      <c r="F385" s="33">
        <v>0.042395833333333334</v>
      </c>
      <c r="G385" s="7" t="str">
        <f t="shared" si="17"/>
        <v>5.05/km</v>
      </c>
      <c r="H385" s="10">
        <f t="shared" si="16"/>
        <v>0.01665509259259259</v>
      </c>
      <c r="I385" s="10">
        <f t="shared" si="18"/>
        <v>0.010879629629629628</v>
      </c>
    </row>
    <row r="386" spans="1:9" ht="12.75">
      <c r="A386" s="20">
        <v>383</v>
      </c>
      <c r="B386" s="36" t="s">
        <v>471</v>
      </c>
      <c r="C386" s="36" t="s">
        <v>578</v>
      </c>
      <c r="D386" s="32" t="s">
        <v>2</v>
      </c>
      <c r="E386" s="36" t="s">
        <v>28</v>
      </c>
      <c r="F386" s="33">
        <v>0.0424074074074074</v>
      </c>
      <c r="G386" s="7" t="str">
        <f t="shared" si="17"/>
        <v>5.05/km</v>
      </c>
      <c r="H386" s="10">
        <f t="shared" si="16"/>
        <v>0.016666666666666656</v>
      </c>
      <c r="I386" s="10">
        <f t="shared" si="18"/>
        <v>0.015509259259259254</v>
      </c>
    </row>
    <row r="387" spans="1:9" ht="12.75">
      <c r="A387" s="20">
        <v>384</v>
      </c>
      <c r="B387" s="36" t="s">
        <v>472</v>
      </c>
      <c r="C387" s="36" t="s">
        <v>572</v>
      </c>
      <c r="D387" s="32" t="s">
        <v>13</v>
      </c>
      <c r="E387" s="36" t="s">
        <v>665</v>
      </c>
      <c r="F387" s="33">
        <v>0.04247685185185185</v>
      </c>
      <c r="G387" s="7" t="str">
        <f t="shared" si="17"/>
        <v>5.06/km</v>
      </c>
      <c r="H387" s="10">
        <f t="shared" si="16"/>
        <v>0.016736111111111104</v>
      </c>
      <c r="I387" s="10">
        <f t="shared" si="18"/>
        <v>0.0127662037037037</v>
      </c>
    </row>
    <row r="388" spans="1:9" ht="12.75">
      <c r="A388" s="20">
        <v>385</v>
      </c>
      <c r="B388" s="36" t="s">
        <v>118</v>
      </c>
      <c r="C388" s="36" t="s">
        <v>119</v>
      </c>
      <c r="D388" s="32" t="s">
        <v>120</v>
      </c>
      <c r="E388" s="36" t="s">
        <v>55</v>
      </c>
      <c r="F388" s="33">
        <v>0.0425</v>
      </c>
      <c r="G388" s="7" t="str">
        <f t="shared" si="17"/>
        <v>5.06/km</v>
      </c>
      <c r="H388" s="10">
        <f aca="true" t="shared" si="19" ref="H388:H451">F388-$F$4</f>
        <v>0.01675925925925926</v>
      </c>
      <c r="I388" s="10">
        <f t="shared" si="18"/>
        <v>0</v>
      </c>
    </row>
    <row r="389" spans="1:9" ht="12.75">
      <c r="A389" s="20">
        <v>386</v>
      </c>
      <c r="B389" s="36" t="s">
        <v>674</v>
      </c>
      <c r="C389" s="36" t="s">
        <v>646</v>
      </c>
      <c r="D389" s="32" t="s">
        <v>13</v>
      </c>
      <c r="E389" s="36" t="s">
        <v>7</v>
      </c>
      <c r="F389" s="33">
        <v>0.042604166666666665</v>
      </c>
      <c r="G389" s="7" t="str">
        <f aca="true" t="shared" si="20" ref="G389:G452">TEXT(INT((HOUR(F389)*3600+MINUTE(F389)*60+SECOND(F389))/$I$2/60),"0")&amp;"."&amp;TEXT(MOD((HOUR(F389)*3600+MINUTE(F389)*60+SECOND(F389))/$I$2,60),"00")&amp;"/km"</f>
        <v>5.07/km</v>
      </c>
      <c r="H389" s="10">
        <f t="shared" si="19"/>
        <v>0.01686342592592592</v>
      </c>
      <c r="I389" s="10">
        <f t="shared" si="18"/>
        <v>0.012893518518518516</v>
      </c>
    </row>
    <row r="390" spans="1:9" ht="12.75">
      <c r="A390" s="20">
        <v>387</v>
      </c>
      <c r="B390" s="36" t="s">
        <v>473</v>
      </c>
      <c r="C390" s="36" t="s">
        <v>702</v>
      </c>
      <c r="D390" s="32" t="s">
        <v>151</v>
      </c>
      <c r="E390" s="36" t="s">
        <v>705</v>
      </c>
      <c r="F390" s="33">
        <v>0.04268518518518519</v>
      </c>
      <c r="G390" s="7" t="str">
        <f t="shared" si="20"/>
        <v>5.07/km</v>
      </c>
      <c r="H390" s="10">
        <f t="shared" si="19"/>
        <v>0.016944444444444443</v>
      </c>
      <c r="I390" s="10">
        <f aca="true" t="shared" si="21" ref="I390:I453">F390-INDEX($F$4:$F$500,MATCH(D390,$D$4:$D$500,0))</f>
        <v>0.013854166666666667</v>
      </c>
    </row>
    <row r="391" spans="1:9" ht="12.75">
      <c r="A391" s="20">
        <v>388</v>
      </c>
      <c r="B391" s="36" t="s">
        <v>474</v>
      </c>
      <c r="C391" s="36" t="s">
        <v>567</v>
      </c>
      <c r="D391" s="32" t="s">
        <v>5</v>
      </c>
      <c r="E391" s="36" t="s">
        <v>47</v>
      </c>
      <c r="F391" s="33">
        <v>0.04270833333333333</v>
      </c>
      <c r="G391" s="7" t="str">
        <f t="shared" si="20"/>
        <v>5.08/km</v>
      </c>
      <c r="H391" s="10">
        <f t="shared" si="19"/>
        <v>0.016967592592592583</v>
      </c>
      <c r="I391" s="10">
        <f t="shared" si="21"/>
        <v>0.015706018518518515</v>
      </c>
    </row>
    <row r="392" spans="1:9" ht="12.75">
      <c r="A392" s="20">
        <v>389</v>
      </c>
      <c r="B392" s="36" t="s">
        <v>475</v>
      </c>
      <c r="C392" s="36" t="s">
        <v>596</v>
      </c>
      <c r="D392" s="32" t="s">
        <v>13</v>
      </c>
      <c r="E392" s="36" t="s">
        <v>28</v>
      </c>
      <c r="F392" s="33">
        <v>0.0428587962962963</v>
      </c>
      <c r="G392" s="7" t="str">
        <f t="shared" si="20"/>
        <v>5.09/km</v>
      </c>
      <c r="H392" s="10">
        <f t="shared" si="19"/>
        <v>0.017118055555555553</v>
      </c>
      <c r="I392" s="10">
        <f t="shared" si="21"/>
        <v>0.013148148148148148</v>
      </c>
    </row>
    <row r="393" spans="1:9" ht="12.75">
      <c r="A393" s="20">
        <v>390</v>
      </c>
      <c r="B393" s="36" t="s">
        <v>476</v>
      </c>
      <c r="C393" s="36" t="s">
        <v>477</v>
      </c>
      <c r="D393" s="32" t="s">
        <v>14</v>
      </c>
      <c r="E393" s="36" t="s">
        <v>80</v>
      </c>
      <c r="F393" s="33">
        <v>0.04296296296296296</v>
      </c>
      <c r="G393" s="7" t="str">
        <f t="shared" si="20"/>
        <v>5.09/km</v>
      </c>
      <c r="H393" s="10">
        <f t="shared" si="19"/>
        <v>0.017222222222222215</v>
      </c>
      <c r="I393" s="10">
        <f t="shared" si="21"/>
        <v>0.011446759259259254</v>
      </c>
    </row>
    <row r="394" spans="1:9" ht="12.75">
      <c r="A394" s="20">
        <v>391</v>
      </c>
      <c r="B394" s="36" t="s">
        <v>478</v>
      </c>
      <c r="C394" s="36" t="s">
        <v>575</v>
      </c>
      <c r="D394" s="32" t="s">
        <v>13</v>
      </c>
      <c r="E394" s="36" t="s">
        <v>28</v>
      </c>
      <c r="F394" s="33">
        <v>0.04322916666666667</v>
      </c>
      <c r="G394" s="7" t="str">
        <f t="shared" si="20"/>
        <v>5.11/km</v>
      </c>
      <c r="H394" s="10">
        <f t="shared" si="19"/>
        <v>0.017488425925925928</v>
      </c>
      <c r="I394" s="10">
        <f t="shared" si="21"/>
        <v>0.013518518518518523</v>
      </c>
    </row>
    <row r="395" spans="1:9" ht="12.75">
      <c r="A395" s="20">
        <v>392</v>
      </c>
      <c r="B395" s="36" t="s">
        <v>479</v>
      </c>
      <c r="C395" s="36" t="s">
        <v>625</v>
      </c>
      <c r="D395" s="32" t="s">
        <v>14</v>
      </c>
      <c r="E395" s="36" t="s">
        <v>28</v>
      </c>
      <c r="F395" s="33">
        <v>0.04324074074074074</v>
      </c>
      <c r="G395" s="7" t="str">
        <f t="shared" si="20"/>
        <v>5.11/km</v>
      </c>
      <c r="H395" s="10">
        <f t="shared" si="19"/>
        <v>0.017499999999999995</v>
      </c>
      <c r="I395" s="10">
        <f t="shared" si="21"/>
        <v>0.011724537037037033</v>
      </c>
    </row>
    <row r="396" spans="1:9" ht="12.75">
      <c r="A396" s="20">
        <v>393</v>
      </c>
      <c r="B396" s="36" t="s">
        <v>480</v>
      </c>
      <c r="C396" s="36" t="s">
        <v>593</v>
      </c>
      <c r="D396" s="32" t="s">
        <v>13</v>
      </c>
      <c r="E396" s="36" t="s">
        <v>147</v>
      </c>
      <c r="F396" s="33">
        <v>0.043263888888888886</v>
      </c>
      <c r="G396" s="7" t="str">
        <f t="shared" si="20"/>
        <v>5.12/km</v>
      </c>
      <c r="H396" s="10">
        <f t="shared" si="19"/>
        <v>0.017523148148148142</v>
      </c>
      <c r="I396" s="10">
        <f t="shared" si="21"/>
        <v>0.013553240740740737</v>
      </c>
    </row>
    <row r="397" spans="1:9" ht="12.75">
      <c r="A397" s="20">
        <v>394</v>
      </c>
      <c r="B397" s="36" t="s">
        <v>219</v>
      </c>
      <c r="C397" s="36" t="s">
        <v>605</v>
      </c>
      <c r="D397" s="32" t="s">
        <v>2</v>
      </c>
      <c r="E397" s="36" t="s">
        <v>592</v>
      </c>
      <c r="F397" s="33">
        <v>0.04337962962962963</v>
      </c>
      <c r="G397" s="7" t="str">
        <f t="shared" si="20"/>
        <v>5.12/km</v>
      </c>
      <c r="H397" s="10">
        <f t="shared" si="19"/>
        <v>0.017638888888888885</v>
      </c>
      <c r="I397" s="10">
        <f t="shared" si="21"/>
        <v>0.016481481481481482</v>
      </c>
    </row>
    <row r="398" spans="1:9" ht="12.75">
      <c r="A398" s="20">
        <v>395</v>
      </c>
      <c r="B398" s="36" t="s">
        <v>481</v>
      </c>
      <c r="C398" s="36" t="s">
        <v>569</v>
      </c>
      <c r="D398" s="32" t="s">
        <v>2</v>
      </c>
      <c r="E398" s="36" t="s">
        <v>47</v>
      </c>
      <c r="F398" s="33">
        <v>0.04337962962962963</v>
      </c>
      <c r="G398" s="7" t="str">
        <f t="shared" si="20"/>
        <v>5.12/km</v>
      </c>
      <c r="H398" s="10">
        <f t="shared" si="19"/>
        <v>0.017638888888888885</v>
      </c>
      <c r="I398" s="10">
        <f t="shared" si="21"/>
        <v>0.016481481481481482</v>
      </c>
    </row>
    <row r="399" spans="1:9" ht="12.75">
      <c r="A399" s="20">
        <v>396</v>
      </c>
      <c r="B399" s="36" t="s">
        <v>482</v>
      </c>
      <c r="C399" s="36" t="s">
        <v>483</v>
      </c>
      <c r="D399" s="32" t="s">
        <v>14</v>
      </c>
      <c r="E399" s="36" t="s">
        <v>147</v>
      </c>
      <c r="F399" s="33">
        <v>0.04337962962962963</v>
      </c>
      <c r="G399" s="7" t="str">
        <f t="shared" si="20"/>
        <v>5.12/km</v>
      </c>
      <c r="H399" s="10">
        <f t="shared" si="19"/>
        <v>0.017638888888888885</v>
      </c>
      <c r="I399" s="10">
        <f t="shared" si="21"/>
        <v>0.011863425925925923</v>
      </c>
    </row>
    <row r="400" spans="1:9" ht="12.75">
      <c r="A400" s="20">
        <v>397</v>
      </c>
      <c r="B400" s="36" t="s">
        <v>484</v>
      </c>
      <c r="C400" s="36" t="s">
        <v>651</v>
      </c>
      <c r="D400" s="32" t="s">
        <v>22</v>
      </c>
      <c r="E400" s="36" t="s">
        <v>156</v>
      </c>
      <c r="F400" s="33">
        <v>0.04346064814814815</v>
      </c>
      <c r="G400" s="7" t="str">
        <f t="shared" si="20"/>
        <v>5.13/km</v>
      </c>
      <c r="H400" s="10">
        <f t="shared" si="19"/>
        <v>0.017719907407407406</v>
      </c>
      <c r="I400" s="10">
        <f t="shared" si="21"/>
        <v>0.012847222222222222</v>
      </c>
    </row>
    <row r="401" spans="1:9" ht="12.75">
      <c r="A401" s="20">
        <v>398</v>
      </c>
      <c r="B401" s="36" t="s">
        <v>485</v>
      </c>
      <c r="C401" s="36" t="s">
        <v>125</v>
      </c>
      <c r="D401" s="32" t="s">
        <v>33</v>
      </c>
      <c r="E401" s="36" t="s">
        <v>592</v>
      </c>
      <c r="F401" s="33">
        <v>0.043472222222222225</v>
      </c>
      <c r="G401" s="7" t="str">
        <f t="shared" si="20"/>
        <v>5.13/km</v>
      </c>
      <c r="H401" s="10">
        <f t="shared" si="19"/>
        <v>0.01773148148148148</v>
      </c>
      <c r="I401" s="10">
        <f t="shared" si="21"/>
        <v>0.010358796296296297</v>
      </c>
    </row>
    <row r="402" spans="1:9" ht="12.75">
      <c r="A402" s="20">
        <v>399</v>
      </c>
      <c r="B402" s="36" t="s">
        <v>360</v>
      </c>
      <c r="C402" s="36" t="s">
        <v>678</v>
      </c>
      <c r="D402" s="32" t="s">
        <v>33</v>
      </c>
      <c r="E402" s="36" t="s">
        <v>47</v>
      </c>
      <c r="F402" s="33">
        <v>0.04348379629629629</v>
      </c>
      <c r="G402" s="7" t="str">
        <f t="shared" si="20"/>
        <v>5.13/km</v>
      </c>
      <c r="H402" s="10">
        <f t="shared" si="19"/>
        <v>0.017743055555555547</v>
      </c>
      <c r="I402" s="10">
        <f t="shared" si="21"/>
        <v>0.010370370370370363</v>
      </c>
    </row>
    <row r="403" spans="1:9" ht="12.75">
      <c r="A403" s="20">
        <v>400</v>
      </c>
      <c r="B403" s="36" t="s">
        <v>75</v>
      </c>
      <c r="C403" s="36" t="s">
        <v>609</v>
      </c>
      <c r="D403" s="32" t="s">
        <v>13</v>
      </c>
      <c r="E403" s="36" t="s">
        <v>56</v>
      </c>
      <c r="F403" s="33">
        <v>0.04349537037037037</v>
      </c>
      <c r="G403" s="7" t="str">
        <f t="shared" si="20"/>
        <v>5.13/km</v>
      </c>
      <c r="H403" s="10">
        <f t="shared" si="19"/>
        <v>0.017754629629629627</v>
      </c>
      <c r="I403" s="10">
        <f t="shared" si="21"/>
        <v>0.013784722222222223</v>
      </c>
    </row>
    <row r="404" spans="1:9" ht="12.75">
      <c r="A404" s="20">
        <v>401</v>
      </c>
      <c r="B404" s="36" t="s">
        <v>486</v>
      </c>
      <c r="C404" s="36" t="s">
        <v>568</v>
      </c>
      <c r="D404" s="32" t="s">
        <v>54</v>
      </c>
      <c r="E404" s="36" t="s">
        <v>194</v>
      </c>
      <c r="F404" s="33">
        <v>0.04351851851851852</v>
      </c>
      <c r="G404" s="7" t="str">
        <f t="shared" si="20"/>
        <v>5.13/km</v>
      </c>
      <c r="H404" s="10">
        <f t="shared" si="19"/>
        <v>0.017777777777777774</v>
      </c>
      <c r="I404" s="10">
        <f t="shared" si="21"/>
        <v>0.006782407407407411</v>
      </c>
    </row>
    <row r="405" spans="1:9" ht="12.75">
      <c r="A405" s="20">
        <v>402</v>
      </c>
      <c r="B405" s="36" t="s">
        <v>688</v>
      </c>
      <c r="C405" s="36" t="s">
        <v>572</v>
      </c>
      <c r="D405" s="32" t="s">
        <v>14</v>
      </c>
      <c r="E405" s="36" t="s">
        <v>28</v>
      </c>
      <c r="F405" s="33">
        <v>0.04384259259259259</v>
      </c>
      <c r="G405" s="7" t="str">
        <f t="shared" si="20"/>
        <v>5.16/km</v>
      </c>
      <c r="H405" s="10">
        <f t="shared" si="19"/>
        <v>0.018101851851851848</v>
      </c>
      <c r="I405" s="10">
        <f t="shared" si="21"/>
        <v>0.012326388888888887</v>
      </c>
    </row>
    <row r="406" spans="1:9" ht="12.75">
      <c r="A406" s="20">
        <v>403</v>
      </c>
      <c r="B406" s="36" t="s">
        <v>487</v>
      </c>
      <c r="C406" s="36" t="s">
        <v>594</v>
      </c>
      <c r="D406" s="32" t="s">
        <v>22</v>
      </c>
      <c r="E406" s="36" t="s">
        <v>7</v>
      </c>
      <c r="F406" s="33">
        <v>0.043946759259259255</v>
      </c>
      <c r="G406" s="7" t="str">
        <f t="shared" si="20"/>
        <v>5.16/km</v>
      </c>
      <c r="H406" s="10">
        <f t="shared" si="19"/>
        <v>0.01820601851851851</v>
      </c>
      <c r="I406" s="10">
        <f t="shared" si="21"/>
        <v>0.013333333333333326</v>
      </c>
    </row>
    <row r="407" spans="1:9" ht="12.75">
      <c r="A407" s="20">
        <v>404</v>
      </c>
      <c r="B407" s="36" t="s">
        <v>131</v>
      </c>
      <c r="C407" s="36" t="s">
        <v>590</v>
      </c>
      <c r="D407" s="32" t="s">
        <v>54</v>
      </c>
      <c r="E407" s="36" t="s">
        <v>20</v>
      </c>
      <c r="F407" s="33">
        <v>0.0440625</v>
      </c>
      <c r="G407" s="7" t="str">
        <f t="shared" si="20"/>
        <v>5.17/km</v>
      </c>
      <c r="H407" s="10">
        <f t="shared" si="19"/>
        <v>0.018321759259259253</v>
      </c>
      <c r="I407" s="10">
        <f t="shared" si="21"/>
        <v>0.007326388888888889</v>
      </c>
    </row>
    <row r="408" spans="1:9" ht="12.75">
      <c r="A408" s="20">
        <v>405</v>
      </c>
      <c r="B408" s="36" t="s">
        <v>187</v>
      </c>
      <c r="C408" s="36" t="s">
        <v>619</v>
      </c>
      <c r="D408" s="32" t="s">
        <v>14</v>
      </c>
      <c r="E408" s="36" t="s">
        <v>665</v>
      </c>
      <c r="F408" s="33">
        <v>0.04422453703703704</v>
      </c>
      <c r="G408" s="7" t="str">
        <f t="shared" si="20"/>
        <v>5.18/km</v>
      </c>
      <c r="H408" s="10">
        <f t="shared" si="19"/>
        <v>0.018483796296296297</v>
      </c>
      <c r="I408" s="10">
        <f t="shared" si="21"/>
        <v>0.012708333333333335</v>
      </c>
    </row>
    <row r="409" spans="1:9" ht="12.75">
      <c r="A409" s="20">
        <v>406</v>
      </c>
      <c r="B409" s="36" t="s">
        <v>488</v>
      </c>
      <c r="C409" s="36" t="s">
        <v>656</v>
      </c>
      <c r="D409" s="32" t="s">
        <v>14</v>
      </c>
      <c r="E409" s="36" t="s">
        <v>21</v>
      </c>
      <c r="F409" s="33">
        <v>0.04434027777777778</v>
      </c>
      <c r="G409" s="7" t="str">
        <f t="shared" si="20"/>
        <v>5.19/km</v>
      </c>
      <c r="H409" s="10">
        <f t="shared" si="19"/>
        <v>0.018599537037037032</v>
      </c>
      <c r="I409" s="10">
        <f t="shared" si="21"/>
        <v>0.012824074074074071</v>
      </c>
    </row>
    <row r="410" spans="1:9" ht="12.75">
      <c r="A410" s="20">
        <v>407</v>
      </c>
      <c r="B410" s="36" t="s">
        <v>710</v>
      </c>
      <c r="C410" s="36" t="s">
        <v>385</v>
      </c>
      <c r="D410" s="32" t="s">
        <v>5</v>
      </c>
      <c r="E410" s="36" t="s">
        <v>705</v>
      </c>
      <c r="F410" s="33">
        <v>0.04439814814814815</v>
      </c>
      <c r="G410" s="7" t="str">
        <f t="shared" si="20"/>
        <v>5.20/km</v>
      </c>
      <c r="H410" s="10">
        <f t="shared" si="19"/>
        <v>0.018657407407407407</v>
      </c>
      <c r="I410" s="10">
        <f t="shared" si="21"/>
        <v>0.01739583333333334</v>
      </c>
    </row>
    <row r="411" spans="1:9" ht="12.75">
      <c r="A411" s="20">
        <v>408</v>
      </c>
      <c r="B411" s="36" t="s">
        <v>121</v>
      </c>
      <c r="C411" s="36" t="s">
        <v>580</v>
      </c>
      <c r="D411" s="32" t="s">
        <v>5</v>
      </c>
      <c r="E411" s="36" t="s">
        <v>55</v>
      </c>
      <c r="F411" s="33">
        <v>0.04459490740740741</v>
      </c>
      <c r="G411" s="7" t="str">
        <f t="shared" si="20"/>
        <v>5.21/km</v>
      </c>
      <c r="H411" s="10">
        <f t="shared" si="19"/>
        <v>0.018854166666666665</v>
      </c>
      <c r="I411" s="10">
        <f t="shared" si="21"/>
        <v>0.017592592592592597</v>
      </c>
    </row>
    <row r="412" spans="1:9" ht="12.75">
      <c r="A412" s="20">
        <v>409</v>
      </c>
      <c r="B412" s="36" t="s">
        <v>489</v>
      </c>
      <c r="C412" s="36" t="s">
        <v>490</v>
      </c>
      <c r="D412" s="32" t="s">
        <v>180</v>
      </c>
      <c r="E412" s="36" t="s">
        <v>153</v>
      </c>
      <c r="F412" s="33">
        <v>0.04469907407407408</v>
      </c>
      <c r="G412" s="7" t="str">
        <f t="shared" si="20"/>
        <v>5.22/km</v>
      </c>
      <c r="H412" s="10">
        <f t="shared" si="19"/>
        <v>0.018958333333333334</v>
      </c>
      <c r="I412" s="10">
        <f t="shared" si="21"/>
        <v>0.013125000000000005</v>
      </c>
    </row>
    <row r="413" spans="1:9" ht="12.75">
      <c r="A413" s="20">
        <v>410</v>
      </c>
      <c r="B413" s="36" t="s">
        <v>130</v>
      </c>
      <c r="C413" s="36" t="s">
        <v>658</v>
      </c>
      <c r="D413" s="32" t="s">
        <v>33</v>
      </c>
      <c r="E413" s="36" t="s">
        <v>705</v>
      </c>
      <c r="F413" s="33">
        <v>0.04479166666666667</v>
      </c>
      <c r="G413" s="7" t="str">
        <f t="shared" si="20"/>
        <v>5.23/km</v>
      </c>
      <c r="H413" s="10">
        <f t="shared" si="19"/>
        <v>0.019050925925925923</v>
      </c>
      <c r="I413" s="10">
        <f t="shared" si="21"/>
        <v>0.011678240740740739</v>
      </c>
    </row>
    <row r="414" spans="1:9" ht="12.75">
      <c r="A414" s="20">
        <v>411</v>
      </c>
      <c r="B414" s="36" t="s">
        <v>491</v>
      </c>
      <c r="C414" s="36" t="s">
        <v>125</v>
      </c>
      <c r="D414" s="32" t="s">
        <v>102</v>
      </c>
      <c r="E414" s="36" t="s">
        <v>21</v>
      </c>
      <c r="F414" s="33">
        <v>0.04494212962962963</v>
      </c>
      <c r="G414" s="7" t="str">
        <f t="shared" si="20"/>
        <v>5.24/km</v>
      </c>
      <c r="H414" s="10">
        <f t="shared" si="19"/>
        <v>0.019201388888888886</v>
      </c>
      <c r="I414" s="10">
        <f t="shared" si="21"/>
        <v>0</v>
      </c>
    </row>
    <row r="415" spans="1:9" ht="12.75">
      <c r="A415" s="20">
        <v>412</v>
      </c>
      <c r="B415" s="36" t="s">
        <v>492</v>
      </c>
      <c r="C415" s="36" t="s">
        <v>493</v>
      </c>
      <c r="D415" s="32" t="s">
        <v>33</v>
      </c>
      <c r="E415" s="36" t="s">
        <v>705</v>
      </c>
      <c r="F415" s="33">
        <v>0.04496527777777778</v>
      </c>
      <c r="G415" s="7" t="str">
        <f t="shared" si="20"/>
        <v>5.24/km</v>
      </c>
      <c r="H415" s="10">
        <f t="shared" si="19"/>
        <v>0.019224537037037033</v>
      </c>
      <c r="I415" s="10">
        <f t="shared" si="21"/>
        <v>0.01185185185185185</v>
      </c>
    </row>
    <row r="416" spans="1:9" ht="12.75">
      <c r="A416" s="20">
        <v>413</v>
      </c>
      <c r="B416" s="36" t="s">
        <v>654</v>
      </c>
      <c r="C416" s="36" t="s">
        <v>636</v>
      </c>
      <c r="D416" s="32" t="s">
        <v>4</v>
      </c>
      <c r="E416" s="36" t="s">
        <v>103</v>
      </c>
      <c r="F416" s="33">
        <v>0.04497685185185185</v>
      </c>
      <c r="G416" s="7" t="str">
        <f t="shared" si="20"/>
        <v>5.24/km</v>
      </c>
      <c r="H416" s="10">
        <f t="shared" si="19"/>
        <v>0.019236111111111107</v>
      </c>
      <c r="I416" s="10">
        <f t="shared" si="21"/>
        <v>0.019236111111111107</v>
      </c>
    </row>
    <row r="417" spans="1:9" ht="12.75">
      <c r="A417" s="20">
        <v>414</v>
      </c>
      <c r="B417" s="36" t="s">
        <v>494</v>
      </c>
      <c r="C417" s="36" t="s">
        <v>646</v>
      </c>
      <c r="D417" s="32" t="s">
        <v>22</v>
      </c>
      <c r="E417" s="36" t="s">
        <v>55</v>
      </c>
      <c r="F417" s="33">
        <v>0.045</v>
      </c>
      <c r="G417" s="7" t="str">
        <f t="shared" si="20"/>
        <v>5.24/km</v>
      </c>
      <c r="H417" s="10">
        <f t="shared" si="19"/>
        <v>0.019259259259259254</v>
      </c>
      <c r="I417" s="10">
        <f t="shared" si="21"/>
        <v>0.014386574074074069</v>
      </c>
    </row>
    <row r="418" spans="1:9" ht="12.75">
      <c r="A418" s="20">
        <v>415</v>
      </c>
      <c r="B418" s="36" t="s">
        <v>495</v>
      </c>
      <c r="C418" s="36" t="s">
        <v>575</v>
      </c>
      <c r="D418" s="32" t="s">
        <v>14</v>
      </c>
      <c r="E418" s="36" t="s">
        <v>644</v>
      </c>
      <c r="F418" s="33">
        <v>0.04515046296296296</v>
      </c>
      <c r="G418" s="7" t="str">
        <f t="shared" si="20"/>
        <v>5.25/km</v>
      </c>
      <c r="H418" s="10">
        <f t="shared" si="19"/>
        <v>0.019409722222222217</v>
      </c>
      <c r="I418" s="10">
        <f t="shared" si="21"/>
        <v>0.013634259259259256</v>
      </c>
    </row>
    <row r="419" spans="1:9" ht="12.75">
      <c r="A419" s="20">
        <v>416</v>
      </c>
      <c r="B419" s="36" t="s">
        <v>496</v>
      </c>
      <c r="C419" s="36" t="s">
        <v>497</v>
      </c>
      <c r="D419" s="32" t="s">
        <v>54</v>
      </c>
      <c r="E419" s="36" t="s">
        <v>592</v>
      </c>
      <c r="F419" s="33">
        <v>0.045173611111111116</v>
      </c>
      <c r="G419" s="7" t="str">
        <f t="shared" si="20"/>
        <v>5.25/km</v>
      </c>
      <c r="H419" s="10">
        <f t="shared" si="19"/>
        <v>0.01943287037037037</v>
      </c>
      <c r="I419" s="10">
        <f t="shared" si="21"/>
        <v>0.008437500000000007</v>
      </c>
    </row>
    <row r="420" spans="1:9" ht="12.75">
      <c r="A420" s="20">
        <v>417</v>
      </c>
      <c r="B420" s="36" t="s">
        <v>498</v>
      </c>
      <c r="C420" s="36" t="s">
        <v>570</v>
      </c>
      <c r="D420" s="32" t="s">
        <v>13</v>
      </c>
      <c r="E420" s="36" t="s">
        <v>592</v>
      </c>
      <c r="F420" s="33">
        <v>0.04528935185185185</v>
      </c>
      <c r="G420" s="7" t="str">
        <f t="shared" si="20"/>
        <v>5.26/km</v>
      </c>
      <c r="H420" s="10">
        <f t="shared" si="19"/>
        <v>0.019548611111111107</v>
      </c>
      <c r="I420" s="10">
        <f t="shared" si="21"/>
        <v>0.015578703703703702</v>
      </c>
    </row>
    <row r="421" spans="1:9" ht="12.75">
      <c r="A421" s="20">
        <v>418</v>
      </c>
      <c r="B421" s="36" t="s">
        <v>457</v>
      </c>
      <c r="C421" s="36" t="s">
        <v>499</v>
      </c>
      <c r="D421" s="32" t="s">
        <v>5</v>
      </c>
      <c r="E421" s="36" t="s">
        <v>80</v>
      </c>
      <c r="F421" s="33">
        <v>0.045405092592592594</v>
      </c>
      <c r="G421" s="7" t="str">
        <f t="shared" si="20"/>
        <v>5.27/km</v>
      </c>
      <c r="H421" s="10">
        <f t="shared" si="19"/>
        <v>0.01966435185185185</v>
      </c>
      <c r="I421" s="10">
        <f t="shared" si="21"/>
        <v>0.018402777777777782</v>
      </c>
    </row>
    <row r="422" spans="1:9" ht="12.75">
      <c r="A422" s="20">
        <v>419</v>
      </c>
      <c r="B422" s="36" t="s">
        <v>223</v>
      </c>
      <c r="C422" s="36" t="s">
        <v>572</v>
      </c>
      <c r="D422" s="32" t="s">
        <v>22</v>
      </c>
      <c r="E422" s="36" t="s">
        <v>7</v>
      </c>
      <c r="F422" s="33">
        <v>0.04547453703703704</v>
      </c>
      <c r="G422" s="7" t="str">
        <f t="shared" si="20"/>
        <v>5.27/km</v>
      </c>
      <c r="H422" s="10">
        <f t="shared" si="19"/>
        <v>0.019733796296296298</v>
      </c>
      <c r="I422" s="10">
        <f t="shared" si="21"/>
        <v>0.014861111111111113</v>
      </c>
    </row>
    <row r="423" spans="1:9" ht="12.75">
      <c r="A423" s="20">
        <v>420</v>
      </c>
      <c r="B423" s="36" t="s">
        <v>161</v>
      </c>
      <c r="C423" s="36" t="s">
        <v>624</v>
      </c>
      <c r="D423" s="32" t="s">
        <v>13</v>
      </c>
      <c r="E423" s="36" t="s">
        <v>38</v>
      </c>
      <c r="F423" s="33">
        <v>0.04555555555555555</v>
      </c>
      <c r="G423" s="7" t="str">
        <f t="shared" si="20"/>
        <v>5.28/km</v>
      </c>
      <c r="H423" s="10">
        <f t="shared" si="19"/>
        <v>0.019814814814814806</v>
      </c>
      <c r="I423" s="10">
        <f t="shared" si="21"/>
        <v>0.0158449074074074</v>
      </c>
    </row>
    <row r="424" spans="1:9" ht="12.75">
      <c r="A424" s="20">
        <v>421</v>
      </c>
      <c r="B424" s="36" t="s">
        <v>500</v>
      </c>
      <c r="C424" s="36" t="s">
        <v>624</v>
      </c>
      <c r="D424" s="32" t="s">
        <v>14</v>
      </c>
      <c r="E424" s="36" t="s">
        <v>156</v>
      </c>
      <c r="F424" s="33">
        <v>0.045960648148148146</v>
      </c>
      <c r="G424" s="7" t="str">
        <f t="shared" si="20"/>
        <v>5.31/km</v>
      </c>
      <c r="H424" s="10">
        <f t="shared" si="19"/>
        <v>0.0202199074074074</v>
      </c>
      <c r="I424" s="10">
        <f t="shared" si="21"/>
        <v>0.01444444444444444</v>
      </c>
    </row>
    <row r="425" spans="1:9" ht="12.75">
      <c r="A425" s="20">
        <v>422</v>
      </c>
      <c r="B425" s="36" t="s">
        <v>501</v>
      </c>
      <c r="C425" s="36" t="s">
        <v>583</v>
      </c>
      <c r="D425" s="32" t="s">
        <v>13</v>
      </c>
      <c r="E425" s="36" t="s">
        <v>665</v>
      </c>
      <c r="F425" s="33">
        <v>0.04626157407407407</v>
      </c>
      <c r="G425" s="7" t="str">
        <f t="shared" si="20"/>
        <v>5.33/km</v>
      </c>
      <c r="H425" s="10">
        <f t="shared" si="19"/>
        <v>0.02052083333333333</v>
      </c>
      <c r="I425" s="10">
        <f t="shared" si="21"/>
        <v>0.016550925925925924</v>
      </c>
    </row>
    <row r="426" spans="1:9" ht="12.75">
      <c r="A426" s="20">
        <v>423</v>
      </c>
      <c r="B426" s="36" t="s">
        <v>502</v>
      </c>
      <c r="C426" s="36" t="s">
        <v>503</v>
      </c>
      <c r="D426" s="32" t="s">
        <v>2</v>
      </c>
      <c r="E426" s="36" t="s">
        <v>198</v>
      </c>
      <c r="F426" s="33">
        <v>0.04636574074074074</v>
      </c>
      <c r="G426" s="7" t="str">
        <f t="shared" si="20"/>
        <v>5.34/km</v>
      </c>
      <c r="H426" s="10">
        <f t="shared" si="19"/>
        <v>0.020624999999999998</v>
      </c>
      <c r="I426" s="10">
        <f t="shared" si="21"/>
        <v>0.019467592592592595</v>
      </c>
    </row>
    <row r="427" spans="1:9" ht="12.75">
      <c r="A427" s="20">
        <v>424</v>
      </c>
      <c r="B427" s="36" t="s">
        <v>504</v>
      </c>
      <c r="C427" s="36" t="s">
        <v>701</v>
      </c>
      <c r="D427" s="32" t="s">
        <v>43</v>
      </c>
      <c r="E427" s="36" t="s">
        <v>705</v>
      </c>
      <c r="F427" s="33">
        <v>0.04658564814814815</v>
      </c>
      <c r="G427" s="7" t="str">
        <f t="shared" si="20"/>
        <v>5.35/km</v>
      </c>
      <c r="H427" s="10">
        <f t="shared" si="19"/>
        <v>0.020844907407407402</v>
      </c>
      <c r="I427" s="10">
        <f t="shared" si="21"/>
        <v>0.015844907407407408</v>
      </c>
    </row>
    <row r="428" spans="1:9" ht="12.75">
      <c r="A428" s="20">
        <v>425</v>
      </c>
      <c r="B428" s="36" t="s">
        <v>133</v>
      </c>
      <c r="C428" s="36" t="s">
        <v>652</v>
      </c>
      <c r="D428" s="32" t="s">
        <v>5</v>
      </c>
      <c r="E428" s="36" t="s">
        <v>142</v>
      </c>
      <c r="F428" s="33">
        <v>0.04664351851851852</v>
      </c>
      <c r="G428" s="7" t="str">
        <f t="shared" si="20"/>
        <v>5.36/km</v>
      </c>
      <c r="H428" s="10">
        <f t="shared" si="19"/>
        <v>0.020902777777777777</v>
      </c>
      <c r="I428" s="10">
        <f t="shared" si="21"/>
        <v>0.01964120370370371</v>
      </c>
    </row>
    <row r="429" spans="1:9" ht="12.75">
      <c r="A429" s="20">
        <v>426</v>
      </c>
      <c r="B429" s="36" t="s">
        <v>82</v>
      </c>
      <c r="C429" s="36" t="s">
        <v>632</v>
      </c>
      <c r="D429" s="32" t="s">
        <v>33</v>
      </c>
      <c r="E429" s="36" t="s">
        <v>7</v>
      </c>
      <c r="F429" s="33">
        <v>0.04666666666666667</v>
      </c>
      <c r="G429" s="7" t="str">
        <f t="shared" si="20"/>
        <v>5.36/km</v>
      </c>
      <c r="H429" s="10">
        <f t="shared" si="19"/>
        <v>0.020925925925925924</v>
      </c>
      <c r="I429" s="10">
        <f t="shared" si="21"/>
        <v>0.01355324074074074</v>
      </c>
    </row>
    <row r="430" spans="1:9" ht="12.75">
      <c r="A430" s="20">
        <v>427</v>
      </c>
      <c r="B430" s="36" t="s">
        <v>664</v>
      </c>
      <c r="C430" s="36" t="s">
        <v>505</v>
      </c>
      <c r="D430" s="32" t="s">
        <v>43</v>
      </c>
      <c r="E430" s="36" t="s">
        <v>665</v>
      </c>
      <c r="F430" s="33">
        <v>0.04670138888888889</v>
      </c>
      <c r="G430" s="7" t="str">
        <f t="shared" si="20"/>
        <v>5.36/km</v>
      </c>
      <c r="H430" s="10">
        <f t="shared" si="19"/>
        <v>0.020960648148148145</v>
      </c>
      <c r="I430" s="10">
        <f t="shared" si="21"/>
        <v>0.01596064814814815</v>
      </c>
    </row>
    <row r="431" spans="1:9" ht="12.75">
      <c r="A431" s="20">
        <v>428</v>
      </c>
      <c r="B431" s="36" t="s">
        <v>506</v>
      </c>
      <c r="C431" s="36" t="s">
        <v>581</v>
      </c>
      <c r="D431" s="32" t="s">
        <v>14</v>
      </c>
      <c r="E431" s="36" t="s">
        <v>198</v>
      </c>
      <c r="F431" s="33">
        <v>0.04696759259259259</v>
      </c>
      <c r="G431" s="7" t="str">
        <f t="shared" si="20"/>
        <v>5.38/km</v>
      </c>
      <c r="H431" s="10">
        <f t="shared" si="19"/>
        <v>0.021226851851851844</v>
      </c>
      <c r="I431" s="10">
        <f t="shared" si="21"/>
        <v>0.015451388888888883</v>
      </c>
    </row>
    <row r="432" spans="1:9" ht="12.75">
      <c r="A432" s="20">
        <v>429</v>
      </c>
      <c r="B432" s="36" t="s">
        <v>668</v>
      </c>
      <c r="C432" s="36" t="s">
        <v>577</v>
      </c>
      <c r="D432" s="32" t="s">
        <v>22</v>
      </c>
      <c r="E432" s="36" t="s">
        <v>28</v>
      </c>
      <c r="F432" s="33">
        <v>0.047060185185185184</v>
      </c>
      <c r="G432" s="7" t="str">
        <f t="shared" si="20"/>
        <v>5.39/km</v>
      </c>
      <c r="H432" s="10">
        <f t="shared" si="19"/>
        <v>0.02131944444444444</v>
      </c>
      <c r="I432" s="10">
        <f t="shared" si="21"/>
        <v>0.016446759259259255</v>
      </c>
    </row>
    <row r="433" spans="1:9" ht="12.75">
      <c r="A433" s="20">
        <v>430</v>
      </c>
      <c r="B433" s="36" t="s">
        <v>507</v>
      </c>
      <c r="C433" s="36" t="s">
        <v>508</v>
      </c>
      <c r="D433" s="32" t="s">
        <v>105</v>
      </c>
      <c r="E433" s="36" t="s">
        <v>705</v>
      </c>
      <c r="F433" s="33">
        <v>0.04711805555555556</v>
      </c>
      <c r="G433" s="7" t="str">
        <f t="shared" si="20"/>
        <v>5.39/km</v>
      </c>
      <c r="H433" s="10">
        <f t="shared" si="19"/>
        <v>0.021377314814814814</v>
      </c>
      <c r="I433" s="10">
        <f t="shared" si="21"/>
        <v>0.005486111111111108</v>
      </c>
    </row>
    <row r="434" spans="1:9" ht="12.75">
      <c r="A434" s="20">
        <v>431</v>
      </c>
      <c r="B434" s="36" t="s">
        <v>509</v>
      </c>
      <c r="C434" s="36" t="s">
        <v>636</v>
      </c>
      <c r="D434" s="32" t="s">
        <v>5</v>
      </c>
      <c r="E434" s="36" t="s">
        <v>592</v>
      </c>
      <c r="F434" s="33">
        <v>0.04712962962962963</v>
      </c>
      <c r="G434" s="7" t="str">
        <f t="shared" si="20"/>
        <v>5.39/km</v>
      </c>
      <c r="H434" s="10">
        <f t="shared" si="19"/>
        <v>0.021388888888888888</v>
      </c>
      <c r="I434" s="10">
        <f t="shared" si="21"/>
        <v>0.02012731481481482</v>
      </c>
    </row>
    <row r="435" spans="1:9" ht="12.75">
      <c r="A435" s="20">
        <v>432</v>
      </c>
      <c r="B435" s="36" t="s">
        <v>510</v>
      </c>
      <c r="C435" s="36" t="s">
        <v>567</v>
      </c>
      <c r="D435" s="32" t="s">
        <v>14</v>
      </c>
      <c r="E435" s="36" t="s">
        <v>28</v>
      </c>
      <c r="F435" s="33">
        <v>0.04716435185185185</v>
      </c>
      <c r="G435" s="7" t="str">
        <f t="shared" si="20"/>
        <v>5.40/km</v>
      </c>
      <c r="H435" s="10">
        <f t="shared" si="19"/>
        <v>0.02142361111111111</v>
      </c>
      <c r="I435" s="10">
        <f t="shared" si="21"/>
        <v>0.015648148148148147</v>
      </c>
    </row>
    <row r="436" spans="1:9" ht="12.75">
      <c r="A436" s="20">
        <v>433</v>
      </c>
      <c r="B436" s="36" t="s">
        <v>511</v>
      </c>
      <c r="C436" s="36" t="s">
        <v>93</v>
      </c>
      <c r="D436" s="32" t="s">
        <v>54</v>
      </c>
      <c r="E436" s="36" t="s">
        <v>52</v>
      </c>
      <c r="F436" s="33">
        <v>0.047245370370370375</v>
      </c>
      <c r="G436" s="7" t="str">
        <f t="shared" si="20"/>
        <v>5.40/km</v>
      </c>
      <c r="H436" s="10">
        <f t="shared" si="19"/>
        <v>0.02150462962962963</v>
      </c>
      <c r="I436" s="10">
        <f t="shared" si="21"/>
        <v>0.010509259259259267</v>
      </c>
    </row>
    <row r="437" spans="1:9" ht="12.75">
      <c r="A437" s="20">
        <v>434</v>
      </c>
      <c r="B437" s="36" t="s">
        <v>512</v>
      </c>
      <c r="C437" s="36" t="s">
        <v>513</v>
      </c>
      <c r="D437" s="32" t="s">
        <v>54</v>
      </c>
      <c r="E437" s="36" t="s">
        <v>46</v>
      </c>
      <c r="F437" s="33">
        <v>0.04730324074074074</v>
      </c>
      <c r="G437" s="7" t="str">
        <f t="shared" si="20"/>
        <v>5.41/km</v>
      </c>
      <c r="H437" s="10">
        <f t="shared" si="19"/>
        <v>0.0215625</v>
      </c>
      <c r="I437" s="10">
        <f t="shared" si="21"/>
        <v>0.010567129629629635</v>
      </c>
    </row>
    <row r="438" spans="1:9" ht="12.75">
      <c r="A438" s="20">
        <v>435</v>
      </c>
      <c r="B438" s="36" t="s">
        <v>514</v>
      </c>
      <c r="C438" s="36" t="s">
        <v>515</v>
      </c>
      <c r="D438" s="32" t="s">
        <v>33</v>
      </c>
      <c r="E438" s="36" t="s">
        <v>665</v>
      </c>
      <c r="F438" s="33">
        <v>0.04731481481481481</v>
      </c>
      <c r="G438" s="7" t="str">
        <f t="shared" si="20"/>
        <v>5.41/km</v>
      </c>
      <c r="H438" s="10">
        <f t="shared" si="19"/>
        <v>0.021574074074074065</v>
      </c>
      <c r="I438" s="10">
        <f t="shared" si="21"/>
        <v>0.014201388888888881</v>
      </c>
    </row>
    <row r="439" spans="1:9" ht="12.75">
      <c r="A439" s="20">
        <v>436</v>
      </c>
      <c r="B439" s="36" t="s">
        <v>469</v>
      </c>
      <c r="C439" s="36" t="s">
        <v>516</v>
      </c>
      <c r="D439" s="32" t="s">
        <v>5</v>
      </c>
      <c r="E439" s="36" t="s">
        <v>665</v>
      </c>
      <c r="F439" s="33">
        <v>0.04731481481481481</v>
      </c>
      <c r="G439" s="7" t="str">
        <f t="shared" si="20"/>
        <v>5.41/km</v>
      </c>
      <c r="H439" s="10">
        <f t="shared" si="19"/>
        <v>0.021574074074074065</v>
      </c>
      <c r="I439" s="10">
        <f t="shared" si="21"/>
        <v>0.020312499999999997</v>
      </c>
    </row>
    <row r="440" spans="1:9" ht="12.75">
      <c r="A440" s="20">
        <v>437</v>
      </c>
      <c r="B440" s="36" t="s">
        <v>517</v>
      </c>
      <c r="C440" s="36" t="s">
        <v>518</v>
      </c>
      <c r="D440" s="32" t="s">
        <v>180</v>
      </c>
      <c r="E440" s="36" t="s">
        <v>164</v>
      </c>
      <c r="F440" s="33">
        <v>0.047418981481481486</v>
      </c>
      <c r="G440" s="7" t="str">
        <f t="shared" si="20"/>
        <v>5.41/km</v>
      </c>
      <c r="H440" s="10">
        <f t="shared" si="19"/>
        <v>0.02167824074074074</v>
      </c>
      <c r="I440" s="10">
        <f t="shared" si="21"/>
        <v>0.01584490740740741</v>
      </c>
    </row>
    <row r="441" spans="1:9" ht="12.75">
      <c r="A441" s="20">
        <v>438</v>
      </c>
      <c r="B441" s="36" t="s">
        <v>519</v>
      </c>
      <c r="C441" s="36" t="s">
        <v>634</v>
      </c>
      <c r="D441" s="32" t="s">
        <v>2</v>
      </c>
      <c r="E441" s="36" t="s">
        <v>164</v>
      </c>
      <c r="F441" s="33">
        <v>0.047418981481481486</v>
      </c>
      <c r="G441" s="7" t="str">
        <f t="shared" si="20"/>
        <v>5.41/km</v>
      </c>
      <c r="H441" s="10">
        <f t="shared" si="19"/>
        <v>0.02167824074074074</v>
      </c>
      <c r="I441" s="10">
        <f t="shared" si="21"/>
        <v>0.02052083333333334</v>
      </c>
    </row>
    <row r="442" spans="1:9" ht="12.75">
      <c r="A442" s="20">
        <v>439</v>
      </c>
      <c r="B442" s="36" t="s">
        <v>520</v>
      </c>
      <c r="C442" s="36" t="s">
        <v>624</v>
      </c>
      <c r="D442" s="32" t="s">
        <v>5</v>
      </c>
      <c r="E442" s="36" t="s">
        <v>164</v>
      </c>
      <c r="F442" s="33">
        <v>0.04743055555555556</v>
      </c>
      <c r="G442" s="7" t="str">
        <f t="shared" si="20"/>
        <v>5.42/km</v>
      </c>
      <c r="H442" s="10">
        <f t="shared" si="19"/>
        <v>0.021689814814814815</v>
      </c>
      <c r="I442" s="10">
        <f t="shared" si="21"/>
        <v>0.020428240740740747</v>
      </c>
    </row>
    <row r="443" spans="1:9" ht="12.75">
      <c r="A443" s="20">
        <v>440</v>
      </c>
      <c r="B443" s="36" t="s">
        <v>127</v>
      </c>
      <c r="C443" s="36" t="s">
        <v>667</v>
      </c>
      <c r="D443" s="32" t="s">
        <v>33</v>
      </c>
      <c r="E443" s="36" t="s">
        <v>705</v>
      </c>
      <c r="F443" s="33">
        <v>0.04783564814814815</v>
      </c>
      <c r="G443" s="7" t="str">
        <f t="shared" si="20"/>
        <v>5.44/km</v>
      </c>
      <c r="H443" s="10">
        <f t="shared" si="19"/>
        <v>0.022094907407407403</v>
      </c>
      <c r="I443" s="10">
        <f t="shared" si="21"/>
        <v>0.01472222222222222</v>
      </c>
    </row>
    <row r="444" spans="1:9" ht="12.75">
      <c r="A444" s="20">
        <v>441</v>
      </c>
      <c r="B444" s="36" t="s">
        <v>683</v>
      </c>
      <c r="C444" s="36" t="s">
        <v>521</v>
      </c>
      <c r="D444" s="32" t="s">
        <v>105</v>
      </c>
      <c r="E444" s="36" t="s">
        <v>194</v>
      </c>
      <c r="F444" s="33">
        <v>0.04791666666666666</v>
      </c>
      <c r="G444" s="7" t="str">
        <f t="shared" si="20"/>
        <v>5.45/km</v>
      </c>
      <c r="H444" s="10">
        <f t="shared" si="19"/>
        <v>0.02217592592592592</v>
      </c>
      <c r="I444" s="10">
        <f t="shared" si="21"/>
        <v>0.006284722222222212</v>
      </c>
    </row>
    <row r="445" spans="1:9" ht="12.75">
      <c r="A445" s="20">
        <v>442</v>
      </c>
      <c r="B445" s="36" t="s">
        <v>522</v>
      </c>
      <c r="C445" s="36" t="s">
        <v>596</v>
      </c>
      <c r="D445" s="32" t="s">
        <v>5</v>
      </c>
      <c r="E445" s="36" t="s">
        <v>201</v>
      </c>
      <c r="F445" s="33">
        <v>0.04798611111111111</v>
      </c>
      <c r="G445" s="7" t="str">
        <f t="shared" si="20"/>
        <v>5.46/km</v>
      </c>
      <c r="H445" s="10">
        <f t="shared" si="19"/>
        <v>0.022245370370370367</v>
      </c>
      <c r="I445" s="10">
        <f t="shared" si="21"/>
        <v>0.0209837962962963</v>
      </c>
    </row>
    <row r="446" spans="1:9" ht="12.75">
      <c r="A446" s="20">
        <v>443</v>
      </c>
      <c r="B446" s="36" t="s">
        <v>523</v>
      </c>
      <c r="C446" s="36" t="s">
        <v>125</v>
      </c>
      <c r="D446" s="32" t="s">
        <v>105</v>
      </c>
      <c r="E446" s="36" t="s">
        <v>9</v>
      </c>
      <c r="F446" s="33">
        <v>0.0490625</v>
      </c>
      <c r="G446" s="7" t="str">
        <f t="shared" si="20"/>
        <v>5.53/km</v>
      </c>
      <c r="H446" s="10">
        <f t="shared" si="19"/>
        <v>0.023321759259259257</v>
      </c>
      <c r="I446" s="10">
        <f t="shared" si="21"/>
        <v>0.007430555555555551</v>
      </c>
    </row>
    <row r="447" spans="1:9" ht="12.75">
      <c r="A447" s="20">
        <v>444</v>
      </c>
      <c r="B447" s="36" t="s">
        <v>524</v>
      </c>
      <c r="C447" s="36" t="s">
        <v>612</v>
      </c>
      <c r="D447" s="32" t="s">
        <v>43</v>
      </c>
      <c r="E447" s="36" t="s">
        <v>592</v>
      </c>
      <c r="F447" s="33">
        <v>0.04929398148148148</v>
      </c>
      <c r="G447" s="7" t="str">
        <f t="shared" si="20"/>
        <v>5.55/km</v>
      </c>
      <c r="H447" s="10">
        <f t="shared" si="19"/>
        <v>0.023553240740740736</v>
      </c>
      <c r="I447" s="10">
        <f t="shared" si="21"/>
        <v>0.01855324074074074</v>
      </c>
    </row>
    <row r="448" spans="1:9" ht="12.75">
      <c r="A448" s="20">
        <v>445</v>
      </c>
      <c r="B448" s="36" t="s">
        <v>525</v>
      </c>
      <c r="C448" s="36" t="s">
        <v>602</v>
      </c>
      <c r="D448" s="32" t="s">
        <v>13</v>
      </c>
      <c r="E448" s="36" t="s">
        <v>47</v>
      </c>
      <c r="F448" s="33">
        <v>0.04971064814814815</v>
      </c>
      <c r="G448" s="7" t="str">
        <f t="shared" si="20"/>
        <v>5.58/km</v>
      </c>
      <c r="H448" s="10">
        <f t="shared" si="19"/>
        <v>0.023969907407407405</v>
      </c>
      <c r="I448" s="10">
        <f t="shared" si="21"/>
        <v>0.02</v>
      </c>
    </row>
    <row r="449" spans="1:9" ht="12.75">
      <c r="A449" s="20">
        <v>446</v>
      </c>
      <c r="B449" s="36" t="s">
        <v>692</v>
      </c>
      <c r="C449" s="36" t="s">
        <v>526</v>
      </c>
      <c r="D449" s="32" t="s">
        <v>54</v>
      </c>
      <c r="E449" s="36" t="s">
        <v>55</v>
      </c>
      <c r="F449" s="33">
        <v>0.04971064814814815</v>
      </c>
      <c r="G449" s="7" t="str">
        <f t="shared" si="20"/>
        <v>5.58/km</v>
      </c>
      <c r="H449" s="10">
        <f t="shared" si="19"/>
        <v>0.023969907407407405</v>
      </c>
      <c r="I449" s="10">
        <f t="shared" si="21"/>
        <v>0.012974537037037041</v>
      </c>
    </row>
    <row r="450" spans="1:9" ht="12.75">
      <c r="A450" s="20">
        <v>447</v>
      </c>
      <c r="B450" s="36" t="s">
        <v>527</v>
      </c>
      <c r="C450" s="36" t="s">
        <v>600</v>
      </c>
      <c r="D450" s="32" t="s">
        <v>14</v>
      </c>
      <c r="E450" s="36" t="s">
        <v>705</v>
      </c>
      <c r="F450" s="33">
        <v>0.0497337962962963</v>
      </c>
      <c r="G450" s="7" t="str">
        <f t="shared" si="20"/>
        <v>5.58/km</v>
      </c>
      <c r="H450" s="10">
        <f t="shared" si="19"/>
        <v>0.023993055555555552</v>
      </c>
      <c r="I450" s="10">
        <f t="shared" si="21"/>
        <v>0.01821759259259259</v>
      </c>
    </row>
    <row r="451" spans="1:9" ht="12.75">
      <c r="A451" s="20">
        <v>448</v>
      </c>
      <c r="B451" s="36" t="s">
        <v>403</v>
      </c>
      <c r="C451" s="36" t="s">
        <v>717</v>
      </c>
      <c r="D451" s="32" t="s">
        <v>43</v>
      </c>
      <c r="E451" s="36" t="s">
        <v>164</v>
      </c>
      <c r="F451" s="33">
        <v>0.05012731481481481</v>
      </c>
      <c r="G451" s="7" t="str">
        <f t="shared" si="20"/>
        <v>6.01/km</v>
      </c>
      <c r="H451" s="10">
        <f t="shared" si="19"/>
        <v>0.024386574074074067</v>
      </c>
      <c r="I451" s="10">
        <f t="shared" si="21"/>
        <v>0.019386574074074073</v>
      </c>
    </row>
    <row r="452" spans="1:9" ht="12.75">
      <c r="A452" s="20">
        <v>449</v>
      </c>
      <c r="B452" s="36" t="s">
        <v>528</v>
      </c>
      <c r="C452" s="36" t="s">
        <v>636</v>
      </c>
      <c r="D452" s="32" t="s">
        <v>43</v>
      </c>
      <c r="E452" s="36" t="s">
        <v>719</v>
      </c>
      <c r="F452" s="33">
        <v>0.050277777777777775</v>
      </c>
      <c r="G452" s="7" t="str">
        <f t="shared" si="20"/>
        <v>6.02/km</v>
      </c>
      <c r="H452" s="10">
        <f aca="true" t="shared" si="22" ref="H452:H468">F452-$F$4</f>
        <v>0.02453703703703703</v>
      </c>
      <c r="I452" s="10">
        <f t="shared" si="21"/>
        <v>0.019537037037037037</v>
      </c>
    </row>
    <row r="453" spans="1:9" ht="12.75">
      <c r="A453" s="20">
        <v>450</v>
      </c>
      <c r="B453" s="36" t="s">
        <v>653</v>
      </c>
      <c r="C453" s="36" t="s">
        <v>576</v>
      </c>
      <c r="D453" s="32" t="s">
        <v>54</v>
      </c>
      <c r="E453" s="36" t="s">
        <v>47</v>
      </c>
      <c r="F453" s="33">
        <v>0.05028935185185185</v>
      </c>
      <c r="G453" s="7" t="str">
        <f aca="true" t="shared" si="23" ref="G453:G468">TEXT(INT((HOUR(F453)*3600+MINUTE(F453)*60+SECOND(F453))/$I$2/60),"0")&amp;"."&amp;TEXT(MOD((HOUR(F453)*3600+MINUTE(F453)*60+SECOND(F453))/$I$2,60),"00")&amp;"/km"</f>
        <v>6.02/km</v>
      </c>
      <c r="H453" s="10">
        <f t="shared" si="22"/>
        <v>0.024548611111111104</v>
      </c>
      <c r="I453" s="10">
        <f t="shared" si="21"/>
        <v>0.01355324074074074</v>
      </c>
    </row>
    <row r="454" spans="1:9" ht="12.75">
      <c r="A454" s="20">
        <v>451</v>
      </c>
      <c r="B454" s="36" t="s">
        <v>529</v>
      </c>
      <c r="C454" s="36" t="s">
        <v>530</v>
      </c>
      <c r="D454" s="32" t="s">
        <v>102</v>
      </c>
      <c r="E454" s="36" t="s">
        <v>705</v>
      </c>
      <c r="F454" s="33">
        <v>0.050381944444444444</v>
      </c>
      <c r="G454" s="7" t="str">
        <f t="shared" si="23"/>
        <v>6.03/km</v>
      </c>
      <c r="H454" s="10">
        <f t="shared" si="22"/>
        <v>0.0246412037037037</v>
      </c>
      <c r="I454" s="10">
        <f aca="true" t="shared" si="24" ref="I454:I468">F454-INDEX($F$4:$F$500,MATCH(D454,$D$4:$D$500,0))</f>
        <v>0.005439814814814814</v>
      </c>
    </row>
    <row r="455" spans="1:9" ht="12.75">
      <c r="A455" s="20">
        <v>452</v>
      </c>
      <c r="B455" s="36" t="s">
        <v>531</v>
      </c>
      <c r="C455" s="36" t="s">
        <v>566</v>
      </c>
      <c r="D455" s="32" t="s">
        <v>43</v>
      </c>
      <c r="E455" s="36" t="s">
        <v>532</v>
      </c>
      <c r="F455" s="33">
        <v>0.050914351851851856</v>
      </c>
      <c r="G455" s="7" t="str">
        <f t="shared" si="23"/>
        <v>6.07/km</v>
      </c>
      <c r="H455" s="10">
        <f t="shared" si="22"/>
        <v>0.025173611111111112</v>
      </c>
      <c r="I455" s="10">
        <f t="shared" si="24"/>
        <v>0.020173611111111118</v>
      </c>
    </row>
    <row r="456" spans="1:9" ht="12.75">
      <c r="A456" s="20">
        <v>453</v>
      </c>
      <c r="B456" s="36" t="s">
        <v>697</v>
      </c>
      <c r="C456" s="36" t="s">
        <v>606</v>
      </c>
      <c r="D456" s="32" t="s">
        <v>533</v>
      </c>
      <c r="E456" s="36" t="s">
        <v>139</v>
      </c>
      <c r="F456" s="33">
        <v>0.05199074074074075</v>
      </c>
      <c r="G456" s="7" t="str">
        <f t="shared" si="23"/>
        <v>6.14/km</v>
      </c>
      <c r="H456" s="10">
        <f t="shared" si="22"/>
        <v>0.026250000000000002</v>
      </c>
      <c r="I456" s="10">
        <f t="shared" si="24"/>
        <v>0</v>
      </c>
    </row>
    <row r="457" spans="1:9" ht="12.75">
      <c r="A457" s="20">
        <v>454</v>
      </c>
      <c r="B457" s="36" t="s">
        <v>534</v>
      </c>
      <c r="C457" s="36" t="s">
        <v>535</v>
      </c>
      <c r="D457" s="32" t="s">
        <v>33</v>
      </c>
      <c r="E457" s="36" t="s">
        <v>536</v>
      </c>
      <c r="F457" s="33">
        <v>0.05203703703703704</v>
      </c>
      <c r="G457" s="7" t="str">
        <f t="shared" si="23"/>
        <v>6.15/km</v>
      </c>
      <c r="H457" s="10">
        <f t="shared" si="22"/>
        <v>0.026296296296296297</v>
      </c>
      <c r="I457" s="10">
        <f t="shared" si="24"/>
        <v>0.018923611111111113</v>
      </c>
    </row>
    <row r="458" spans="1:9" ht="12.75">
      <c r="A458" s="20">
        <v>455</v>
      </c>
      <c r="B458" s="36" t="s">
        <v>537</v>
      </c>
      <c r="C458" s="36" t="s">
        <v>681</v>
      </c>
      <c r="D458" s="32" t="s">
        <v>102</v>
      </c>
      <c r="E458" s="36" t="s">
        <v>20</v>
      </c>
      <c r="F458" s="33">
        <v>0.05221064814814815</v>
      </c>
      <c r="G458" s="7" t="str">
        <f t="shared" si="23"/>
        <v>6.16/km</v>
      </c>
      <c r="H458" s="10">
        <f t="shared" si="22"/>
        <v>0.026469907407407407</v>
      </c>
      <c r="I458" s="10">
        <f t="shared" si="24"/>
        <v>0.007268518518518521</v>
      </c>
    </row>
    <row r="459" spans="1:9" ht="12.75">
      <c r="A459" s="20">
        <v>456</v>
      </c>
      <c r="B459" s="36" t="s">
        <v>335</v>
      </c>
      <c r="C459" s="36" t="s">
        <v>661</v>
      </c>
      <c r="D459" s="32" t="s">
        <v>533</v>
      </c>
      <c r="E459" s="36" t="s">
        <v>176</v>
      </c>
      <c r="F459" s="33">
        <v>0.05320601851851852</v>
      </c>
      <c r="G459" s="7" t="str">
        <f t="shared" si="23"/>
        <v>6.23/km</v>
      </c>
      <c r="H459" s="10">
        <f t="shared" si="22"/>
        <v>0.027465277777777776</v>
      </c>
      <c r="I459" s="10">
        <f t="shared" si="24"/>
        <v>0.0012152777777777735</v>
      </c>
    </row>
    <row r="460" spans="1:9" ht="12.75">
      <c r="A460" s="20">
        <v>457</v>
      </c>
      <c r="B460" s="36" t="s">
        <v>335</v>
      </c>
      <c r="C460" s="36" t="s">
        <v>538</v>
      </c>
      <c r="D460" s="32" t="s">
        <v>102</v>
      </c>
      <c r="E460" s="36" t="s">
        <v>176</v>
      </c>
      <c r="F460" s="33">
        <v>0.05320601851851852</v>
      </c>
      <c r="G460" s="7" t="str">
        <f t="shared" si="23"/>
        <v>6.23/km</v>
      </c>
      <c r="H460" s="10">
        <f t="shared" si="22"/>
        <v>0.027465277777777776</v>
      </c>
      <c r="I460" s="10">
        <f t="shared" si="24"/>
        <v>0.00826388888888889</v>
      </c>
    </row>
    <row r="461" spans="1:9" ht="12.75">
      <c r="A461" s="20">
        <v>458</v>
      </c>
      <c r="B461" s="36" t="s">
        <v>135</v>
      </c>
      <c r="C461" s="36" t="s">
        <v>621</v>
      </c>
      <c r="D461" s="32" t="s">
        <v>14</v>
      </c>
      <c r="E461" s="36" t="s">
        <v>55</v>
      </c>
      <c r="F461" s="33">
        <v>0.05351851851851852</v>
      </c>
      <c r="G461" s="7" t="str">
        <f t="shared" si="23"/>
        <v>6.25/km</v>
      </c>
      <c r="H461" s="10">
        <f t="shared" si="22"/>
        <v>0.027777777777777776</v>
      </c>
      <c r="I461" s="10">
        <f t="shared" si="24"/>
        <v>0.022002314814814815</v>
      </c>
    </row>
    <row r="462" spans="1:9" ht="12.75">
      <c r="A462" s="20">
        <v>459</v>
      </c>
      <c r="B462" s="36" t="s">
        <v>539</v>
      </c>
      <c r="C462" s="36" t="s">
        <v>678</v>
      </c>
      <c r="D462" s="32" t="s">
        <v>67</v>
      </c>
      <c r="E462" s="36" t="s">
        <v>47</v>
      </c>
      <c r="F462" s="38" t="s">
        <v>552</v>
      </c>
      <c r="G462" s="7" t="str">
        <f t="shared" si="23"/>
        <v>6.31/km</v>
      </c>
      <c r="H462" s="10">
        <f t="shared" si="22"/>
        <v>0.028495370370370372</v>
      </c>
      <c r="I462" s="10">
        <f t="shared" si="24"/>
        <v>0.022002314814814822</v>
      </c>
    </row>
    <row r="463" spans="1:9" ht="12.75">
      <c r="A463" s="20">
        <v>460</v>
      </c>
      <c r="B463" s="36" t="s">
        <v>540</v>
      </c>
      <c r="C463" s="36" t="s">
        <v>609</v>
      </c>
      <c r="D463" s="32" t="s">
        <v>13</v>
      </c>
      <c r="E463" s="36" t="s">
        <v>156</v>
      </c>
      <c r="F463" s="33">
        <v>0.05444444444444444</v>
      </c>
      <c r="G463" s="7" t="str">
        <f t="shared" si="23"/>
        <v>6.32/km</v>
      </c>
      <c r="H463" s="10">
        <f t="shared" si="22"/>
        <v>0.028703703703703697</v>
      </c>
      <c r="I463" s="10">
        <f t="shared" si="24"/>
        <v>0.024733796296296292</v>
      </c>
    </row>
    <row r="464" spans="1:9" ht="12.75">
      <c r="A464" s="20">
        <v>461</v>
      </c>
      <c r="B464" s="36" t="s">
        <v>613</v>
      </c>
      <c r="C464" s="36" t="s">
        <v>673</v>
      </c>
      <c r="D464" s="32" t="s">
        <v>105</v>
      </c>
      <c r="E464" s="36" t="s">
        <v>705</v>
      </c>
      <c r="F464" s="33">
        <v>0.05457175925925926</v>
      </c>
      <c r="G464" s="7" t="str">
        <f t="shared" si="23"/>
        <v>6.33/km</v>
      </c>
      <c r="H464" s="10">
        <f t="shared" si="22"/>
        <v>0.028831018518518513</v>
      </c>
      <c r="I464" s="10">
        <f t="shared" si="24"/>
        <v>0.012939814814814807</v>
      </c>
    </row>
    <row r="465" spans="1:9" ht="12.75">
      <c r="A465" s="20">
        <v>462</v>
      </c>
      <c r="B465" s="36" t="s">
        <v>136</v>
      </c>
      <c r="C465" s="36" t="s">
        <v>137</v>
      </c>
      <c r="D465" s="32" t="s">
        <v>33</v>
      </c>
      <c r="E465" s="36" t="s">
        <v>705</v>
      </c>
      <c r="F465" s="33">
        <v>0.05458333333333334</v>
      </c>
      <c r="G465" s="7" t="str">
        <f t="shared" si="23"/>
        <v>6.33/km</v>
      </c>
      <c r="H465" s="10">
        <f t="shared" si="22"/>
        <v>0.028842592592592593</v>
      </c>
      <c r="I465" s="10">
        <f t="shared" si="24"/>
        <v>0.02146990740740741</v>
      </c>
    </row>
    <row r="466" spans="1:9" ht="12.75">
      <c r="A466" s="20">
        <v>463</v>
      </c>
      <c r="B466" s="36" t="s">
        <v>711</v>
      </c>
      <c r="C466" s="36" t="s">
        <v>680</v>
      </c>
      <c r="D466" s="32" t="s">
        <v>22</v>
      </c>
      <c r="E466" s="36" t="s">
        <v>55</v>
      </c>
      <c r="F466" s="33">
        <v>0.0562037037037037</v>
      </c>
      <c r="G466" s="7" t="str">
        <f t="shared" si="23"/>
        <v>6.45/km</v>
      </c>
      <c r="H466" s="10">
        <f t="shared" si="22"/>
        <v>0.030462962962962956</v>
      </c>
      <c r="I466" s="10">
        <f t="shared" si="24"/>
        <v>0.02559027777777777</v>
      </c>
    </row>
    <row r="467" spans="1:9" ht="12.75">
      <c r="A467" s="20">
        <v>464</v>
      </c>
      <c r="B467" s="36" t="s">
        <v>541</v>
      </c>
      <c r="C467" s="36" t="s">
        <v>426</v>
      </c>
      <c r="D467" s="32" t="s">
        <v>533</v>
      </c>
      <c r="E467" s="36" t="s">
        <v>7</v>
      </c>
      <c r="F467" s="33">
        <v>0.06150462962962963</v>
      </c>
      <c r="G467" s="7" t="str">
        <f t="shared" si="23"/>
        <v>7.23/km</v>
      </c>
      <c r="H467" s="10">
        <f t="shared" si="22"/>
        <v>0.03576388888888889</v>
      </c>
      <c r="I467" s="10">
        <f t="shared" si="24"/>
        <v>0.009513888888888884</v>
      </c>
    </row>
    <row r="468" spans="1:9" ht="12.75">
      <c r="A468" s="20">
        <v>465</v>
      </c>
      <c r="B468" s="36" t="s">
        <v>542</v>
      </c>
      <c r="C468" s="36" t="s">
        <v>566</v>
      </c>
      <c r="D468" s="32" t="s">
        <v>533</v>
      </c>
      <c r="E468" s="36" t="s">
        <v>543</v>
      </c>
      <c r="F468" s="33">
        <v>0.06163194444444445</v>
      </c>
      <c r="G468" s="7" t="str">
        <f t="shared" si="23"/>
        <v>7.24/km</v>
      </c>
      <c r="H468" s="10">
        <f t="shared" si="22"/>
        <v>0.0358912037037037</v>
      </c>
      <c r="I468" s="10">
        <f t="shared" si="24"/>
        <v>0.0096412037037037</v>
      </c>
    </row>
    <row r="469" spans="1:9" ht="12.75">
      <c r="A469" s="20">
        <v>466</v>
      </c>
      <c r="B469" s="36" t="s">
        <v>544</v>
      </c>
      <c r="C469" s="36" t="s">
        <v>658</v>
      </c>
      <c r="D469" s="32" t="s">
        <v>180</v>
      </c>
      <c r="E469" s="36" t="s">
        <v>164</v>
      </c>
      <c r="F469" s="32" t="s">
        <v>545</v>
      </c>
      <c r="G469" s="39">
        <v>0</v>
      </c>
      <c r="H469" s="10">
        <v>0</v>
      </c>
      <c r="I469" s="10">
        <v>0</v>
      </c>
    </row>
    <row r="470" spans="1:9" ht="12.75">
      <c r="A470" s="20">
        <v>467</v>
      </c>
      <c r="B470" s="36" t="s">
        <v>591</v>
      </c>
      <c r="C470" s="36" t="s">
        <v>580</v>
      </c>
      <c r="D470" s="32" t="s">
        <v>2</v>
      </c>
      <c r="E470" s="36" t="s">
        <v>592</v>
      </c>
      <c r="F470" s="32" t="s">
        <v>545</v>
      </c>
      <c r="G470" s="39">
        <v>0</v>
      </c>
      <c r="H470" s="10">
        <v>0</v>
      </c>
      <c r="I470" s="10">
        <v>0</v>
      </c>
    </row>
    <row r="471" spans="1:9" ht="12.75">
      <c r="A471" s="20">
        <v>468</v>
      </c>
      <c r="B471" s="36" t="s">
        <v>546</v>
      </c>
      <c r="C471" s="36" t="s">
        <v>675</v>
      </c>
      <c r="D471" s="32" t="s">
        <v>2</v>
      </c>
      <c r="E471" s="36" t="s">
        <v>38</v>
      </c>
      <c r="F471" s="32" t="s">
        <v>545</v>
      </c>
      <c r="G471" s="39">
        <v>0</v>
      </c>
      <c r="H471" s="10">
        <v>0</v>
      </c>
      <c r="I471" s="10">
        <v>0</v>
      </c>
    </row>
    <row r="472" spans="1:9" ht="12.75">
      <c r="A472" s="20">
        <v>469</v>
      </c>
      <c r="B472" s="36" t="s">
        <v>547</v>
      </c>
      <c r="C472" s="36" t="s">
        <v>603</v>
      </c>
      <c r="D472" s="32" t="s">
        <v>5</v>
      </c>
      <c r="E472" s="36" t="s">
        <v>28</v>
      </c>
      <c r="F472" s="32" t="s">
        <v>545</v>
      </c>
      <c r="G472" s="39">
        <v>0</v>
      </c>
      <c r="H472" s="10">
        <v>0</v>
      </c>
      <c r="I472" s="10">
        <v>0</v>
      </c>
    </row>
    <row r="473" spans="1:9" ht="12.75">
      <c r="A473" s="20">
        <v>470</v>
      </c>
      <c r="B473" s="36" t="s">
        <v>548</v>
      </c>
      <c r="C473" s="36" t="s">
        <v>549</v>
      </c>
      <c r="D473" s="32" t="s">
        <v>43</v>
      </c>
      <c r="E473" s="36" t="s">
        <v>198</v>
      </c>
      <c r="F473" s="32" t="s">
        <v>545</v>
      </c>
      <c r="G473" s="39">
        <v>0</v>
      </c>
      <c r="H473" s="10">
        <v>0</v>
      </c>
      <c r="I473" s="10">
        <v>0</v>
      </c>
    </row>
    <row r="474" spans="1:9" ht="12.75">
      <c r="A474" s="20">
        <v>471</v>
      </c>
      <c r="B474" s="36" t="s">
        <v>689</v>
      </c>
      <c r="C474" s="36" t="s">
        <v>624</v>
      </c>
      <c r="D474" s="32" t="s">
        <v>13</v>
      </c>
      <c r="E474" s="36" t="s">
        <v>80</v>
      </c>
      <c r="F474" s="32" t="s">
        <v>545</v>
      </c>
      <c r="G474" s="39">
        <v>0</v>
      </c>
      <c r="H474" s="10">
        <v>0</v>
      </c>
      <c r="I474" s="10">
        <v>0</v>
      </c>
    </row>
    <row r="475" spans="1:9" ht="12.75">
      <c r="A475" s="20">
        <v>472</v>
      </c>
      <c r="B475" s="36" t="s">
        <v>550</v>
      </c>
      <c r="C475" s="36" t="s">
        <v>646</v>
      </c>
      <c r="D475" s="32" t="s">
        <v>4</v>
      </c>
      <c r="E475" s="36" t="s">
        <v>164</v>
      </c>
      <c r="F475" s="32" t="s">
        <v>545</v>
      </c>
      <c r="G475" s="39">
        <v>0</v>
      </c>
      <c r="H475" s="10">
        <v>0</v>
      </c>
      <c r="I475" s="10">
        <v>0</v>
      </c>
    </row>
    <row r="476" spans="1:9" ht="13.5" thickBot="1">
      <c r="A476" s="21">
        <v>473</v>
      </c>
      <c r="B476" s="37" t="s">
        <v>551</v>
      </c>
      <c r="C476" s="37" t="s">
        <v>658</v>
      </c>
      <c r="D476" s="34" t="s">
        <v>180</v>
      </c>
      <c r="E476" s="37" t="s">
        <v>164</v>
      </c>
      <c r="F476" s="34" t="s">
        <v>545</v>
      </c>
      <c r="G476" s="40">
        <v>0</v>
      </c>
      <c r="H476" s="11">
        <v>0</v>
      </c>
      <c r="I476" s="11">
        <v>0</v>
      </c>
    </row>
  </sheetData>
  <autoFilter ref="A3:I13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46" t="str">
        <f>Individuale!A1</f>
        <v>Vivicittà Latina 26ª edizione</v>
      </c>
      <c r="B1" s="47"/>
      <c r="C1" s="48"/>
    </row>
    <row r="2" spans="1:3" ht="33" customHeight="1" thickBot="1">
      <c r="A2" s="49" t="str">
        <f>Individuale!A2&amp;" km. "&amp;Individuale!I2</f>
        <v>Latina (LT) Italia - Domenica 19/04/2009 km. 12</v>
      </c>
      <c r="B2" s="50"/>
      <c r="C2" s="51"/>
    </row>
    <row r="3" spans="1:3" ht="24.75" customHeight="1" thickBot="1">
      <c r="A3" s="17" t="s">
        <v>556</v>
      </c>
      <c r="B3" s="18" t="s">
        <v>560</v>
      </c>
      <c r="C3" s="18" t="s">
        <v>565</v>
      </c>
    </row>
    <row r="4" spans="1:3" ht="15" customHeight="1">
      <c r="A4" s="22">
        <v>1</v>
      </c>
      <c r="B4" s="24" t="s">
        <v>705</v>
      </c>
      <c r="C4" s="27">
        <v>51</v>
      </c>
    </row>
    <row r="5" spans="1:3" ht="15" customHeight="1">
      <c r="A5" s="7">
        <v>2</v>
      </c>
      <c r="B5" s="25" t="s">
        <v>28</v>
      </c>
      <c r="C5" s="28">
        <v>33</v>
      </c>
    </row>
    <row r="6" spans="1:3" ht="15" customHeight="1">
      <c r="A6" s="7">
        <v>3</v>
      </c>
      <c r="B6" s="25" t="s">
        <v>665</v>
      </c>
      <c r="C6" s="28">
        <v>32</v>
      </c>
    </row>
    <row r="7" spans="1:3" ht="15" customHeight="1">
      <c r="A7" s="7">
        <v>4</v>
      </c>
      <c r="B7" s="25" t="s">
        <v>592</v>
      </c>
      <c r="C7" s="28">
        <v>31</v>
      </c>
    </row>
    <row r="8" spans="1:3" ht="15" customHeight="1">
      <c r="A8" s="7">
        <v>5</v>
      </c>
      <c r="B8" s="25" t="s">
        <v>156</v>
      </c>
      <c r="C8" s="28">
        <v>22</v>
      </c>
    </row>
    <row r="9" spans="1:3" ht="15" customHeight="1">
      <c r="A9" s="7">
        <v>6</v>
      </c>
      <c r="B9" s="25" t="s">
        <v>7</v>
      </c>
      <c r="C9" s="28">
        <v>21</v>
      </c>
    </row>
    <row r="10" spans="1:3" ht="15" customHeight="1">
      <c r="A10" s="7">
        <v>7</v>
      </c>
      <c r="B10" s="25" t="s">
        <v>55</v>
      </c>
      <c r="C10" s="28">
        <v>20</v>
      </c>
    </row>
    <row r="11" spans="1:3" ht="15" customHeight="1">
      <c r="A11" s="7">
        <v>8</v>
      </c>
      <c r="B11" s="25" t="s">
        <v>164</v>
      </c>
      <c r="C11" s="28">
        <v>18</v>
      </c>
    </row>
    <row r="12" spans="1:3" ht="15" customHeight="1">
      <c r="A12" s="7">
        <v>9</v>
      </c>
      <c r="B12" s="25" t="s">
        <v>47</v>
      </c>
      <c r="C12" s="28">
        <v>17</v>
      </c>
    </row>
    <row r="13" spans="1:3" ht="15" customHeight="1">
      <c r="A13" s="7">
        <v>10</v>
      </c>
      <c r="B13" s="25" t="s">
        <v>80</v>
      </c>
      <c r="C13" s="28">
        <v>15</v>
      </c>
    </row>
    <row r="14" spans="1:3" ht="15" customHeight="1">
      <c r="A14" s="7">
        <v>11</v>
      </c>
      <c r="B14" s="25" t="s">
        <v>20</v>
      </c>
      <c r="C14" s="28">
        <v>14</v>
      </c>
    </row>
    <row r="15" spans="1:3" ht="15" customHeight="1">
      <c r="A15" s="7">
        <v>12</v>
      </c>
      <c r="B15" s="25" t="s">
        <v>147</v>
      </c>
      <c r="C15" s="28">
        <v>10</v>
      </c>
    </row>
    <row r="16" spans="1:3" ht="15" customHeight="1">
      <c r="A16" s="7">
        <v>13</v>
      </c>
      <c r="B16" s="25" t="s">
        <v>46</v>
      </c>
      <c r="C16" s="28">
        <v>9</v>
      </c>
    </row>
    <row r="17" spans="1:3" ht="15" customHeight="1">
      <c r="A17" s="7">
        <v>14</v>
      </c>
      <c r="B17" s="25" t="s">
        <v>198</v>
      </c>
      <c r="C17" s="28">
        <v>8</v>
      </c>
    </row>
    <row r="18" spans="1:3" ht="15" customHeight="1">
      <c r="A18" s="7">
        <v>15</v>
      </c>
      <c r="B18" s="25" t="s">
        <v>234</v>
      </c>
      <c r="C18" s="28">
        <v>8</v>
      </c>
    </row>
    <row r="19" spans="1:3" ht="15" customHeight="1">
      <c r="A19" s="7">
        <v>16</v>
      </c>
      <c r="B19" s="25" t="s">
        <v>240</v>
      </c>
      <c r="C19" s="28">
        <v>8</v>
      </c>
    </row>
    <row r="20" spans="1:3" ht="15" customHeight="1">
      <c r="A20" s="7">
        <v>17</v>
      </c>
      <c r="B20" s="25" t="s">
        <v>176</v>
      </c>
      <c r="C20" s="28">
        <v>7</v>
      </c>
    </row>
    <row r="21" spans="1:3" ht="15" customHeight="1">
      <c r="A21" s="7">
        <v>18</v>
      </c>
      <c r="B21" s="25" t="s">
        <v>26</v>
      </c>
      <c r="C21" s="28">
        <v>7</v>
      </c>
    </row>
    <row r="22" spans="1:3" ht="15" customHeight="1">
      <c r="A22" s="7">
        <v>19</v>
      </c>
      <c r="B22" s="25" t="s">
        <v>3</v>
      </c>
      <c r="C22" s="28">
        <v>7</v>
      </c>
    </row>
    <row r="23" spans="1:3" ht="15" customHeight="1">
      <c r="A23" s="7">
        <v>20</v>
      </c>
      <c r="B23" s="25" t="s">
        <v>142</v>
      </c>
      <c r="C23" s="28">
        <v>7</v>
      </c>
    </row>
    <row r="24" spans="1:3" ht="15" customHeight="1">
      <c r="A24" s="7">
        <v>21</v>
      </c>
      <c r="B24" s="25" t="s">
        <v>52</v>
      </c>
      <c r="C24" s="28">
        <v>6</v>
      </c>
    </row>
    <row r="25" spans="1:3" ht="15" customHeight="1">
      <c r="A25" s="7">
        <v>22</v>
      </c>
      <c r="B25" s="25" t="s">
        <v>9</v>
      </c>
      <c r="C25" s="28">
        <v>6</v>
      </c>
    </row>
    <row r="26" spans="1:3" ht="15" customHeight="1">
      <c r="A26" s="7">
        <v>23</v>
      </c>
      <c r="B26" s="25" t="s">
        <v>38</v>
      </c>
      <c r="C26" s="28">
        <v>6</v>
      </c>
    </row>
    <row r="27" spans="1:3" ht="15" customHeight="1">
      <c r="A27" s="7">
        <v>24</v>
      </c>
      <c r="B27" s="25" t="s">
        <v>201</v>
      </c>
      <c r="C27" s="28">
        <v>6</v>
      </c>
    </row>
    <row r="28" spans="1:3" ht="15" customHeight="1">
      <c r="A28" s="7">
        <v>25</v>
      </c>
      <c r="B28" s="25" t="s">
        <v>16</v>
      </c>
      <c r="C28" s="28">
        <v>6</v>
      </c>
    </row>
    <row r="29" spans="1:3" ht="15" customHeight="1">
      <c r="A29" s="7">
        <v>26</v>
      </c>
      <c r="B29" s="25" t="s">
        <v>35</v>
      </c>
      <c r="C29" s="28">
        <v>6</v>
      </c>
    </row>
    <row r="30" spans="1:3" ht="15" customHeight="1">
      <c r="A30" s="7">
        <v>27</v>
      </c>
      <c r="B30" s="25" t="s">
        <v>30</v>
      </c>
      <c r="C30" s="28">
        <v>6</v>
      </c>
    </row>
    <row r="31" spans="1:3" ht="15" customHeight="1">
      <c r="A31" s="7">
        <v>28</v>
      </c>
      <c r="B31" s="25" t="s">
        <v>153</v>
      </c>
      <c r="C31" s="28">
        <v>6</v>
      </c>
    </row>
    <row r="32" spans="1:3" ht="15" customHeight="1">
      <c r="A32" s="7">
        <v>29</v>
      </c>
      <c r="B32" s="25" t="s">
        <v>196</v>
      </c>
      <c r="C32" s="28">
        <v>5</v>
      </c>
    </row>
    <row r="33" spans="1:3" ht="15" customHeight="1">
      <c r="A33" s="7">
        <v>30</v>
      </c>
      <c r="B33" s="25" t="s">
        <v>644</v>
      </c>
      <c r="C33" s="28">
        <v>5</v>
      </c>
    </row>
    <row r="34" spans="1:3" ht="15" customHeight="1">
      <c r="A34" s="7">
        <v>31</v>
      </c>
      <c r="B34" s="25" t="s">
        <v>194</v>
      </c>
      <c r="C34" s="28">
        <v>5</v>
      </c>
    </row>
    <row r="35" spans="1:3" ht="15" customHeight="1">
      <c r="A35" s="7">
        <v>32</v>
      </c>
      <c r="B35" s="25" t="s">
        <v>237</v>
      </c>
      <c r="C35" s="28">
        <v>5</v>
      </c>
    </row>
    <row r="36" spans="1:3" ht="15" customHeight="1">
      <c r="A36" s="7">
        <v>33</v>
      </c>
      <c r="B36" s="25" t="s">
        <v>595</v>
      </c>
      <c r="C36" s="28">
        <v>3</v>
      </c>
    </row>
    <row r="37" spans="1:3" ht="15" customHeight="1">
      <c r="A37" s="7">
        <v>34</v>
      </c>
      <c r="B37" s="25" t="s">
        <v>210</v>
      </c>
      <c r="C37" s="28">
        <v>2</v>
      </c>
    </row>
    <row r="38" spans="1:3" ht="15" customHeight="1">
      <c r="A38" s="7">
        <v>35</v>
      </c>
      <c r="B38" s="25" t="s">
        <v>103</v>
      </c>
      <c r="C38" s="28">
        <v>2</v>
      </c>
    </row>
    <row r="39" spans="1:3" ht="15" customHeight="1">
      <c r="A39" s="7">
        <v>36</v>
      </c>
      <c r="B39" s="25" t="s">
        <v>58</v>
      </c>
      <c r="C39" s="28">
        <v>2</v>
      </c>
    </row>
    <row r="40" spans="1:3" ht="15" customHeight="1">
      <c r="A40" s="7">
        <v>37</v>
      </c>
      <c r="B40" s="25" t="s">
        <v>18</v>
      </c>
      <c r="C40" s="28">
        <v>2</v>
      </c>
    </row>
    <row r="41" spans="1:3" ht="15" customHeight="1">
      <c r="A41" s="7">
        <v>38</v>
      </c>
      <c r="B41" s="25" t="s">
        <v>184</v>
      </c>
      <c r="C41" s="28">
        <v>2</v>
      </c>
    </row>
    <row r="42" spans="1:3" ht="15" customHeight="1">
      <c r="A42" s="7">
        <v>39</v>
      </c>
      <c r="B42" s="25" t="s">
        <v>317</v>
      </c>
      <c r="C42" s="28">
        <v>2</v>
      </c>
    </row>
    <row r="43" spans="1:3" ht="15" customHeight="1">
      <c r="A43" s="7">
        <v>40</v>
      </c>
      <c r="B43" s="25" t="s">
        <v>287</v>
      </c>
      <c r="C43" s="28">
        <v>2</v>
      </c>
    </row>
    <row r="44" spans="1:3" ht="15" customHeight="1">
      <c r="A44" s="7">
        <v>41</v>
      </c>
      <c r="B44" s="25" t="s">
        <v>168</v>
      </c>
      <c r="C44" s="28">
        <v>2</v>
      </c>
    </row>
    <row r="45" spans="1:3" ht="15" customHeight="1">
      <c r="A45" s="7">
        <v>42</v>
      </c>
      <c r="B45" s="25" t="s">
        <v>326</v>
      </c>
      <c r="C45" s="28">
        <v>2</v>
      </c>
    </row>
    <row r="46" spans="1:3" ht="15" customHeight="1">
      <c r="A46" s="7">
        <v>43</v>
      </c>
      <c r="B46" s="25" t="s">
        <v>162</v>
      </c>
      <c r="C46" s="28">
        <v>2</v>
      </c>
    </row>
    <row r="47" spans="1:3" ht="15" customHeight="1">
      <c r="A47" s="7">
        <v>44</v>
      </c>
      <c r="B47" s="25" t="s">
        <v>21</v>
      </c>
      <c r="C47" s="28">
        <v>2</v>
      </c>
    </row>
    <row r="48" spans="1:3" ht="15" customHeight="1">
      <c r="A48" s="7">
        <v>45</v>
      </c>
      <c r="B48" s="25" t="s">
        <v>416</v>
      </c>
      <c r="C48" s="28">
        <v>2</v>
      </c>
    </row>
    <row r="49" spans="1:3" ht="15" customHeight="1">
      <c r="A49" s="7">
        <v>46</v>
      </c>
      <c r="B49" s="25" t="s">
        <v>290</v>
      </c>
      <c r="C49" s="28">
        <v>2</v>
      </c>
    </row>
    <row r="50" spans="1:3" ht="15" customHeight="1">
      <c r="A50" s="7">
        <v>47</v>
      </c>
      <c r="B50" s="25" t="s">
        <v>139</v>
      </c>
      <c r="C50" s="28">
        <v>1</v>
      </c>
    </row>
    <row r="51" spans="1:3" ht="15" customHeight="1">
      <c r="A51" s="7">
        <v>48</v>
      </c>
      <c r="B51" s="25" t="s">
        <v>370</v>
      </c>
      <c r="C51" s="28">
        <v>1</v>
      </c>
    </row>
    <row r="52" spans="1:3" ht="15" customHeight="1">
      <c r="A52" s="7">
        <v>49</v>
      </c>
      <c r="B52" s="25" t="s">
        <v>172</v>
      </c>
      <c r="C52" s="28">
        <v>1</v>
      </c>
    </row>
    <row r="53" spans="1:3" ht="15" customHeight="1">
      <c r="A53" s="7">
        <v>50</v>
      </c>
      <c r="B53" s="25" t="s">
        <v>543</v>
      </c>
      <c r="C53" s="28">
        <v>1</v>
      </c>
    </row>
    <row r="54" spans="1:3" ht="15" customHeight="1">
      <c r="A54" s="7">
        <v>51</v>
      </c>
      <c r="B54" s="25" t="s">
        <v>173</v>
      </c>
      <c r="C54" s="28">
        <v>1</v>
      </c>
    </row>
    <row r="55" spans="1:3" ht="15" customHeight="1">
      <c r="A55" s="7">
        <v>52</v>
      </c>
      <c r="B55" s="25" t="s">
        <v>301</v>
      </c>
      <c r="C55" s="28">
        <v>1</v>
      </c>
    </row>
    <row r="56" spans="1:3" ht="15" customHeight="1">
      <c r="A56" s="7">
        <v>53</v>
      </c>
      <c r="B56" s="25" t="s">
        <v>459</v>
      </c>
      <c r="C56" s="28">
        <v>1</v>
      </c>
    </row>
    <row r="57" spans="1:3" ht="15" customHeight="1">
      <c r="A57" s="7">
        <v>54</v>
      </c>
      <c r="B57" s="25" t="s">
        <v>170</v>
      </c>
      <c r="C57" s="28">
        <v>1</v>
      </c>
    </row>
    <row r="58" spans="1:3" ht="15" customHeight="1">
      <c r="A58" s="7">
        <v>55</v>
      </c>
      <c r="B58" s="25" t="s">
        <v>88</v>
      </c>
      <c r="C58" s="28">
        <v>1</v>
      </c>
    </row>
    <row r="59" spans="1:3" ht="15" customHeight="1">
      <c r="A59" s="7">
        <v>56</v>
      </c>
      <c r="B59" s="25" t="s">
        <v>629</v>
      </c>
      <c r="C59" s="28">
        <v>1</v>
      </c>
    </row>
    <row r="60" spans="1:3" ht="15" customHeight="1">
      <c r="A60" s="7">
        <v>57</v>
      </c>
      <c r="B60" s="25" t="s">
        <v>272</v>
      </c>
      <c r="C60" s="28">
        <v>1</v>
      </c>
    </row>
    <row r="61" spans="1:3" ht="15" customHeight="1">
      <c r="A61" s="7">
        <v>58</v>
      </c>
      <c r="B61" s="25" t="s">
        <v>181</v>
      </c>
      <c r="C61" s="28">
        <v>1</v>
      </c>
    </row>
    <row r="62" spans="1:3" ht="15" customHeight="1">
      <c r="A62" s="7">
        <v>59</v>
      </c>
      <c r="B62" s="25" t="s">
        <v>269</v>
      </c>
      <c r="C62" s="28">
        <v>1</v>
      </c>
    </row>
    <row r="63" spans="1:3" ht="15" customHeight="1">
      <c r="A63" s="7">
        <v>60</v>
      </c>
      <c r="B63" s="25" t="s">
        <v>221</v>
      </c>
      <c r="C63" s="28">
        <v>1</v>
      </c>
    </row>
    <row r="64" spans="1:3" ht="15" customHeight="1">
      <c r="A64" s="7">
        <v>61</v>
      </c>
      <c r="B64" s="25" t="s">
        <v>56</v>
      </c>
      <c r="C64" s="28">
        <v>1</v>
      </c>
    </row>
    <row r="65" spans="1:3" ht="15" customHeight="1">
      <c r="A65" s="7">
        <v>62</v>
      </c>
      <c r="B65" s="25" t="s">
        <v>166</v>
      </c>
      <c r="C65" s="28">
        <v>1</v>
      </c>
    </row>
    <row r="66" spans="1:3" ht="15" customHeight="1">
      <c r="A66" s="7">
        <v>63</v>
      </c>
      <c r="B66" s="25" t="s">
        <v>719</v>
      </c>
      <c r="C66" s="28">
        <v>1</v>
      </c>
    </row>
    <row r="67" spans="1:3" ht="15" customHeight="1">
      <c r="A67" s="7">
        <v>64</v>
      </c>
      <c r="B67" s="25" t="s">
        <v>353</v>
      </c>
      <c r="C67" s="28">
        <v>1</v>
      </c>
    </row>
    <row r="68" spans="1:3" ht="15" customHeight="1">
      <c r="A68" s="7">
        <v>65</v>
      </c>
      <c r="B68" s="25" t="s">
        <v>374</v>
      </c>
      <c r="C68" s="28">
        <v>1</v>
      </c>
    </row>
    <row r="69" spans="1:3" ht="15" customHeight="1">
      <c r="A69" s="7">
        <v>66</v>
      </c>
      <c r="B69" s="25" t="s">
        <v>367</v>
      </c>
      <c r="C69" s="28">
        <v>1</v>
      </c>
    </row>
    <row r="70" spans="1:3" ht="15" customHeight="1">
      <c r="A70" s="7">
        <v>67</v>
      </c>
      <c r="B70" s="25" t="s">
        <v>325</v>
      </c>
      <c r="C70" s="28">
        <v>1</v>
      </c>
    </row>
    <row r="71" spans="1:3" ht="15" customHeight="1">
      <c r="A71" s="7">
        <v>68</v>
      </c>
      <c r="B71" s="25" t="s">
        <v>376</v>
      </c>
      <c r="C71" s="28">
        <v>1</v>
      </c>
    </row>
    <row r="72" spans="1:3" ht="15" customHeight="1">
      <c r="A72" s="7">
        <v>69</v>
      </c>
      <c r="B72" s="25" t="s">
        <v>192</v>
      </c>
      <c r="C72" s="28">
        <v>1</v>
      </c>
    </row>
    <row r="73" spans="1:3" ht="15" customHeight="1">
      <c r="A73" s="7">
        <v>70</v>
      </c>
      <c r="B73" s="25" t="s">
        <v>532</v>
      </c>
      <c r="C73" s="28">
        <v>1</v>
      </c>
    </row>
    <row r="74" spans="1:3" ht="15" customHeight="1">
      <c r="A74" s="7">
        <v>71</v>
      </c>
      <c r="B74" s="25" t="s">
        <v>320</v>
      </c>
      <c r="C74" s="28">
        <v>1</v>
      </c>
    </row>
    <row r="75" spans="1:3" ht="15" customHeight="1">
      <c r="A75" s="7">
        <v>72</v>
      </c>
      <c r="B75" s="25" t="s">
        <v>123</v>
      </c>
      <c r="C75" s="28">
        <v>1</v>
      </c>
    </row>
    <row r="76" spans="1:3" ht="15" customHeight="1">
      <c r="A76" s="7">
        <v>73</v>
      </c>
      <c r="B76" s="25" t="s">
        <v>350</v>
      </c>
      <c r="C76" s="28">
        <v>1</v>
      </c>
    </row>
    <row r="77" spans="1:3" ht="15" customHeight="1">
      <c r="A77" s="7">
        <v>74</v>
      </c>
      <c r="B77" s="25" t="s">
        <v>65</v>
      </c>
      <c r="C77" s="28">
        <v>1</v>
      </c>
    </row>
    <row r="78" spans="1:3" ht="15" customHeight="1">
      <c r="A78" s="7">
        <v>75</v>
      </c>
      <c r="B78" s="25" t="s">
        <v>215</v>
      </c>
      <c r="C78" s="28">
        <v>1</v>
      </c>
    </row>
    <row r="79" spans="1:3" ht="15" customHeight="1">
      <c r="A79" s="7">
        <v>76</v>
      </c>
      <c r="B79" s="25" t="s">
        <v>536</v>
      </c>
      <c r="C79" s="28">
        <v>1</v>
      </c>
    </row>
    <row r="80" spans="1:3" ht="15" customHeight="1" thickBot="1">
      <c r="A80" s="8">
        <v>77</v>
      </c>
      <c r="B80" s="26" t="s">
        <v>189</v>
      </c>
      <c r="C80" s="29">
        <v>1</v>
      </c>
    </row>
    <row r="81" ht="12.75">
      <c r="C81" s="3">
        <f>SUM(C4:C80)</f>
        <v>473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2009-07-06T17:57:41Z</dcterms:modified>
  <cp:category/>
  <cp:version/>
  <cp:contentType/>
  <cp:contentStatus/>
</cp:coreProperties>
</file>