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'Individuale'!$A$3:$I$457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<sst xmlns="http://schemas.openxmlformats.org/spreadsheetml/2006/main" count="2371" uniqueCount="1110">
  <si>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</si>
  <si>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</si>
  <si>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</si>
  <si>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</si>
  <si>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</si>
  <si>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</si>
  <si>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</si>
  <si>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</si>
  <si>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</si>
  <si>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</si>
  <si>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</si>
  <si>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</si>
  <si>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A.S.D. PODISTICA SOLIDARIETA'</t>
  </si>
  <si>
    <t>RUNNING CLUB FUTURA</t>
  </si>
  <si>
    <t>A.S.D. RUNNING EVOLUTION</t>
  </si>
  <si>
    <t>Maratonina della Cooperazione 34ª edizione</t>
  </si>
  <si>
    <t>Colli Aniene - Roma (RM) Italia - Domenica 17/04/2011</t>
  </si>
  <si>
    <t>JOUAHER</t>
  </si>
  <si>
    <t>SAMIR</t>
  </si>
  <si>
    <t>SM</t>
  </si>
  <si>
    <t>LIB NIOVA ATLETICA LARIANO</t>
  </si>
  <si>
    <t>0:30:28</t>
  </si>
  <si>
    <t>EL MAKHROUT</t>
  </si>
  <si>
    <t>ABDELAZIZ</t>
  </si>
  <si>
    <t>ATHLETIC TERNI</t>
  </si>
  <si>
    <t>0:30:53</t>
  </si>
  <si>
    <t>KABBOURI</t>
  </si>
  <si>
    <t>YASSINE</t>
  </si>
  <si>
    <t>LIBERTAS CATANIA</t>
  </si>
  <si>
    <t>0:31:17</t>
  </si>
  <si>
    <t>RACHHI</t>
  </si>
  <si>
    <t>EL MOSTAFA</t>
  </si>
  <si>
    <t>STRANIERO</t>
  </si>
  <si>
    <t>0:31:50</t>
  </si>
  <si>
    <t>DI LELLO</t>
  </si>
  <si>
    <t>ALESSANDRO</t>
  </si>
  <si>
    <t>TM</t>
  </si>
  <si>
    <t>ATLETICA GONNESA</t>
  </si>
  <si>
    <t>0:32:11</t>
  </si>
  <si>
    <t>MAKHLOUFI</t>
  </si>
  <si>
    <t>NOURREDINE</t>
  </si>
  <si>
    <t>MM40</t>
  </si>
  <si>
    <t>ASD ROMATLETICA</t>
  </si>
  <si>
    <t>0:32:35</t>
  </si>
  <si>
    <t>CAPOTOSTI</t>
  </si>
  <si>
    <t>MARCELLO</t>
  </si>
  <si>
    <t>0:32:46</t>
  </si>
  <si>
    <t>PIFERI</t>
  </si>
  <si>
    <t>SIMONE</t>
  </si>
  <si>
    <t>U.S. ROMA 83</t>
  </si>
  <si>
    <t>0:33:21</t>
  </si>
  <si>
    <t>PROIETTI</t>
  </si>
  <si>
    <t>MARCO</t>
  </si>
  <si>
    <t>TIVOLI MARATHON</t>
  </si>
  <si>
    <t>0:34:10</t>
  </si>
  <si>
    <t>DE LUCA</t>
  </si>
  <si>
    <t>FRANCESCO</t>
  </si>
  <si>
    <t>MM45</t>
  </si>
  <si>
    <t>0:34:32</t>
  </si>
  <si>
    <t>LORENZO</t>
  </si>
  <si>
    <t>GIULIO</t>
  </si>
  <si>
    <t>MM35</t>
  </si>
  <si>
    <t>PODISTI MARATONA DI ROMA</t>
  </si>
  <si>
    <t>0:34:41</t>
  </si>
  <si>
    <t>PICCOLINO</t>
  </si>
  <si>
    <t>0:34:51</t>
  </si>
  <si>
    <t>D'ANTONE</t>
  </si>
  <si>
    <t>GIUSEPPE</t>
  </si>
  <si>
    <t>MM50</t>
  </si>
  <si>
    <t>A.T.L. LA SBARRA</t>
  </si>
  <si>
    <t>0:34:57</t>
  </si>
  <si>
    <t>BENTIVEGNA</t>
  </si>
  <si>
    <t>ENRICO</t>
  </si>
  <si>
    <t>PM</t>
  </si>
  <si>
    <t>E.SERVIZI ATL. FUTURA ROMA</t>
  </si>
  <si>
    <t>0:35:31</t>
  </si>
  <si>
    <t>LEONARDI</t>
  </si>
  <si>
    <t>GIAMPIERO</t>
  </si>
  <si>
    <t>OLIMPIA 2004</t>
  </si>
  <si>
    <t>0:35:37</t>
  </si>
  <si>
    <t>FERRARO</t>
  </si>
  <si>
    <t>A.S.D. VILLA DE SANCTIS</t>
  </si>
  <si>
    <t>0:35:41</t>
  </si>
  <si>
    <t>OSIMANI</t>
  </si>
  <si>
    <t>DANILO</t>
  </si>
  <si>
    <t>0:35:57</t>
  </si>
  <si>
    <t>CORSI</t>
  </si>
  <si>
    <t>GIOVANNI</t>
  </si>
  <si>
    <t>GIOVANNI SCAVO 2000</t>
  </si>
  <si>
    <t>0:36:02</t>
  </si>
  <si>
    <t>CARZEDDA</t>
  </si>
  <si>
    <t>GIANLUCA</t>
  </si>
  <si>
    <t>0:36:21</t>
  </si>
  <si>
    <t>MONTESI</t>
  </si>
  <si>
    <t>MANUEL</t>
  </si>
  <si>
    <t>0:36:46</t>
  </si>
  <si>
    <t>NISTICO'</t>
  </si>
  <si>
    <t>FORTUNATO</t>
  </si>
  <si>
    <t>G.S. CAT SPORT</t>
  </si>
  <si>
    <t>0:36:55</t>
  </si>
  <si>
    <t>PIETROSANTI</t>
  </si>
  <si>
    <t>CIRCOLO VILLA SPADA G.DI F.</t>
  </si>
  <si>
    <t>0:36:58</t>
  </si>
  <si>
    <t>ROSSETTI</t>
  </si>
  <si>
    <t>GIANCARLO</t>
  </si>
  <si>
    <t>0:37:05</t>
  </si>
  <si>
    <t>MAGNANI</t>
  </si>
  <si>
    <t>MARGHERITA</t>
  </si>
  <si>
    <t>SF</t>
  </si>
  <si>
    <t>FIAMME GIALLE</t>
  </si>
  <si>
    <t>0:37:06</t>
  </si>
  <si>
    <t>DOLDI</t>
  </si>
  <si>
    <t>CORRADO</t>
  </si>
  <si>
    <t>PODISTICA 2007</t>
  </si>
  <si>
    <t>0:37:08</t>
  </si>
  <si>
    <t>SABBATINI</t>
  </si>
  <si>
    <t>FABIO</t>
  </si>
  <si>
    <t>0:37:10</t>
  </si>
  <si>
    <t>COSENTINO</t>
  </si>
  <si>
    <t>CLAUDIO</t>
  </si>
  <si>
    <t>0:37:12</t>
  </si>
  <si>
    <t>ZARLENGA</t>
  </si>
  <si>
    <t>PIETRO</t>
  </si>
  <si>
    <t>KAPPAM-PIZZERIA IL PODISTA</t>
  </si>
  <si>
    <t>GUITARRINI</t>
  </si>
  <si>
    <t>0:37:18</t>
  </si>
  <si>
    <t>TIMPERI</t>
  </si>
  <si>
    <t>0:37:20</t>
  </si>
  <si>
    <t>BOCCANERA</t>
  </si>
  <si>
    <t>SCAVO 2000 ATL.</t>
  </si>
  <si>
    <t>0:37:21</t>
  </si>
  <si>
    <t>DESSI</t>
  </si>
  <si>
    <t>MASSIMO</t>
  </si>
  <si>
    <t>ATLETICA VILLA GUGLIELMI</t>
  </si>
  <si>
    <t>0:37:27</t>
  </si>
  <si>
    <t>AGNOLI</t>
  </si>
  <si>
    <t>PAOLO</t>
  </si>
  <si>
    <t>MM55</t>
  </si>
  <si>
    <t>0:37:35</t>
  </si>
  <si>
    <t>PAGLIONE</t>
  </si>
  <si>
    <t>KAPPAM</t>
  </si>
  <si>
    <t>0:37:44</t>
  </si>
  <si>
    <t>CAPUANO</t>
  </si>
  <si>
    <t>S.S. LAZIO ATLETICA LEGGERA</t>
  </si>
  <si>
    <t>0:37:56</t>
  </si>
  <si>
    <t>MANCINI</t>
  </si>
  <si>
    <t>ADRIANO</t>
  </si>
  <si>
    <t>PODISTICA SETTECAMINI</t>
  </si>
  <si>
    <t>0:38:10</t>
  </si>
  <si>
    <t>SALVATORI</t>
  </si>
  <si>
    <t>PAOLA</t>
  </si>
  <si>
    <t>MF35</t>
  </si>
  <si>
    <t>0:38:14</t>
  </si>
  <si>
    <t>FRATINI</t>
  </si>
  <si>
    <t>0:38:16</t>
  </si>
  <si>
    <t>DI DIONISIO</t>
  </si>
  <si>
    <t>ROSSELLA</t>
  </si>
  <si>
    <t>MF45</t>
  </si>
  <si>
    <t>RUNNING  CLUB FUTURA</t>
  </si>
  <si>
    <t>0:38:20</t>
  </si>
  <si>
    <t>SALVATI</t>
  </si>
  <si>
    <t>LANFRANCO</t>
  </si>
  <si>
    <t>A.S.D. PONTE DI NONA</t>
  </si>
  <si>
    <t>0:38:21</t>
  </si>
  <si>
    <t>GIGLI</t>
  </si>
  <si>
    <t>CRISTIAN</t>
  </si>
  <si>
    <t>PALESTRINA RUNNING</t>
  </si>
  <si>
    <t>0:38:22</t>
  </si>
  <si>
    <t>PARAVANO</t>
  </si>
  <si>
    <t>ELIO</t>
  </si>
  <si>
    <t>0:38:24</t>
  </si>
  <si>
    <t>CIPRESSINI</t>
  </si>
  <si>
    <t>A.S.D. LA PRIMULA BIANCA</t>
  </si>
  <si>
    <t>0:38:25</t>
  </si>
  <si>
    <t>RANIERI</t>
  </si>
  <si>
    <t>ANDREA</t>
  </si>
  <si>
    <t>REAL FETTUCCINA FC</t>
  </si>
  <si>
    <t>0:38:28</t>
  </si>
  <si>
    <t>FIORE</t>
  </si>
  <si>
    <t>CARLO</t>
  </si>
  <si>
    <t>0:38:32</t>
  </si>
  <si>
    <t>MANTELLASSI</t>
  </si>
  <si>
    <t>0:38:35</t>
  </si>
  <si>
    <t>MASI</t>
  </si>
  <si>
    <t>PINO</t>
  </si>
  <si>
    <t>0:38:39</t>
  </si>
  <si>
    <t>ANASTASI</t>
  </si>
  <si>
    <t>SANDRO</t>
  </si>
  <si>
    <t>0:39:01</t>
  </si>
  <si>
    <t>GUGLINI</t>
  </si>
  <si>
    <t>0:39:04</t>
  </si>
  <si>
    <t>SCOTTI</t>
  </si>
  <si>
    <t>IVANO</t>
  </si>
  <si>
    <t>ANNA BABY RUNNER</t>
  </si>
  <si>
    <t>0:39:05</t>
  </si>
  <si>
    <t>PONTIERI</t>
  </si>
  <si>
    <t>DANIELA</t>
  </si>
  <si>
    <t>BIZZARRI</t>
  </si>
  <si>
    <t>NICOLA</t>
  </si>
  <si>
    <t>A.S.D. FARTLEK OSTIA</t>
  </si>
  <si>
    <t>0:39:10</t>
  </si>
  <si>
    <t>BOVA</t>
  </si>
  <si>
    <t>0:39:13</t>
  </si>
  <si>
    <t>BALDONI</t>
  </si>
  <si>
    <t>0:39:20</t>
  </si>
  <si>
    <t>DI BLASI</t>
  </si>
  <si>
    <t>FABRIZIO</t>
  </si>
  <si>
    <t>0:39:24</t>
  </si>
  <si>
    <t>NIGRO</t>
  </si>
  <si>
    <t>0:39:36</t>
  </si>
  <si>
    <t>ALFANI</t>
  </si>
  <si>
    <t>0:39:40</t>
  </si>
  <si>
    <t>PALLARINI</t>
  </si>
  <si>
    <t>0:39:43</t>
  </si>
  <si>
    <t>ARELLANO BARCO</t>
  </si>
  <si>
    <t>CARLOS IVAN</t>
  </si>
  <si>
    <t>0:39:45</t>
  </si>
  <si>
    <t>TUBITO</t>
  </si>
  <si>
    <t>SAVERIO</t>
  </si>
  <si>
    <t>0:39:48</t>
  </si>
  <si>
    <t>TAGLIA</t>
  </si>
  <si>
    <t>0:39:51</t>
  </si>
  <si>
    <t>PRIMAVERA</t>
  </si>
  <si>
    <t>ASD FASTWEB</t>
  </si>
  <si>
    <t>SAMMARCO</t>
  </si>
  <si>
    <t>COSTANTINO</t>
  </si>
  <si>
    <t>0:39:59</t>
  </si>
  <si>
    <t>VALERIANI</t>
  </si>
  <si>
    <t>PIERO</t>
  </si>
  <si>
    <t>LAZIO RUNNERS A.S.D.</t>
  </si>
  <si>
    <t>0:40:01</t>
  </si>
  <si>
    <t>BARTOCCI</t>
  </si>
  <si>
    <t>0:40:06</t>
  </si>
  <si>
    <t>SCORPO</t>
  </si>
  <si>
    <t>DAVIDE</t>
  </si>
  <si>
    <t>0:40:12</t>
  </si>
  <si>
    <t>BEVILACQUA</t>
  </si>
  <si>
    <t>0:40:13</t>
  </si>
  <si>
    <t>FACCHINI</t>
  </si>
  <si>
    <t>ROMA EST RUNNERS</t>
  </si>
  <si>
    <t>0:40:16</t>
  </si>
  <si>
    <t>URSINI</t>
  </si>
  <si>
    <t>VINCENZO</t>
  </si>
  <si>
    <t>0:40:19</t>
  </si>
  <si>
    <t>GUARNERA</t>
  </si>
  <si>
    <t>GIANNI</t>
  </si>
  <si>
    <t>0:40:23</t>
  </si>
  <si>
    <t>GIUDICE</t>
  </si>
  <si>
    <t>RAFFAELE</t>
  </si>
  <si>
    <t>POLISPORTIVA COLLI ANIENE</t>
  </si>
  <si>
    <t>0:40:24</t>
  </si>
  <si>
    <t>GALLI</t>
  </si>
  <si>
    <t>UBALDO</t>
  </si>
  <si>
    <t>0:40:26</t>
  </si>
  <si>
    <t>ALPARONE</t>
  </si>
  <si>
    <t>SERGIO</t>
  </si>
  <si>
    <t>ROMAGNOLI</t>
  </si>
  <si>
    <t>PATRIZIA</t>
  </si>
  <si>
    <t>0:40:30</t>
  </si>
  <si>
    <t>SZWARC</t>
  </si>
  <si>
    <t>WOJCIEK</t>
  </si>
  <si>
    <t>0:40:35</t>
  </si>
  <si>
    <t>ASCIOLLA</t>
  </si>
  <si>
    <t>LINO</t>
  </si>
  <si>
    <t>0:40:37</t>
  </si>
  <si>
    <t>FERDINANDI</t>
  </si>
  <si>
    <t>ROBERTO</t>
  </si>
  <si>
    <t>0:40:38</t>
  </si>
  <si>
    <t>MEROLLI</t>
  </si>
  <si>
    <t>ITALO</t>
  </si>
  <si>
    <t>0:40:41</t>
  </si>
  <si>
    <t>GIANNINI</t>
  </si>
  <si>
    <t>MASSIMILIANO</t>
  </si>
  <si>
    <t>ASSD ATLETICA DEL PARCO</t>
  </si>
  <si>
    <t>0:40:42</t>
  </si>
  <si>
    <t>FABRI</t>
  </si>
  <si>
    <t>OTTAVIO</t>
  </si>
  <si>
    <t>CENCIARELLI</t>
  </si>
  <si>
    <t>0:40:44</t>
  </si>
  <si>
    <t>CARINI</t>
  </si>
  <si>
    <t>0:40:48</t>
  </si>
  <si>
    <t>CACACE</t>
  </si>
  <si>
    <t>ANTONIO</t>
  </si>
  <si>
    <t>BOLLETTA</t>
  </si>
  <si>
    <t>SS LAZIO ATL LEGGERA</t>
  </si>
  <si>
    <t>0:40:50</t>
  </si>
  <si>
    <t>TESTA</t>
  </si>
  <si>
    <t>ALESSANDRA</t>
  </si>
  <si>
    <t>0:40:53</t>
  </si>
  <si>
    <t>BISIANI</t>
  </si>
  <si>
    <t>0:40:55</t>
  </si>
  <si>
    <t>D'AGOSTINI</t>
  </si>
  <si>
    <t>G.S.D. K42 ROMA</t>
  </si>
  <si>
    <t>0:41:01</t>
  </si>
  <si>
    <t>GUSAI</t>
  </si>
  <si>
    <t>ANGELO</t>
  </si>
  <si>
    <t>0:41:02</t>
  </si>
  <si>
    <t>DI PAOLO</t>
  </si>
  <si>
    <t>0:41:04</t>
  </si>
  <si>
    <t>GALATI</t>
  </si>
  <si>
    <t>0:41:06</t>
  </si>
  <si>
    <t>BATTISTINI</t>
  </si>
  <si>
    <t>0:41:18</t>
  </si>
  <si>
    <t>FALCIANI</t>
  </si>
  <si>
    <t>GIUDO</t>
  </si>
  <si>
    <t>0:41:19</t>
  </si>
  <si>
    <t>ANZI</t>
  </si>
  <si>
    <t>0:41:23</t>
  </si>
  <si>
    <t>MARTINO</t>
  </si>
  <si>
    <t>0:41:25</t>
  </si>
  <si>
    <t>CURCI</t>
  </si>
  <si>
    <t>A.S.D. AIRONE</t>
  </si>
  <si>
    <t>SALAZAR</t>
  </si>
  <si>
    <t>GUSTAVO</t>
  </si>
  <si>
    <t>PODISTICA OSTIA</t>
  </si>
  <si>
    <t>0:41:36</t>
  </si>
  <si>
    <t>MAISANO</t>
  </si>
  <si>
    <t>SANTO</t>
  </si>
  <si>
    <t>MM65</t>
  </si>
  <si>
    <t>PETER PAN TRIATHLON</t>
  </si>
  <si>
    <t>0:41:38</t>
  </si>
  <si>
    <t>G.S. BANCARI ROMANI</t>
  </si>
  <si>
    <t>0:41:41</t>
  </si>
  <si>
    <t>DI CARMINE</t>
  </si>
  <si>
    <t>0:41:44</t>
  </si>
  <si>
    <t>RAINALDI</t>
  </si>
  <si>
    <t>DOPOLAVORO ATAC MARATHON CLUB</t>
  </si>
  <si>
    <t>0:41:46</t>
  </si>
  <si>
    <t>DE MEIS</t>
  </si>
  <si>
    <t>EMANUELA</t>
  </si>
  <si>
    <t>TF</t>
  </si>
  <si>
    <t>PODISTICA POMEZIA</t>
  </si>
  <si>
    <t>0:41:47</t>
  </si>
  <si>
    <t>LUCIANO</t>
  </si>
  <si>
    <t>G.S. PODISTICA PRENESTE</t>
  </si>
  <si>
    <t>0:41:49</t>
  </si>
  <si>
    <t>ORLANDI</t>
  </si>
  <si>
    <t>0:41:52</t>
  </si>
  <si>
    <t>MATZUDA</t>
  </si>
  <si>
    <t>TAKEIRO</t>
  </si>
  <si>
    <t>0:41:53</t>
  </si>
  <si>
    <t>LANTERI</t>
  </si>
  <si>
    <t>0:41:57</t>
  </si>
  <si>
    <t>MAURO</t>
  </si>
  <si>
    <t>TRAVAGLINI</t>
  </si>
  <si>
    <t>0:41:58</t>
  </si>
  <si>
    <t>0:41:59</t>
  </si>
  <si>
    <t>DI PIETRO</t>
  </si>
  <si>
    <t>UISP ROMA</t>
  </si>
  <si>
    <t>0:42:02</t>
  </si>
  <si>
    <t>MALFATTI</t>
  </si>
  <si>
    <t>0:42:03</t>
  </si>
  <si>
    <t>FIGLIOLI</t>
  </si>
  <si>
    <t>0:42:08</t>
  </si>
  <si>
    <t>VITALE</t>
  </si>
  <si>
    <t>0:42:10</t>
  </si>
  <si>
    <t>SCAROLA</t>
  </si>
  <si>
    <t>0:42:11</t>
  </si>
  <si>
    <t>ORSINI</t>
  </si>
  <si>
    <t>ROMANO</t>
  </si>
  <si>
    <t>0:42:12</t>
  </si>
  <si>
    <t>ZERBA BEGAZO</t>
  </si>
  <si>
    <t>ARNALDO AMERIGO</t>
  </si>
  <si>
    <t>0:42:14</t>
  </si>
  <si>
    <t>FLAMMINI</t>
  </si>
  <si>
    <t>VALENTINO</t>
  </si>
  <si>
    <t>0:42:21</t>
  </si>
  <si>
    <t>IANNILLI</t>
  </si>
  <si>
    <t>A.S.D. GRUPPO MILLEPIEDI</t>
  </si>
  <si>
    <t>0:42:22</t>
  </si>
  <si>
    <t>MACERATESI</t>
  </si>
  <si>
    <t>STEFANO</t>
  </si>
  <si>
    <t>ASD VILLA GORDIANI</t>
  </si>
  <si>
    <t>0:42:23</t>
  </si>
  <si>
    <t>ANSELMI</t>
  </si>
  <si>
    <t>0:42:25</t>
  </si>
  <si>
    <t>BARIGELLI</t>
  </si>
  <si>
    <t>FIAMME GIALLE G.SIMONI</t>
  </si>
  <si>
    <t>BALLINI</t>
  </si>
  <si>
    <t>0:42:28</t>
  </si>
  <si>
    <t>VENTRE</t>
  </si>
  <si>
    <t>ATLETICA POMEZIA</t>
  </si>
  <si>
    <t>0:42:30</t>
  </si>
  <si>
    <t>SALATINO</t>
  </si>
  <si>
    <t>MM60</t>
  </si>
  <si>
    <t>0:42:31</t>
  </si>
  <si>
    <t>ROSCANI</t>
  </si>
  <si>
    <t>ENZO</t>
  </si>
  <si>
    <t>0:42:39</t>
  </si>
  <si>
    <t>GENOVESE</t>
  </si>
  <si>
    <t>0:42:40</t>
  </si>
  <si>
    <t>MAZZURCO</t>
  </si>
  <si>
    <t>MAURIZIO</t>
  </si>
  <si>
    <t>0:42:41</t>
  </si>
  <si>
    <t>LATELA</t>
  </si>
  <si>
    <t>0:42:46</t>
  </si>
  <si>
    <t>VERDIGLIONE</t>
  </si>
  <si>
    <t>COSMA</t>
  </si>
  <si>
    <t>MF60</t>
  </si>
  <si>
    <t>ARDIZZONE</t>
  </si>
  <si>
    <t>A.DI.TSF</t>
  </si>
  <si>
    <t>0:42:47</t>
  </si>
  <si>
    <t>SERAFINI</t>
  </si>
  <si>
    <t>ATLETICA ROCCA DI PAPA</t>
  </si>
  <si>
    <t>0:42:55</t>
  </si>
  <si>
    <t>GIACOMOZZI</t>
  </si>
  <si>
    <t>MAURIZIA</t>
  </si>
  <si>
    <t>MF40</t>
  </si>
  <si>
    <t>0:42:58</t>
  </si>
  <si>
    <t>AVERSA</t>
  </si>
  <si>
    <t>LUIGI</t>
  </si>
  <si>
    <t>0:42:59</t>
  </si>
  <si>
    <t>RIVIEZZO</t>
  </si>
  <si>
    <t>A.S.D. CORSA DEI SANTI</t>
  </si>
  <si>
    <t>0:43:05</t>
  </si>
  <si>
    <t>CHIOVINI</t>
  </si>
  <si>
    <t>0:43:06</t>
  </si>
  <si>
    <t>FASOLI</t>
  </si>
  <si>
    <t>0:43:08</t>
  </si>
  <si>
    <t>DELLI ZOTTI</t>
  </si>
  <si>
    <t>ITALIA MARATHON CLUB</t>
  </si>
  <si>
    <t>0:43:10</t>
  </si>
  <si>
    <t>HINNA</t>
  </si>
  <si>
    <t>TAFFONI</t>
  </si>
  <si>
    <t>0:43:12</t>
  </si>
  <si>
    <t>MIGLIOTTI</t>
  </si>
  <si>
    <t>0:43:14</t>
  </si>
  <si>
    <t>DI LEONE</t>
  </si>
  <si>
    <t>GAETANO</t>
  </si>
  <si>
    <t>0:43:17</t>
  </si>
  <si>
    <t>FARNESI</t>
  </si>
  <si>
    <t>ASD ATL. PEGASO</t>
  </si>
  <si>
    <t>0:43:25</t>
  </si>
  <si>
    <t>TORRETTA</t>
  </si>
  <si>
    <t>SALVATORE</t>
  </si>
  <si>
    <t>SACCHI</t>
  </si>
  <si>
    <t>RODOLFO</t>
  </si>
  <si>
    <t>0:43:27</t>
  </si>
  <si>
    <t>LUZZI</t>
  </si>
  <si>
    <t>0:43:30</t>
  </si>
  <si>
    <t>FERDINANDO</t>
  </si>
  <si>
    <t>0:43:32</t>
  </si>
  <si>
    <t>0:43:33</t>
  </si>
  <si>
    <t>ROSSINI</t>
  </si>
  <si>
    <t>BRUNO</t>
  </si>
  <si>
    <t>0:43:34</t>
  </si>
  <si>
    <t>DI GIOVANNI</t>
  </si>
  <si>
    <t>GIANFRANCO</t>
  </si>
  <si>
    <t>FLORIDIA</t>
  </si>
  <si>
    <t>DI MAURO</t>
  </si>
  <si>
    <t>C.R.A.L. POLIGRAFICO DELLO STATO</t>
  </si>
  <si>
    <t>0:43:36</t>
  </si>
  <si>
    <t>MISOCCHIA</t>
  </si>
  <si>
    <t>LIBERO</t>
  </si>
  <si>
    <t>0:43:39</t>
  </si>
  <si>
    <t>MASTROPIETRO</t>
  </si>
  <si>
    <t>G.S. MILLEPIEDI LADISPOLI</t>
  </si>
  <si>
    <t>0:43:40</t>
  </si>
  <si>
    <t>OSTINI</t>
  </si>
  <si>
    <t>ROBERTA</t>
  </si>
  <si>
    <t>LICCARDI</t>
  </si>
  <si>
    <t>0:43:44</t>
  </si>
  <si>
    <t>GASTALDELLO</t>
  </si>
  <si>
    <t>0:43:46</t>
  </si>
  <si>
    <t>PESCI</t>
  </si>
  <si>
    <t>0:43:47</t>
  </si>
  <si>
    <t>0:43:49</t>
  </si>
  <si>
    <t>VIAFORA</t>
  </si>
  <si>
    <t>0:43:51</t>
  </si>
  <si>
    <t>DI SOMMA</t>
  </si>
  <si>
    <t>ATLETICA LA SBARRA</t>
  </si>
  <si>
    <t>0:43:55</t>
  </si>
  <si>
    <t>CIRELLI</t>
  </si>
  <si>
    <t>FELICE</t>
  </si>
  <si>
    <t>0:43:59</t>
  </si>
  <si>
    <t>FEDERICI</t>
  </si>
  <si>
    <t>MIRO</t>
  </si>
  <si>
    <t>FORHANS TEAM</t>
  </si>
  <si>
    <t>0:44:02</t>
  </si>
  <si>
    <t>CASTRUCCI</t>
  </si>
  <si>
    <t>GIORGIO</t>
  </si>
  <si>
    <t>0:44:04</t>
  </si>
  <si>
    <t>LABRICCIOSA</t>
  </si>
  <si>
    <t>MARIO</t>
  </si>
  <si>
    <t>DI ANTONIO</t>
  </si>
  <si>
    <t>PATRIZIO</t>
  </si>
  <si>
    <t>0:44:05</t>
  </si>
  <si>
    <t>CICHELLA</t>
  </si>
  <si>
    <t>UGO</t>
  </si>
  <si>
    <t>ATL. MONTE MARIO</t>
  </si>
  <si>
    <t>0:44:06</t>
  </si>
  <si>
    <t>STAZI</t>
  </si>
  <si>
    <t>ALBERTO</t>
  </si>
  <si>
    <t>ANDOLFI</t>
  </si>
  <si>
    <t>0:44:08</t>
  </si>
  <si>
    <t>PANTANO</t>
  </si>
  <si>
    <t>LAURA CARMELA</t>
  </si>
  <si>
    <t>MF50</t>
  </si>
  <si>
    <t>CAMPETELLI</t>
  </si>
  <si>
    <t>ATLETICA VITINIA AS. SPO</t>
  </si>
  <si>
    <t>0:44:11</t>
  </si>
  <si>
    <t>VERZELLI</t>
  </si>
  <si>
    <t>NELLO</t>
  </si>
  <si>
    <t>0:44:13</t>
  </si>
  <si>
    <t>TANDA</t>
  </si>
  <si>
    <t>G.S. AMICI PARCO CASTELLI ROMANI</t>
  </si>
  <si>
    <t>0:44:18</t>
  </si>
  <si>
    <t>LENTINI</t>
  </si>
  <si>
    <t>LUTTAZZI</t>
  </si>
  <si>
    <t>0:44:21</t>
  </si>
  <si>
    <t>LOPS</t>
  </si>
  <si>
    <t>PIER LUIGI</t>
  </si>
  <si>
    <t>MICOZZI</t>
  </si>
  <si>
    <t>ETTORE</t>
  </si>
  <si>
    <t>0:44:23</t>
  </si>
  <si>
    <t>BORTOLONI</t>
  </si>
  <si>
    <t>0:44:27</t>
  </si>
  <si>
    <t>BOTOLAMI</t>
  </si>
  <si>
    <t>0:44:29</t>
  </si>
  <si>
    <t>CRUCIANI</t>
  </si>
  <si>
    <t>VENANZINO</t>
  </si>
  <si>
    <t>COCO</t>
  </si>
  <si>
    <t>VILLA ADA GREEN RUNNER</t>
  </si>
  <si>
    <t>0:44:42</t>
  </si>
  <si>
    <t>SAGNOTTI</t>
  </si>
  <si>
    <t>DI CRISCIO</t>
  </si>
  <si>
    <t>FERNANDO</t>
  </si>
  <si>
    <t>0:44:44</t>
  </si>
  <si>
    <t>FELICISSIMO</t>
  </si>
  <si>
    <t>0:44:46</t>
  </si>
  <si>
    <t>SANTANGELO</t>
  </si>
  <si>
    <t>VITTORIO</t>
  </si>
  <si>
    <t>0:44:49</t>
  </si>
  <si>
    <t>MATTIELLI</t>
  </si>
  <si>
    <t>FULVIO</t>
  </si>
  <si>
    <t>0:44:50</t>
  </si>
  <si>
    <t>NARDONI</t>
  </si>
  <si>
    <t>0:44:51</t>
  </si>
  <si>
    <t>BALDACCI</t>
  </si>
  <si>
    <t>AICS CLUB ATL. CENTRALE</t>
  </si>
  <si>
    <t>0:44:54</t>
  </si>
  <si>
    <t>PILONE</t>
  </si>
  <si>
    <t>0:44:55</t>
  </si>
  <si>
    <t>ATZENI</t>
  </si>
  <si>
    <t>GIAN PAOLO</t>
  </si>
  <si>
    <t>ATL. ENERGIA ROMA</t>
  </si>
  <si>
    <t>0:44:57</t>
  </si>
  <si>
    <t>MARI</t>
  </si>
  <si>
    <t>0:45:03</t>
  </si>
  <si>
    <t>PELLINI</t>
  </si>
  <si>
    <t>0:45:15</t>
  </si>
  <si>
    <t>CIRULLI</t>
  </si>
  <si>
    <t>0:45:17</t>
  </si>
  <si>
    <t>SPARACINO</t>
  </si>
  <si>
    <t>MADDALENA</t>
  </si>
  <si>
    <t>0:45:20</t>
  </si>
  <si>
    <t>CONFORTI</t>
  </si>
  <si>
    <t>0:45:26</t>
  </si>
  <si>
    <t>DE ANGELIS</t>
  </si>
  <si>
    <t>PASQUALE</t>
  </si>
  <si>
    <t>G.S. PIZZERIA IL PODISTA</t>
  </si>
  <si>
    <t>0:45:30</t>
  </si>
  <si>
    <t>PIEMONTESE</t>
  </si>
  <si>
    <t>SANTINI</t>
  </si>
  <si>
    <t>OLIVIERO</t>
  </si>
  <si>
    <t>0:45:33</t>
  </si>
  <si>
    <t>PANEBIANCO</t>
  </si>
  <si>
    <t>OCCHIONORELLI</t>
  </si>
  <si>
    <t>0:45:38</t>
  </si>
  <si>
    <t>ADAMO</t>
  </si>
  <si>
    <t>0:45:40</t>
  </si>
  <si>
    <t>MASSIMI</t>
  </si>
  <si>
    <t>DARIO</t>
  </si>
  <si>
    <t>0:45:44</t>
  </si>
  <si>
    <t>DI LECCE</t>
  </si>
  <si>
    <t>MM70</t>
  </si>
  <si>
    <t>0:45:50</t>
  </si>
  <si>
    <t>MARTA</t>
  </si>
  <si>
    <t>LUCA</t>
  </si>
  <si>
    <t>0:45:53</t>
  </si>
  <si>
    <t>FALLONI</t>
  </si>
  <si>
    <t>0:46:05</t>
  </si>
  <si>
    <t>PUCILLO</t>
  </si>
  <si>
    <t>REZZA</t>
  </si>
  <si>
    <t>PATELLI</t>
  </si>
  <si>
    <t>ANNA</t>
  </si>
  <si>
    <t>0:46:06</t>
  </si>
  <si>
    <t>RIONDINO</t>
  </si>
  <si>
    <t>ROSA</t>
  </si>
  <si>
    <t>0:46:11</t>
  </si>
  <si>
    <t>TALOCCI</t>
  </si>
  <si>
    <t>0:46:12</t>
  </si>
  <si>
    <t>0:46:13</t>
  </si>
  <si>
    <t>ANGELELLI</t>
  </si>
  <si>
    <t>EGIDIO</t>
  </si>
  <si>
    <t>0:46:14</t>
  </si>
  <si>
    <t>SCARSELLA</t>
  </si>
  <si>
    <t>PIERA</t>
  </si>
  <si>
    <t>MF55</t>
  </si>
  <si>
    <t>0:46:18</t>
  </si>
  <si>
    <t>DE SIMONI</t>
  </si>
  <si>
    <t>GOFFREDO</t>
  </si>
  <si>
    <t>0:46:23</t>
  </si>
  <si>
    <t>DE CHICCHIS</t>
  </si>
  <si>
    <t>BARBARA</t>
  </si>
  <si>
    <t>0:46:28</t>
  </si>
  <si>
    <t>CIANTI</t>
  </si>
  <si>
    <t>0:46:29</t>
  </si>
  <si>
    <t>MELISSARI</t>
  </si>
  <si>
    <t>ROCCO</t>
  </si>
  <si>
    <t>ROMA ROAD RUNNER CLUB</t>
  </si>
  <si>
    <t>0:46:36</t>
  </si>
  <si>
    <t>CARDUCCI</t>
  </si>
  <si>
    <t>AGOSTINO</t>
  </si>
  <si>
    <t>0:46:38</t>
  </si>
  <si>
    <t>ASSANTE</t>
  </si>
  <si>
    <t>0:46:39</t>
  </si>
  <si>
    <t>SEBASTIANELLI</t>
  </si>
  <si>
    <t>0:46:41</t>
  </si>
  <si>
    <t>CUSIMANO</t>
  </si>
  <si>
    <t>DI BATTISTA</t>
  </si>
  <si>
    <t>ATLETICA DEL PARCO</t>
  </si>
  <si>
    <t>FLACCARI</t>
  </si>
  <si>
    <t>ALFREDO</t>
  </si>
  <si>
    <t>0:46:45</t>
  </si>
  <si>
    <t>CALAMITA</t>
  </si>
  <si>
    <t>0:46:47</t>
  </si>
  <si>
    <t>ROLLI</t>
  </si>
  <si>
    <t>0:46:49</t>
  </si>
  <si>
    <t>LUPINO</t>
  </si>
  <si>
    <t>VALERIA</t>
  </si>
  <si>
    <t>WARRINGTON</t>
  </si>
  <si>
    <t>PAUL</t>
  </si>
  <si>
    <t>UISP PODISTI MARATONA DI ROMA</t>
  </si>
  <si>
    <t>0:46:50</t>
  </si>
  <si>
    <t>STRAINI</t>
  </si>
  <si>
    <t>DONATO</t>
  </si>
  <si>
    <t>0:46:55</t>
  </si>
  <si>
    <t>GENTILE</t>
  </si>
  <si>
    <t>0:47:05</t>
  </si>
  <si>
    <t>MIGLIORE</t>
  </si>
  <si>
    <t>0:47:06</t>
  </si>
  <si>
    <t>NERONI</t>
  </si>
  <si>
    <t>0:47:08</t>
  </si>
  <si>
    <t>SCARPECCI</t>
  </si>
  <si>
    <t>CHIARA</t>
  </si>
  <si>
    <t>0:47:12</t>
  </si>
  <si>
    <t>ASTROLOGO</t>
  </si>
  <si>
    <t>ALDO</t>
  </si>
  <si>
    <t>ROBERTI</t>
  </si>
  <si>
    <t>ACHILLE</t>
  </si>
  <si>
    <t>0:47:14</t>
  </si>
  <si>
    <t>ESPOSITO</t>
  </si>
  <si>
    <t>0:47:15</t>
  </si>
  <si>
    <t>D'ANGELO</t>
  </si>
  <si>
    <t>0:47:20</t>
  </si>
  <si>
    <t>BERNABEI</t>
  </si>
  <si>
    <t>UMBERTO</t>
  </si>
  <si>
    <t>0:47:21</t>
  </si>
  <si>
    <t>FERRARI</t>
  </si>
  <si>
    <t>VALENTINA</t>
  </si>
  <si>
    <t>0:47:23</t>
  </si>
  <si>
    <t>BONANNI</t>
  </si>
  <si>
    <t>CESARE</t>
  </si>
  <si>
    <t>0:47:25</t>
  </si>
  <si>
    <t>VIOTTI</t>
  </si>
  <si>
    <t>ANNA RITA</t>
  </si>
  <si>
    <t>0:47:30</t>
  </si>
  <si>
    <t>SIMEI</t>
  </si>
  <si>
    <t>0:47:33</t>
  </si>
  <si>
    <t>SMITH</t>
  </si>
  <si>
    <t>ORAZIO</t>
  </si>
  <si>
    <t>0:47:34</t>
  </si>
  <si>
    <t>FABI</t>
  </si>
  <si>
    <t>SIMONETTA</t>
  </si>
  <si>
    <t>G.S.D K42-ROMA</t>
  </si>
  <si>
    <t>0:47:35</t>
  </si>
  <si>
    <t>VENDETTI</t>
  </si>
  <si>
    <t>0:47:36</t>
  </si>
  <si>
    <t>ALO'</t>
  </si>
  <si>
    <t>0:47:40</t>
  </si>
  <si>
    <t>BASTIANELLI</t>
  </si>
  <si>
    <t>0:47:48</t>
  </si>
  <si>
    <t>FAGIOLI</t>
  </si>
  <si>
    <t>RENZO</t>
  </si>
  <si>
    <t>0:47:55</t>
  </si>
  <si>
    <t>PITTELI</t>
  </si>
  <si>
    <t>0:47:59</t>
  </si>
  <si>
    <t>STAFFIERI</t>
  </si>
  <si>
    <t>NINO</t>
  </si>
  <si>
    <t>0:48:01</t>
  </si>
  <si>
    <t>MATTEI</t>
  </si>
  <si>
    <t>0:48:02</t>
  </si>
  <si>
    <t>GABRIELLI</t>
  </si>
  <si>
    <t>0:48:03</t>
  </si>
  <si>
    <t>DE MATTIA</t>
  </si>
  <si>
    <t>FALCIONI</t>
  </si>
  <si>
    <t>0:48:04</t>
  </si>
  <si>
    <t>CESARINI</t>
  </si>
  <si>
    <t>0:48:07</t>
  </si>
  <si>
    <t>DI GIULIO</t>
  </si>
  <si>
    <t>0:48:18</t>
  </si>
  <si>
    <t>0:48:20</t>
  </si>
  <si>
    <t>BATTILOCCHI</t>
  </si>
  <si>
    <t>0:48:23</t>
  </si>
  <si>
    <t>FARINA</t>
  </si>
  <si>
    <t>MICHELE</t>
  </si>
  <si>
    <t>0:48:28</t>
  </si>
  <si>
    <t>RENZETTI</t>
  </si>
  <si>
    <t>IZZO</t>
  </si>
  <si>
    <t>0:48:29</t>
  </si>
  <si>
    <t>PETRILLO</t>
  </si>
  <si>
    <t>LUANA</t>
  </si>
  <si>
    <t>TONIELLI</t>
  </si>
  <si>
    <t>0:48:32</t>
  </si>
  <si>
    <t>LA PENNA</t>
  </si>
  <si>
    <t>0:48:33</t>
  </si>
  <si>
    <t>IACOPONI</t>
  </si>
  <si>
    <t>POLISPORTIVA G. CASTELLO</t>
  </si>
  <si>
    <t>0:48:36</t>
  </si>
  <si>
    <t>SERINO</t>
  </si>
  <si>
    <t>GERARDO</t>
  </si>
  <si>
    <t>0:48:37</t>
  </si>
  <si>
    <t>DELL'OSTE</t>
  </si>
  <si>
    <t>0:48:39</t>
  </si>
  <si>
    <t>MAMELI</t>
  </si>
  <si>
    <t>LUCIANA</t>
  </si>
  <si>
    <t>0:48:40</t>
  </si>
  <si>
    <t>BATTISTA</t>
  </si>
  <si>
    <t>0:48:41</t>
  </si>
  <si>
    <t>SERMONETA</t>
  </si>
  <si>
    <t>PREVITI</t>
  </si>
  <si>
    <t>0:48:43</t>
  </si>
  <si>
    <t>DE MANGO</t>
  </si>
  <si>
    <t>GIUSEPPE IVANO</t>
  </si>
  <si>
    <t>0:48:47</t>
  </si>
  <si>
    <t>FIORANI</t>
  </si>
  <si>
    <t>FIORENZO</t>
  </si>
  <si>
    <t>SCIPIONI</t>
  </si>
  <si>
    <t>DOMENICO</t>
  </si>
  <si>
    <t>0:48:53</t>
  </si>
  <si>
    <t>CERVELLI</t>
  </si>
  <si>
    <t>EVENO</t>
  </si>
  <si>
    <t>0:48:55</t>
  </si>
  <si>
    <t>ALESSANDRONI</t>
  </si>
  <si>
    <t>ALESSIO</t>
  </si>
  <si>
    <t>0:49:06</t>
  </si>
  <si>
    <t>FIGLIOMENI</t>
  </si>
  <si>
    <t>A.S.D. PODISTICA POMEZIA</t>
  </si>
  <si>
    <t>0:49:10</t>
  </si>
  <si>
    <t>CRISCIONE</t>
  </si>
  <si>
    <t>RITA</t>
  </si>
  <si>
    <t>FELICI</t>
  </si>
  <si>
    <t>RAFFAELLA</t>
  </si>
  <si>
    <t>A.S KRONOS ROMA 4</t>
  </si>
  <si>
    <t>GAETA</t>
  </si>
  <si>
    <t>ANTONIO FAUSTO</t>
  </si>
  <si>
    <t>0:49:15</t>
  </si>
  <si>
    <t>RUSSO</t>
  </si>
  <si>
    <t>VINCENZO MARIANO</t>
  </si>
  <si>
    <t>0:49:17</t>
  </si>
  <si>
    <t>CIRONE</t>
  </si>
  <si>
    <t>DANIELE</t>
  </si>
  <si>
    <t>0:49:18</t>
  </si>
  <si>
    <t>CAMEDDA</t>
  </si>
  <si>
    <t>0:49:20</t>
  </si>
  <si>
    <t>SILVIA</t>
  </si>
  <si>
    <t>0:49:22</t>
  </si>
  <si>
    <t>POMPONIO</t>
  </si>
  <si>
    <t>MATRIGIANI</t>
  </si>
  <si>
    <t>EUGENIO</t>
  </si>
  <si>
    <t>ALUNNO</t>
  </si>
  <si>
    <t>IANDOLO</t>
  </si>
  <si>
    <t>0:49:29</t>
  </si>
  <si>
    <t>COOCO</t>
  </si>
  <si>
    <t>GIAN RINO</t>
  </si>
  <si>
    <t>0:49:31</t>
  </si>
  <si>
    <t>PONZO</t>
  </si>
  <si>
    <t>SERAFINO</t>
  </si>
  <si>
    <t>BELLAVISTA</t>
  </si>
  <si>
    <t>0:49:32</t>
  </si>
  <si>
    <t>MICHELETTI</t>
  </si>
  <si>
    <t>ASD AMATORI ATLETICA POMEZIA</t>
  </si>
  <si>
    <t>0:49:35</t>
  </si>
  <si>
    <t>FORCELLINI</t>
  </si>
  <si>
    <t>0:49:37</t>
  </si>
  <si>
    <t>ROSSI</t>
  </si>
  <si>
    <t>NARDINI</t>
  </si>
  <si>
    <t>CRISTIANA</t>
  </si>
  <si>
    <t>0:49:38</t>
  </si>
  <si>
    <t>MATTEO</t>
  </si>
  <si>
    <t>0:49:41</t>
  </si>
  <si>
    <t>ANGELINI</t>
  </si>
  <si>
    <t>FORNARI</t>
  </si>
  <si>
    <t>0:49:55</t>
  </si>
  <si>
    <t>CELANI</t>
  </si>
  <si>
    <t>0:50:02</t>
  </si>
  <si>
    <t>VALENTINETTI</t>
  </si>
  <si>
    <t>0:50:03</t>
  </si>
  <si>
    <t>0:50:06</t>
  </si>
  <si>
    <t>GOIO</t>
  </si>
  <si>
    <t>0:50:10</t>
  </si>
  <si>
    <t>BITOCCHI</t>
  </si>
  <si>
    <t>0:50:13</t>
  </si>
  <si>
    <t>RAIMONDO</t>
  </si>
  <si>
    <t>0:50:19</t>
  </si>
  <si>
    <t>GIULI</t>
  </si>
  <si>
    <t>0:50:23</t>
  </si>
  <si>
    <t>MASCI</t>
  </si>
  <si>
    <t>0:50:28</t>
  </si>
  <si>
    <t>SCARDAMAGLIA</t>
  </si>
  <si>
    <t>0:50:29</t>
  </si>
  <si>
    <t>CALDARELLI</t>
  </si>
  <si>
    <t>GIACOMO</t>
  </si>
  <si>
    <t>0:50:33</t>
  </si>
  <si>
    <t>CANINO</t>
  </si>
  <si>
    <t>0:50:34</t>
  </si>
  <si>
    <t>CAGLIOTI</t>
  </si>
  <si>
    <t>0:50:39</t>
  </si>
  <si>
    <t>FATTORINI</t>
  </si>
  <si>
    <t>0:50:40</t>
  </si>
  <si>
    <t>0:50:46</t>
  </si>
  <si>
    <t>PEGAROLO</t>
  </si>
  <si>
    <t>0:51:01</t>
  </si>
  <si>
    <t>PORCINI</t>
  </si>
  <si>
    <t>ORZALI</t>
  </si>
  <si>
    <t>DUCCIO</t>
  </si>
  <si>
    <t>LA PRIMULA BIANCA</t>
  </si>
  <si>
    <t>0:51:05</t>
  </si>
  <si>
    <t>FILESI</t>
  </si>
  <si>
    <t>0:51:17</t>
  </si>
  <si>
    <t>LATTANZI</t>
  </si>
  <si>
    <t>0:51:20</t>
  </si>
  <si>
    <t>FALLONGO</t>
  </si>
  <si>
    <t>0:51:22</t>
  </si>
  <si>
    <t>ROMANELLA</t>
  </si>
  <si>
    <t>0:51:25</t>
  </si>
  <si>
    <t>PELLICCIA</t>
  </si>
  <si>
    <t>0:51:31</t>
  </si>
  <si>
    <t>DE FEDERICIS</t>
  </si>
  <si>
    <t>LEONARDO</t>
  </si>
  <si>
    <t>0:51:32</t>
  </si>
  <si>
    <t>MARINO</t>
  </si>
  <si>
    <t>RICCARDO</t>
  </si>
  <si>
    <t>ASTRA ROMA</t>
  </si>
  <si>
    <t>0:51:34</t>
  </si>
  <si>
    <t>BATTAGLIA</t>
  </si>
  <si>
    <t>FEDERICA</t>
  </si>
  <si>
    <t>0:51:51</t>
  </si>
  <si>
    <t>CENNI</t>
  </si>
  <si>
    <t>0:51:53</t>
  </si>
  <si>
    <t>BATTELLI</t>
  </si>
  <si>
    <t>0:51:58</t>
  </si>
  <si>
    <t>ALBANESI</t>
  </si>
  <si>
    <t>COPPOLA</t>
  </si>
  <si>
    <t>0:52:01</t>
  </si>
  <si>
    <t>LAGAMBA</t>
  </si>
  <si>
    <t>CARMELA</t>
  </si>
  <si>
    <t>0:52:04</t>
  </si>
  <si>
    <t>GENTILI</t>
  </si>
  <si>
    <t>0:52:05</t>
  </si>
  <si>
    <t>RUGGIERI</t>
  </si>
  <si>
    <t>NADIA</t>
  </si>
  <si>
    <t>0:52:07</t>
  </si>
  <si>
    <t>CARDINALE</t>
  </si>
  <si>
    <t>0:52:08</t>
  </si>
  <si>
    <t>BOTTA</t>
  </si>
  <si>
    <t>QUINTAVALLE</t>
  </si>
  <si>
    <t>0:52:11</t>
  </si>
  <si>
    <t>BOTTI</t>
  </si>
  <si>
    <t>0:52:22</t>
  </si>
  <si>
    <t>DI RUBBO</t>
  </si>
  <si>
    <t>0:52:24</t>
  </si>
  <si>
    <t>ORLANDO</t>
  </si>
  <si>
    <t>PIAZZA</t>
  </si>
  <si>
    <t>FERNANDO ANTONIO</t>
  </si>
  <si>
    <t>0:52:31</t>
  </si>
  <si>
    <t>DI GIAMMARTINO</t>
  </si>
  <si>
    <t>RENATO</t>
  </si>
  <si>
    <t>0:52:32</t>
  </si>
  <si>
    <t>CARDIA</t>
  </si>
  <si>
    <t>ANNAMARIA</t>
  </si>
  <si>
    <t>CATAPANO</t>
  </si>
  <si>
    <t>0:52:50</t>
  </si>
  <si>
    <t>STABILE</t>
  </si>
  <si>
    <t>0:52:53</t>
  </si>
  <si>
    <t>GORELLI</t>
  </si>
  <si>
    <t>TATEO</t>
  </si>
  <si>
    <t>MARIO COSMO</t>
  </si>
  <si>
    <t>0:52:57</t>
  </si>
  <si>
    <t>SAVOI</t>
  </si>
  <si>
    <t>STEFANIA</t>
  </si>
  <si>
    <t>SPERANZA</t>
  </si>
  <si>
    <t>0:53:03</t>
  </si>
  <si>
    <t>CIANCI</t>
  </si>
  <si>
    <t>DE GIOIA</t>
  </si>
  <si>
    <t>MARSILI</t>
  </si>
  <si>
    <t>0:53:04</t>
  </si>
  <si>
    <t>GAMBELLI</t>
  </si>
  <si>
    <t>LORETTA</t>
  </si>
  <si>
    <t>TOCCI</t>
  </si>
  <si>
    <t>GABRIELLA</t>
  </si>
  <si>
    <t>FLORIDO</t>
  </si>
  <si>
    <t>0:53:08</t>
  </si>
  <si>
    <t>COLLALTI</t>
  </si>
  <si>
    <t>0:53:17</t>
  </si>
  <si>
    <t>CATTARO</t>
  </si>
  <si>
    <t>0:53:20</t>
  </si>
  <si>
    <t>DI COCCO</t>
  </si>
  <si>
    <t>0:53:22</t>
  </si>
  <si>
    <t>MARTUCCI</t>
  </si>
  <si>
    <t>MARINA</t>
  </si>
  <si>
    <t>0:53:38</t>
  </si>
  <si>
    <t>FERRONI</t>
  </si>
  <si>
    <t>0:53:47</t>
  </si>
  <si>
    <t>HUESCA AVILA</t>
  </si>
  <si>
    <t>SANDRA</t>
  </si>
  <si>
    <t>0:53:48</t>
  </si>
  <si>
    <t>D'ALEMA</t>
  </si>
  <si>
    <t>0:53:57</t>
  </si>
  <si>
    <t>ROSATI</t>
  </si>
  <si>
    <t>MARIA TERESA</t>
  </si>
  <si>
    <t>0:53:59</t>
  </si>
  <si>
    <t>BORRUSO</t>
  </si>
  <si>
    <t>0:54:00</t>
  </si>
  <si>
    <t>TITTONI</t>
  </si>
  <si>
    <t>0:54:03</t>
  </si>
  <si>
    <t>SCHIAVULLI</t>
  </si>
  <si>
    <t>0:54:05</t>
  </si>
  <si>
    <t>0:54:09</t>
  </si>
  <si>
    <t>PIRINA</t>
  </si>
  <si>
    <t>PARIZZI</t>
  </si>
  <si>
    <t>0:54:13</t>
  </si>
  <si>
    <t>0:54:16</t>
  </si>
  <si>
    <t>GATTI</t>
  </si>
  <si>
    <t>0:54:18</t>
  </si>
  <si>
    <t>DIGLIO</t>
  </si>
  <si>
    <t>ATLETICA INPS</t>
  </si>
  <si>
    <t>0:54:24</t>
  </si>
  <si>
    <t>SCOGNAMIGLIO</t>
  </si>
  <si>
    <t>0:54:29</t>
  </si>
  <si>
    <t>GIOVANARDI</t>
  </si>
  <si>
    <t>GLUILI</t>
  </si>
  <si>
    <t>MONTI</t>
  </si>
  <si>
    <t>0:54:40</t>
  </si>
  <si>
    <t>FAZIO</t>
  </si>
  <si>
    <t>EMILIANO</t>
  </si>
  <si>
    <t>0:54:41</t>
  </si>
  <si>
    <t>0:54:47</t>
  </si>
  <si>
    <t>ROTELLA</t>
  </si>
  <si>
    <t>0:54:58</t>
  </si>
  <si>
    <t>MEDILE</t>
  </si>
  <si>
    <t>0:55:11</t>
  </si>
  <si>
    <t>0:55:15</t>
  </si>
  <si>
    <t>GRANITO</t>
  </si>
  <si>
    <t>0:55:26</t>
  </si>
  <si>
    <t>ILLUMINATI</t>
  </si>
  <si>
    <t>PILADE</t>
  </si>
  <si>
    <t>RAIMONDI</t>
  </si>
  <si>
    <t>0:55:27</t>
  </si>
  <si>
    <t>VENTOILLA SHAW</t>
  </si>
  <si>
    <t>EDIT ROSARIO</t>
  </si>
  <si>
    <t>0:55:43</t>
  </si>
  <si>
    <t>TRONO</t>
  </si>
  <si>
    <t>ISMAELE</t>
  </si>
  <si>
    <t>ATL. TOP RUNNERS</t>
  </si>
  <si>
    <t>0:55:46</t>
  </si>
  <si>
    <t>GUARINO</t>
  </si>
  <si>
    <t>CHESSA</t>
  </si>
  <si>
    <t>0:55:52</t>
  </si>
  <si>
    <t>PATRICOLO</t>
  </si>
  <si>
    <t>SUSANNA</t>
  </si>
  <si>
    <t>0:56:05</t>
  </si>
  <si>
    <t>SONNINO</t>
  </si>
  <si>
    <t>MARIO ROBERTO</t>
  </si>
  <si>
    <t>0:56:06</t>
  </si>
  <si>
    <t>MM75</t>
  </si>
  <si>
    <t>0:56:14</t>
  </si>
  <si>
    <t>LAURIA</t>
  </si>
  <si>
    <t>0:56:22</t>
  </si>
  <si>
    <t>AMORUSO</t>
  </si>
  <si>
    <t>0:56:36</t>
  </si>
  <si>
    <t>STRAMANDINO</t>
  </si>
  <si>
    <t>CRISTINA</t>
  </si>
  <si>
    <t>PREZIOSI</t>
  </si>
  <si>
    <t>LUCIA</t>
  </si>
  <si>
    <t>0:56:43</t>
  </si>
  <si>
    <t>ARCURI</t>
  </si>
  <si>
    <t>0:56:46</t>
  </si>
  <si>
    <t>FABIANI</t>
  </si>
  <si>
    <t>ALESSIA</t>
  </si>
  <si>
    <t>PF</t>
  </si>
  <si>
    <t>CARLA</t>
  </si>
  <si>
    <t>0:56:55</t>
  </si>
  <si>
    <t>PONZIANI</t>
  </si>
  <si>
    <t>0:56:58</t>
  </si>
  <si>
    <t>0:57:08</t>
  </si>
  <si>
    <t>DE SANCTIS</t>
  </si>
  <si>
    <t>MONICA DORIA</t>
  </si>
  <si>
    <t>0:57:49</t>
  </si>
  <si>
    <t>SILVESTRI</t>
  </si>
  <si>
    <t>FRANCO</t>
  </si>
  <si>
    <t>0:57:50</t>
  </si>
  <si>
    <t>ANGELI</t>
  </si>
  <si>
    <t>0:57:51</t>
  </si>
  <si>
    <t>ARDOME</t>
  </si>
  <si>
    <t>AMURIZIO</t>
  </si>
  <si>
    <t>0:58:06</t>
  </si>
  <si>
    <t>0:58:12</t>
  </si>
  <si>
    <t>DI GIUSEPPE</t>
  </si>
  <si>
    <t>AICS ATL. CENTRALE</t>
  </si>
  <si>
    <t>0:58:14</t>
  </si>
  <si>
    <t>URBANIAK</t>
  </si>
  <si>
    <t>CZESLAWA</t>
  </si>
  <si>
    <t>0:58:16</t>
  </si>
  <si>
    <t>SCHIUMARINI</t>
  </si>
  <si>
    <t>0:58:19</t>
  </si>
  <si>
    <t>LALIA</t>
  </si>
  <si>
    <t>0:58:21</t>
  </si>
  <si>
    <t>BISESTI</t>
  </si>
  <si>
    <t>0:58:22</t>
  </si>
  <si>
    <t>BRIZZI</t>
  </si>
  <si>
    <t>0:58:25</t>
  </si>
  <si>
    <t>TORINO</t>
  </si>
  <si>
    <t>0:58:31</t>
  </si>
  <si>
    <t>CAMUFFO</t>
  </si>
  <si>
    <t>DIONISIO</t>
  </si>
  <si>
    <t>0:58:45</t>
  </si>
  <si>
    <t>CAPORALI</t>
  </si>
  <si>
    <t>0:58:47</t>
  </si>
  <si>
    <t>BARBIERI</t>
  </si>
  <si>
    <t>0:58:55</t>
  </si>
  <si>
    <t>NICOLUCCI</t>
  </si>
  <si>
    <t>0:58:56</t>
  </si>
  <si>
    <t>MORELLI</t>
  </si>
  <si>
    <t>0:58:57</t>
  </si>
  <si>
    <t>FATRARO</t>
  </si>
  <si>
    <t>FILIPPO</t>
  </si>
  <si>
    <t>0:59:03</t>
  </si>
  <si>
    <t>CRISTOFARO</t>
  </si>
  <si>
    <t>G.S.CORRIMONDO</t>
  </si>
  <si>
    <t>0:59:18</t>
  </si>
  <si>
    <t>FORCINA</t>
  </si>
  <si>
    <t>0:59:20</t>
  </si>
  <si>
    <t>MIRANDA</t>
  </si>
  <si>
    <t>0:59:24</t>
  </si>
  <si>
    <t>0:59:30</t>
  </si>
  <si>
    <t>0:59:47</t>
  </si>
  <si>
    <t>CAGNIUCCI</t>
  </si>
  <si>
    <t>1:00:06</t>
  </si>
  <si>
    <t>RUFFO</t>
  </si>
  <si>
    <t>A.S. GEUM ROMA</t>
  </si>
  <si>
    <t>1:00:13</t>
  </si>
  <si>
    <t>FISICHELLA</t>
  </si>
  <si>
    <t>ANNA MARIA</t>
  </si>
  <si>
    <t>MF70</t>
  </si>
  <si>
    <t>VALORI</t>
  </si>
  <si>
    <t>1:00:17</t>
  </si>
  <si>
    <t>BONACCI</t>
  </si>
  <si>
    <t>1:00:20</t>
  </si>
  <si>
    <t>CONTI</t>
  </si>
  <si>
    <t>MILENA</t>
  </si>
  <si>
    <t>1:00:28</t>
  </si>
  <si>
    <t>DI PLACIDO</t>
  </si>
  <si>
    <t>1:00:35</t>
  </si>
  <si>
    <t>GOVERNATORI</t>
  </si>
  <si>
    <t>FRANCESCA</t>
  </si>
  <si>
    <t>1:00:38</t>
  </si>
  <si>
    <t>FALCON</t>
  </si>
  <si>
    <t>FERNANDA</t>
  </si>
  <si>
    <t>FIANCHINI</t>
  </si>
  <si>
    <t>1:01:33</t>
  </si>
  <si>
    <t>AMICIZIA</t>
  </si>
  <si>
    <t>ORIETTA</t>
  </si>
  <si>
    <t>MF65</t>
  </si>
  <si>
    <t>1:01:55</t>
  </si>
  <si>
    <t>NOVELLI</t>
  </si>
  <si>
    <t>1:01:58</t>
  </si>
  <si>
    <t>1:03:08</t>
  </si>
  <si>
    <t>PICCHI</t>
  </si>
  <si>
    <t>1:03:32</t>
  </si>
  <si>
    <t>DEL SOLE</t>
  </si>
  <si>
    <t>DELFINA</t>
  </si>
  <si>
    <t>1:03:54</t>
  </si>
  <si>
    <t>1:03:56</t>
  </si>
  <si>
    <t>1:03:57</t>
  </si>
  <si>
    <t>PUNZI</t>
  </si>
  <si>
    <t>1:06:52</t>
  </si>
  <si>
    <t>BARBONE</t>
  </si>
  <si>
    <t>1:06:53</t>
  </si>
  <si>
    <t>BARBERI</t>
  </si>
  <si>
    <t>PIERPAOLO</t>
  </si>
  <si>
    <t>1:07:39</t>
  </si>
  <si>
    <t>1:10:13</t>
  </si>
  <si>
    <t>1:12:54</t>
  </si>
  <si>
    <t>VALERIO</t>
  </si>
  <si>
    <t>1:12:57</t>
  </si>
  <si>
    <t>CIABATTONI</t>
  </si>
  <si>
    <t>1:14:28</t>
  </si>
  <si>
    <t>MASSOTTI</t>
  </si>
  <si>
    <t>1:15:00</t>
  </si>
  <si>
    <t>1:15:34</t>
  </si>
  <si>
    <t>ZAPPI</t>
  </si>
  <si>
    <t>1:16:06</t>
  </si>
  <si>
    <t>1:16:16</t>
  </si>
  <si>
    <t>PAPALUCA</t>
  </si>
  <si>
    <t>ANTONIA</t>
  </si>
  <si>
    <t>1:22:22</t>
  </si>
  <si>
    <t>OROPALLO</t>
  </si>
  <si>
    <t>1:22:35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</si>
</sst>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6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16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17</v>
      </c>
      <c r="C4" s="22" t="s">
        <v>18</v>
      </c>
      <c r="D4" s="23" t="s">
        <v>19</v>
      </c>
      <c r="E4" s="22" t="s">
        <v>20</v>
      </c>
      <c r="F4" s="23" t="s">
        <v>21</v>
      </c>
      <c r="G4" s="23" t="str">
        <f aca="true" t="shared" si="0" ref="G4:G67">TEXT(INT((HOUR(F4)*3600+MINUTE(F4)*60+SECOND(F4))/$I$2/60),"0")&amp;"."&amp;TEXT(MOD((HOUR(F4)*3600+MINUTE(F4)*60+SECOND(F4))/$I$2,60),"00")&amp;"/km"</f>
        <v>3.03/km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22</v>
      </c>
      <c r="C5" s="25" t="s">
        <v>23</v>
      </c>
      <c r="D5" s="26" t="s">
        <v>19</v>
      </c>
      <c r="E5" s="25" t="s">
        <v>24</v>
      </c>
      <c r="F5" s="26" t="s">
        <v>25</v>
      </c>
      <c r="G5" s="26" t="str">
        <f t="shared" si="0"/>
        <v>3.05/km</v>
      </c>
      <c r="H5" s="27">
        <f t="shared" si="1"/>
        <v>0.00028935185185185314</v>
      </c>
      <c r="I5" s="27">
        <f t="shared" si="2"/>
        <v>0.00028935185185185314</v>
      </c>
    </row>
    <row r="6" spans="1:9" s="12" customFormat="1" ht="15" customHeight="1">
      <c r="A6" s="13">
        <v>3</v>
      </c>
      <c r="B6" s="25" t="s">
        <v>26</v>
      </c>
      <c r="C6" s="25" t="s">
        <v>27</v>
      </c>
      <c r="D6" s="26" t="s">
        <v>19</v>
      </c>
      <c r="E6" s="25" t="s">
        <v>28</v>
      </c>
      <c r="F6" s="26" t="s">
        <v>29</v>
      </c>
      <c r="G6" s="26" t="str">
        <f t="shared" si="0"/>
        <v>3.08/km</v>
      </c>
      <c r="H6" s="27">
        <f t="shared" si="1"/>
        <v>0.0005671296296296327</v>
      </c>
      <c r="I6" s="27">
        <f t="shared" si="2"/>
        <v>0.0005671296296296327</v>
      </c>
    </row>
    <row r="7" spans="1:9" s="12" customFormat="1" ht="15" customHeight="1">
      <c r="A7" s="13">
        <v>4</v>
      </c>
      <c r="B7" s="25" t="s">
        <v>30</v>
      </c>
      <c r="C7" s="25" t="s">
        <v>31</v>
      </c>
      <c r="D7" s="26" t="s">
        <v>19</v>
      </c>
      <c r="E7" s="25" t="s">
        <v>32</v>
      </c>
      <c r="F7" s="26" t="s">
        <v>33</v>
      </c>
      <c r="G7" s="26" t="str">
        <f t="shared" si="0"/>
        <v>3.11/km</v>
      </c>
      <c r="H7" s="27">
        <f t="shared" si="1"/>
        <v>0.0009490740740740744</v>
      </c>
      <c r="I7" s="27">
        <f t="shared" si="2"/>
        <v>0.0009490740740740744</v>
      </c>
    </row>
    <row r="8" spans="1:9" s="12" customFormat="1" ht="15" customHeight="1">
      <c r="A8" s="13">
        <v>5</v>
      </c>
      <c r="B8" s="25" t="s">
        <v>34</v>
      </c>
      <c r="C8" s="25" t="s">
        <v>35</v>
      </c>
      <c r="D8" s="26" t="s">
        <v>36</v>
      </c>
      <c r="E8" s="25" t="s">
        <v>37</v>
      </c>
      <c r="F8" s="26" t="s">
        <v>38</v>
      </c>
      <c r="G8" s="26" t="str">
        <f t="shared" si="0"/>
        <v>3.13/km</v>
      </c>
      <c r="H8" s="27">
        <f t="shared" si="1"/>
        <v>0.0011921296296296263</v>
      </c>
      <c r="I8" s="27">
        <f t="shared" si="2"/>
        <v>0</v>
      </c>
    </row>
    <row r="9" spans="1:9" s="12" customFormat="1" ht="15" customHeight="1">
      <c r="A9" s="13">
        <v>6</v>
      </c>
      <c r="B9" s="25" t="s">
        <v>39</v>
      </c>
      <c r="C9" s="25" t="s">
        <v>40</v>
      </c>
      <c r="D9" s="26" t="s">
        <v>41</v>
      </c>
      <c r="E9" s="25" t="s">
        <v>42</v>
      </c>
      <c r="F9" s="26" t="s">
        <v>43</v>
      </c>
      <c r="G9" s="26" t="str">
        <f t="shared" si="0"/>
        <v>3.16/km</v>
      </c>
      <c r="H9" s="27">
        <f t="shared" si="1"/>
        <v>0.0014699074074074128</v>
      </c>
      <c r="I9" s="27">
        <f t="shared" si="2"/>
        <v>0</v>
      </c>
    </row>
    <row r="10" spans="1:9" s="12" customFormat="1" ht="15" customHeight="1">
      <c r="A10" s="13">
        <v>7</v>
      </c>
      <c r="B10" s="25" t="s">
        <v>44</v>
      </c>
      <c r="C10" s="25" t="s">
        <v>45</v>
      </c>
      <c r="D10" s="26" t="s">
        <v>41</v>
      </c>
      <c r="E10" s="25" t="s">
        <v>24</v>
      </c>
      <c r="F10" s="26" t="s">
        <v>46</v>
      </c>
      <c r="G10" s="26" t="str">
        <f t="shared" si="0"/>
        <v>3.17/km</v>
      </c>
      <c r="H10" s="27">
        <f t="shared" si="1"/>
        <v>0.001597222222222222</v>
      </c>
      <c r="I10" s="27">
        <f t="shared" si="2"/>
        <v>0.00012731481481480927</v>
      </c>
    </row>
    <row r="11" spans="1:9" s="12" customFormat="1" ht="15" customHeight="1">
      <c r="A11" s="13">
        <v>8</v>
      </c>
      <c r="B11" s="25" t="s">
        <v>47</v>
      </c>
      <c r="C11" s="25" t="s">
        <v>48</v>
      </c>
      <c r="D11" s="26" t="s">
        <v>36</v>
      </c>
      <c r="E11" s="25" t="s">
        <v>49</v>
      </c>
      <c r="F11" s="26" t="s">
        <v>50</v>
      </c>
      <c r="G11" s="26" t="str">
        <f t="shared" si="0"/>
        <v>3.20/km</v>
      </c>
      <c r="H11" s="27">
        <f t="shared" si="1"/>
        <v>0.002002314814814818</v>
      </c>
      <c r="I11" s="27">
        <f t="shared" si="2"/>
        <v>0.0008101851851851916</v>
      </c>
    </row>
    <row r="12" spans="1:9" s="12" customFormat="1" ht="15" customHeight="1">
      <c r="A12" s="13">
        <v>9</v>
      </c>
      <c r="B12" s="25" t="s">
        <v>51</v>
      </c>
      <c r="C12" s="25" t="s">
        <v>52</v>
      </c>
      <c r="D12" s="26" t="s">
        <v>36</v>
      </c>
      <c r="E12" s="25" t="s">
        <v>53</v>
      </c>
      <c r="F12" s="26" t="s">
        <v>54</v>
      </c>
      <c r="G12" s="26" t="str">
        <f t="shared" si="0"/>
        <v>3.25/km</v>
      </c>
      <c r="H12" s="27">
        <f t="shared" si="1"/>
        <v>0.0025694444444444436</v>
      </c>
      <c r="I12" s="27">
        <f t="shared" si="2"/>
        <v>0.0013773148148148173</v>
      </c>
    </row>
    <row r="13" spans="1:9" s="12" customFormat="1" ht="15" customHeight="1">
      <c r="A13" s="31">
        <v>10</v>
      </c>
      <c r="B13" s="32" t="s">
        <v>55</v>
      </c>
      <c r="C13" s="32" t="s">
        <v>56</v>
      </c>
      <c r="D13" s="33" t="s">
        <v>57</v>
      </c>
      <c r="E13" s="32" t="s">
        <v>12</v>
      </c>
      <c r="F13" s="33" t="s">
        <v>58</v>
      </c>
      <c r="G13" s="33" t="str">
        <f t="shared" si="0"/>
        <v>3.27/km</v>
      </c>
      <c r="H13" s="34">
        <f t="shared" si="1"/>
        <v>0.0028240740740740726</v>
      </c>
      <c r="I13" s="34">
        <f t="shared" si="2"/>
        <v>0</v>
      </c>
    </row>
    <row r="14" spans="1:9" s="12" customFormat="1" ht="15" customHeight="1">
      <c r="A14" s="13">
        <v>11</v>
      </c>
      <c r="B14" s="25" t="s">
        <v>59</v>
      </c>
      <c r="C14" s="25" t="s">
        <v>60</v>
      </c>
      <c r="D14" s="26" t="s">
        <v>61</v>
      </c>
      <c r="E14" s="25" t="s">
        <v>62</v>
      </c>
      <c r="F14" s="26" t="s">
        <v>63</v>
      </c>
      <c r="G14" s="26" t="str">
        <f t="shared" si="0"/>
        <v>3.28/km</v>
      </c>
      <c r="H14" s="27">
        <f t="shared" si="1"/>
        <v>0.0029282407407407417</v>
      </c>
      <c r="I14" s="27">
        <f t="shared" si="2"/>
        <v>0</v>
      </c>
    </row>
    <row r="15" spans="1:9" s="12" customFormat="1" ht="15" customHeight="1">
      <c r="A15" s="13">
        <v>12</v>
      </c>
      <c r="B15" s="25" t="s">
        <v>64</v>
      </c>
      <c r="C15" s="25" t="s">
        <v>52</v>
      </c>
      <c r="D15" s="26" t="s">
        <v>41</v>
      </c>
      <c r="E15" s="25" t="s">
        <v>49</v>
      </c>
      <c r="F15" s="26" t="s">
        <v>65</v>
      </c>
      <c r="G15" s="26" t="str">
        <f t="shared" si="0"/>
        <v>3.29/km</v>
      </c>
      <c r="H15" s="27">
        <f t="shared" si="1"/>
        <v>0.003043981481481481</v>
      </c>
      <c r="I15" s="27">
        <f t="shared" si="2"/>
        <v>0.001574074074074068</v>
      </c>
    </row>
    <row r="16" spans="1:9" s="12" customFormat="1" ht="15" customHeight="1">
      <c r="A16" s="13">
        <v>13</v>
      </c>
      <c r="B16" s="25" t="s">
        <v>66</v>
      </c>
      <c r="C16" s="25" t="s">
        <v>67</v>
      </c>
      <c r="D16" s="26" t="s">
        <v>68</v>
      </c>
      <c r="E16" s="25" t="s">
        <v>69</v>
      </c>
      <c r="F16" s="26" t="s">
        <v>70</v>
      </c>
      <c r="G16" s="26" t="str">
        <f t="shared" si="0"/>
        <v>3.30/km</v>
      </c>
      <c r="H16" s="27">
        <f t="shared" si="1"/>
        <v>0.003113425925925929</v>
      </c>
      <c r="I16" s="27">
        <f t="shared" si="2"/>
        <v>0</v>
      </c>
    </row>
    <row r="17" spans="1:9" s="12" customFormat="1" ht="15" customHeight="1">
      <c r="A17" s="13">
        <v>14</v>
      </c>
      <c r="B17" s="25" t="s">
        <v>71</v>
      </c>
      <c r="C17" s="25" t="s">
        <v>72</v>
      </c>
      <c r="D17" s="26" t="s">
        <v>73</v>
      </c>
      <c r="E17" s="25" t="s">
        <v>74</v>
      </c>
      <c r="F17" s="26" t="s">
        <v>75</v>
      </c>
      <c r="G17" s="26" t="str">
        <f t="shared" si="0"/>
        <v>3.33/km</v>
      </c>
      <c r="H17" s="27">
        <f t="shared" si="1"/>
        <v>0.0035069444444444445</v>
      </c>
      <c r="I17" s="27">
        <f t="shared" si="2"/>
        <v>0</v>
      </c>
    </row>
    <row r="18" spans="1:9" s="12" customFormat="1" ht="15" customHeight="1">
      <c r="A18" s="13">
        <v>15</v>
      </c>
      <c r="B18" s="25" t="s">
        <v>76</v>
      </c>
      <c r="C18" s="25" t="s">
        <v>77</v>
      </c>
      <c r="D18" s="26" t="s">
        <v>68</v>
      </c>
      <c r="E18" s="25" t="s">
        <v>78</v>
      </c>
      <c r="F18" s="26" t="s">
        <v>79</v>
      </c>
      <c r="G18" s="26" t="str">
        <f t="shared" si="0"/>
        <v>3.34/km</v>
      </c>
      <c r="H18" s="27">
        <f t="shared" si="1"/>
        <v>0.0035763888888888894</v>
      </c>
      <c r="I18" s="27">
        <f t="shared" si="2"/>
        <v>0.00046296296296296016</v>
      </c>
    </row>
    <row r="19" spans="1:9" s="12" customFormat="1" ht="15" customHeight="1">
      <c r="A19" s="13">
        <v>16</v>
      </c>
      <c r="B19" s="25" t="s">
        <v>80</v>
      </c>
      <c r="C19" s="25" t="s">
        <v>52</v>
      </c>
      <c r="D19" s="26" t="s">
        <v>61</v>
      </c>
      <c r="E19" s="25" t="s">
        <v>81</v>
      </c>
      <c r="F19" s="26" t="s">
        <v>82</v>
      </c>
      <c r="G19" s="26" t="str">
        <f t="shared" si="0"/>
        <v>3.34/km</v>
      </c>
      <c r="H19" s="27">
        <f t="shared" si="1"/>
        <v>0.0036226851851851836</v>
      </c>
      <c r="I19" s="27">
        <f t="shared" si="2"/>
        <v>0.000694444444444442</v>
      </c>
    </row>
    <row r="20" spans="1:9" s="12" customFormat="1" ht="15" customHeight="1">
      <c r="A20" s="13">
        <v>17</v>
      </c>
      <c r="B20" s="25" t="s">
        <v>83</v>
      </c>
      <c r="C20" s="25" t="s">
        <v>84</v>
      </c>
      <c r="D20" s="26" t="s">
        <v>36</v>
      </c>
      <c r="E20" s="25" t="s">
        <v>53</v>
      </c>
      <c r="F20" s="26" t="s">
        <v>85</v>
      </c>
      <c r="G20" s="26" t="str">
        <f t="shared" si="0"/>
        <v>3.36/km</v>
      </c>
      <c r="H20" s="27">
        <f t="shared" si="1"/>
        <v>0.0038078703703703747</v>
      </c>
      <c r="I20" s="27">
        <f t="shared" si="2"/>
        <v>0.0026157407407407483</v>
      </c>
    </row>
    <row r="21" spans="1:9" s="12" customFormat="1" ht="15" customHeight="1">
      <c r="A21" s="13">
        <v>18</v>
      </c>
      <c r="B21" s="25" t="s">
        <v>86</v>
      </c>
      <c r="C21" s="25" t="s">
        <v>87</v>
      </c>
      <c r="D21" s="26" t="s">
        <v>41</v>
      </c>
      <c r="E21" s="25" t="s">
        <v>88</v>
      </c>
      <c r="F21" s="26" t="s">
        <v>89</v>
      </c>
      <c r="G21" s="26" t="str">
        <f t="shared" si="0"/>
        <v>3.36/km</v>
      </c>
      <c r="H21" s="27">
        <f t="shared" si="1"/>
        <v>0.003865740740740739</v>
      </c>
      <c r="I21" s="27">
        <f t="shared" si="2"/>
        <v>0.002395833333333326</v>
      </c>
    </row>
    <row r="22" spans="1:9" s="12" customFormat="1" ht="15" customHeight="1">
      <c r="A22" s="13">
        <v>19</v>
      </c>
      <c r="B22" s="25" t="s">
        <v>90</v>
      </c>
      <c r="C22" s="25" t="s">
        <v>91</v>
      </c>
      <c r="D22" s="26" t="s">
        <v>61</v>
      </c>
      <c r="E22" s="25" t="s">
        <v>53</v>
      </c>
      <c r="F22" s="26" t="s">
        <v>92</v>
      </c>
      <c r="G22" s="26" t="str">
        <f t="shared" si="0"/>
        <v>3.38/km</v>
      </c>
      <c r="H22" s="27">
        <f t="shared" si="1"/>
        <v>0.004085648148148151</v>
      </c>
      <c r="I22" s="27">
        <f t="shared" si="2"/>
        <v>0.001157407407407409</v>
      </c>
    </row>
    <row r="23" spans="1:9" s="12" customFormat="1" ht="15" customHeight="1">
      <c r="A23" s="13">
        <v>20</v>
      </c>
      <c r="B23" s="25" t="s">
        <v>93</v>
      </c>
      <c r="C23" s="25" t="s">
        <v>94</v>
      </c>
      <c r="D23" s="26" t="s">
        <v>36</v>
      </c>
      <c r="E23" s="25" t="s">
        <v>49</v>
      </c>
      <c r="F23" s="26" t="s">
        <v>95</v>
      </c>
      <c r="G23" s="26" t="str">
        <f t="shared" si="0"/>
        <v>3.41/km</v>
      </c>
      <c r="H23" s="27">
        <f t="shared" si="1"/>
        <v>0.004375</v>
      </c>
      <c r="I23" s="27">
        <f t="shared" si="2"/>
        <v>0.003182870370370374</v>
      </c>
    </row>
    <row r="24" spans="1:9" s="12" customFormat="1" ht="15" customHeight="1">
      <c r="A24" s="13">
        <v>21</v>
      </c>
      <c r="B24" s="25" t="s">
        <v>96</v>
      </c>
      <c r="C24" s="25" t="s">
        <v>97</v>
      </c>
      <c r="D24" s="26" t="s">
        <v>57</v>
      </c>
      <c r="E24" s="25" t="s">
        <v>98</v>
      </c>
      <c r="F24" s="26" t="s">
        <v>99</v>
      </c>
      <c r="G24" s="26" t="str">
        <f t="shared" si="0"/>
        <v>3.42/km</v>
      </c>
      <c r="H24" s="27">
        <f t="shared" si="1"/>
        <v>0.004479166666666666</v>
      </c>
      <c r="I24" s="27">
        <f t="shared" si="2"/>
        <v>0.0016550925925925934</v>
      </c>
    </row>
    <row r="25" spans="1:9" s="12" customFormat="1" ht="15" customHeight="1">
      <c r="A25" s="13">
        <v>22</v>
      </c>
      <c r="B25" s="25" t="s">
        <v>100</v>
      </c>
      <c r="C25" s="25" t="s">
        <v>35</v>
      </c>
      <c r="D25" s="26" t="s">
        <v>61</v>
      </c>
      <c r="E25" s="25" t="s">
        <v>101</v>
      </c>
      <c r="F25" s="26" t="s">
        <v>102</v>
      </c>
      <c r="G25" s="26" t="str">
        <f t="shared" si="0"/>
        <v>3.42/km</v>
      </c>
      <c r="H25" s="27">
        <f t="shared" si="1"/>
        <v>0.004513888888888894</v>
      </c>
      <c r="I25" s="27">
        <f t="shared" si="2"/>
        <v>0.001585648148148152</v>
      </c>
    </row>
    <row r="26" spans="1:9" s="12" customFormat="1" ht="15" customHeight="1">
      <c r="A26" s="13">
        <v>23</v>
      </c>
      <c r="B26" s="25" t="s">
        <v>103</v>
      </c>
      <c r="C26" s="25" t="s">
        <v>104</v>
      </c>
      <c r="D26" s="26" t="s">
        <v>57</v>
      </c>
      <c r="E26" s="25" t="s">
        <v>78</v>
      </c>
      <c r="F26" s="26" t="s">
        <v>105</v>
      </c>
      <c r="G26" s="26" t="str">
        <f t="shared" si="0"/>
        <v>3.43/km</v>
      </c>
      <c r="H26" s="27">
        <f t="shared" si="1"/>
        <v>0.004594907407407409</v>
      </c>
      <c r="I26" s="27">
        <f t="shared" si="2"/>
        <v>0.001770833333333336</v>
      </c>
    </row>
    <row r="27" spans="1:9" s="14" customFormat="1" ht="15" customHeight="1">
      <c r="A27" s="13">
        <v>24</v>
      </c>
      <c r="B27" s="25" t="s">
        <v>106</v>
      </c>
      <c r="C27" s="25" t="s">
        <v>107</v>
      </c>
      <c r="D27" s="26" t="s">
        <v>108</v>
      </c>
      <c r="E27" s="25" t="s">
        <v>109</v>
      </c>
      <c r="F27" s="26" t="s">
        <v>110</v>
      </c>
      <c r="G27" s="26" t="str">
        <f t="shared" si="0"/>
        <v>3.43/km</v>
      </c>
      <c r="H27" s="27">
        <f t="shared" si="1"/>
        <v>0.004606481481481486</v>
      </c>
      <c r="I27" s="27">
        <f t="shared" si="2"/>
        <v>0</v>
      </c>
    </row>
    <row r="28" spans="1:9" s="12" customFormat="1" ht="15" customHeight="1">
      <c r="A28" s="13">
        <v>25</v>
      </c>
      <c r="B28" s="25" t="s">
        <v>111</v>
      </c>
      <c r="C28" s="25" t="s">
        <v>112</v>
      </c>
      <c r="D28" s="26" t="s">
        <v>61</v>
      </c>
      <c r="E28" s="25" t="s">
        <v>113</v>
      </c>
      <c r="F28" s="26" t="s">
        <v>114</v>
      </c>
      <c r="G28" s="26" t="str">
        <f t="shared" si="0"/>
        <v>3.43/km</v>
      </c>
      <c r="H28" s="27">
        <f t="shared" si="1"/>
        <v>0.004629629629629633</v>
      </c>
      <c r="I28" s="27">
        <f t="shared" si="2"/>
        <v>0.0017013888888888912</v>
      </c>
    </row>
    <row r="29" spans="1:9" s="12" customFormat="1" ht="15" customHeight="1">
      <c r="A29" s="13">
        <v>26</v>
      </c>
      <c r="B29" s="25" t="s">
        <v>115</v>
      </c>
      <c r="C29" s="25" t="s">
        <v>116</v>
      </c>
      <c r="D29" s="26" t="s">
        <v>68</v>
      </c>
      <c r="E29" s="25" t="s">
        <v>69</v>
      </c>
      <c r="F29" s="26" t="s">
        <v>117</v>
      </c>
      <c r="G29" s="26" t="str">
        <f t="shared" si="0"/>
        <v>3.43/km</v>
      </c>
      <c r="H29" s="27">
        <f t="shared" si="1"/>
        <v>0.0046527777777777765</v>
      </c>
      <c r="I29" s="27">
        <f t="shared" si="2"/>
        <v>0.0015393518518518473</v>
      </c>
    </row>
    <row r="30" spans="1:9" s="12" customFormat="1" ht="15" customHeight="1">
      <c r="A30" s="13">
        <v>27</v>
      </c>
      <c r="B30" s="25" t="s">
        <v>118</v>
      </c>
      <c r="C30" s="25" t="s">
        <v>119</v>
      </c>
      <c r="D30" s="26" t="s">
        <v>57</v>
      </c>
      <c r="E30" s="25" t="s">
        <v>98</v>
      </c>
      <c r="F30" s="26" t="s">
        <v>120</v>
      </c>
      <c r="G30" s="26" t="str">
        <f t="shared" si="0"/>
        <v>3.43/km</v>
      </c>
      <c r="H30" s="27">
        <f t="shared" si="1"/>
        <v>0.004675925925925927</v>
      </c>
      <c r="I30" s="27">
        <f t="shared" si="2"/>
        <v>0.0018518518518518545</v>
      </c>
    </row>
    <row r="31" spans="1:9" s="12" customFormat="1" ht="15" customHeight="1">
      <c r="A31" s="13">
        <v>28</v>
      </c>
      <c r="B31" s="25" t="s">
        <v>121</v>
      </c>
      <c r="C31" s="25" t="s">
        <v>122</v>
      </c>
      <c r="D31" s="26" t="s">
        <v>36</v>
      </c>
      <c r="E31" s="25" t="s">
        <v>123</v>
      </c>
      <c r="F31" s="26" t="s">
        <v>120</v>
      </c>
      <c r="G31" s="26" t="str">
        <f t="shared" si="0"/>
        <v>3.43/km</v>
      </c>
      <c r="H31" s="27">
        <f t="shared" si="1"/>
        <v>0.004675925925925927</v>
      </c>
      <c r="I31" s="27">
        <f t="shared" si="2"/>
        <v>0.003483796296296301</v>
      </c>
    </row>
    <row r="32" spans="1:9" s="12" customFormat="1" ht="15" customHeight="1">
      <c r="A32" s="13">
        <v>29</v>
      </c>
      <c r="B32" s="25" t="s">
        <v>124</v>
      </c>
      <c r="C32" s="25" t="s">
        <v>35</v>
      </c>
      <c r="D32" s="26" t="s">
        <v>61</v>
      </c>
      <c r="E32" s="25" t="s">
        <v>62</v>
      </c>
      <c r="F32" s="26" t="s">
        <v>125</v>
      </c>
      <c r="G32" s="26" t="str">
        <f t="shared" si="0"/>
        <v>3.44/km</v>
      </c>
      <c r="H32" s="27">
        <f aca="true" t="shared" si="3" ref="H32:H95">F32-$F$4</f>
        <v>0.0047453703703703685</v>
      </c>
      <c r="I32" s="27">
        <f t="shared" si="2"/>
        <v>0.0018171296296296269</v>
      </c>
    </row>
    <row r="33" spans="1:9" s="12" customFormat="1" ht="15" customHeight="1">
      <c r="A33" s="13">
        <v>30</v>
      </c>
      <c r="B33" s="25" t="s">
        <v>126</v>
      </c>
      <c r="C33" s="25" t="s">
        <v>35</v>
      </c>
      <c r="D33" s="26" t="s">
        <v>61</v>
      </c>
      <c r="E33" s="25" t="s">
        <v>69</v>
      </c>
      <c r="F33" s="26" t="s">
        <v>127</v>
      </c>
      <c r="G33" s="26" t="str">
        <f t="shared" si="0"/>
        <v>3.44/km</v>
      </c>
      <c r="H33" s="27">
        <f t="shared" si="3"/>
        <v>0.004768518518518519</v>
      </c>
      <c r="I33" s="27">
        <f t="shared" si="2"/>
        <v>0.0018402777777777775</v>
      </c>
    </row>
    <row r="34" spans="1:9" s="12" customFormat="1" ht="15" customHeight="1">
      <c r="A34" s="13">
        <v>31</v>
      </c>
      <c r="B34" s="25" t="s">
        <v>128</v>
      </c>
      <c r="C34" s="25" t="s">
        <v>91</v>
      </c>
      <c r="D34" s="26" t="s">
        <v>61</v>
      </c>
      <c r="E34" s="25" t="s">
        <v>129</v>
      </c>
      <c r="F34" s="26" t="s">
        <v>130</v>
      </c>
      <c r="G34" s="26" t="str">
        <f t="shared" si="0"/>
        <v>3.44/km</v>
      </c>
      <c r="H34" s="27">
        <f t="shared" si="3"/>
        <v>0.004780092592592596</v>
      </c>
      <c r="I34" s="27">
        <f t="shared" si="2"/>
        <v>0.0018518518518518545</v>
      </c>
    </row>
    <row r="35" spans="1:9" s="12" customFormat="1" ht="15" customHeight="1">
      <c r="A35" s="13">
        <v>32</v>
      </c>
      <c r="B35" s="25" t="s">
        <v>131</v>
      </c>
      <c r="C35" s="25" t="s">
        <v>132</v>
      </c>
      <c r="D35" s="26" t="s">
        <v>41</v>
      </c>
      <c r="E35" s="25" t="s">
        <v>133</v>
      </c>
      <c r="F35" s="26" t="s">
        <v>134</v>
      </c>
      <c r="G35" s="26" t="str">
        <f t="shared" si="0"/>
        <v>3.45/km</v>
      </c>
      <c r="H35" s="27">
        <f t="shared" si="3"/>
        <v>0.004849537037037041</v>
      </c>
      <c r="I35" s="27">
        <f t="shared" si="2"/>
        <v>0.0033796296296296283</v>
      </c>
    </row>
    <row r="36" spans="1:9" s="12" customFormat="1" ht="15" customHeight="1">
      <c r="A36" s="13">
        <v>33</v>
      </c>
      <c r="B36" s="25" t="s">
        <v>135</v>
      </c>
      <c r="C36" s="25" t="s">
        <v>136</v>
      </c>
      <c r="D36" s="26" t="s">
        <v>137</v>
      </c>
      <c r="E36" s="25" t="s">
        <v>88</v>
      </c>
      <c r="F36" s="26" t="s">
        <v>138</v>
      </c>
      <c r="G36" s="26" t="str">
        <f t="shared" si="0"/>
        <v>3.46/km</v>
      </c>
      <c r="H36" s="27">
        <f t="shared" si="3"/>
        <v>0.00494212962962963</v>
      </c>
      <c r="I36" s="27">
        <f t="shared" si="2"/>
        <v>0</v>
      </c>
    </row>
    <row r="37" spans="1:9" s="12" customFormat="1" ht="15" customHeight="1">
      <c r="A37" s="13">
        <v>34</v>
      </c>
      <c r="B37" s="25" t="s">
        <v>139</v>
      </c>
      <c r="C37" s="25" t="s">
        <v>119</v>
      </c>
      <c r="D37" s="26" t="s">
        <v>57</v>
      </c>
      <c r="E37" s="25" t="s">
        <v>140</v>
      </c>
      <c r="F37" s="26" t="s">
        <v>141</v>
      </c>
      <c r="G37" s="26" t="str">
        <f t="shared" si="0"/>
        <v>3.46/km</v>
      </c>
      <c r="H37" s="27">
        <f t="shared" si="3"/>
        <v>0.005046296296296299</v>
      </c>
      <c r="I37" s="27">
        <f t="shared" si="2"/>
        <v>0.002222222222222226</v>
      </c>
    </row>
    <row r="38" spans="1:9" s="12" customFormat="1" ht="15" customHeight="1">
      <c r="A38" s="13">
        <v>35</v>
      </c>
      <c r="B38" s="25" t="s">
        <v>142</v>
      </c>
      <c r="C38" s="25" t="s">
        <v>136</v>
      </c>
      <c r="D38" s="26" t="s">
        <v>41</v>
      </c>
      <c r="E38" s="25" t="s">
        <v>143</v>
      </c>
      <c r="F38" s="26" t="s">
        <v>144</v>
      </c>
      <c r="G38" s="26" t="str">
        <f t="shared" si="0"/>
        <v>3.48/km</v>
      </c>
      <c r="H38" s="27">
        <f t="shared" si="3"/>
        <v>0.005185185185185182</v>
      </c>
      <c r="I38" s="27">
        <f t="shared" si="2"/>
        <v>0.0037152777777777687</v>
      </c>
    </row>
    <row r="39" spans="1:9" s="12" customFormat="1" ht="15" customHeight="1">
      <c r="A39" s="13">
        <v>36</v>
      </c>
      <c r="B39" s="25" t="s">
        <v>145</v>
      </c>
      <c r="C39" s="25" t="s">
        <v>146</v>
      </c>
      <c r="D39" s="26" t="s">
        <v>36</v>
      </c>
      <c r="E39" s="25" t="s">
        <v>147</v>
      </c>
      <c r="F39" s="26" t="s">
        <v>148</v>
      </c>
      <c r="G39" s="26" t="str">
        <f t="shared" si="0"/>
        <v>3.49/km</v>
      </c>
      <c r="H39" s="27">
        <f t="shared" si="3"/>
        <v>0.005347222222222222</v>
      </c>
      <c r="I39" s="27">
        <f t="shared" si="2"/>
        <v>0.004155092592592596</v>
      </c>
    </row>
    <row r="40" spans="1:9" s="12" customFormat="1" ht="15" customHeight="1">
      <c r="A40" s="13">
        <v>37</v>
      </c>
      <c r="B40" s="25" t="s">
        <v>149</v>
      </c>
      <c r="C40" s="25" t="s">
        <v>150</v>
      </c>
      <c r="D40" s="26" t="s">
        <v>151</v>
      </c>
      <c r="E40" s="25" t="s">
        <v>49</v>
      </c>
      <c r="F40" s="26" t="s">
        <v>152</v>
      </c>
      <c r="G40" s="26" t="str">
        <f t="shared" si="0"/>
        <v>3.49/km</v>
      </c>
      <c r="H40" s="27">
        <f t="shared" si="3"/>
        <v>0.00539351851851852</v>
      </c>
      <c r="I40" s="27">
        <f t="shared" si="2"/>
        <v>0</v>
      </c>
    </row>
    <row r="41" spans="1:9" s="12" customFormat="1" ht="15" customHeight="1">
      <c r="A41" s="13">
        <v>38</v>
      </c>
      <c r="B41" s="25" t="s">
        <v>153</v>
      </c>
      <c r="C41" s="25" t="s">
        <v>136</v>
      </c>
      <c r="D41" s="26" t="s">
        <v>57</v>
      </c>
      <c r="E41" s="25" t="s">
        <v>98</v>
      </c>
      <c r="F41" s="26" t="s">
        <v>154</v>
      </c>
      <c r="G41" s="26" t="str">
        <f t="shared" si="0"/>
        <v>3.50/km</v>
      </c>
      <c r="H41" s="27">
        <f t="shared" si="3"/>
        <v>0.005416666666666667</v>
      </c>
      <c r="I41" s="27">
        <f t="shared" si="2"/>
        <v>0.0025925925925925943</v>
      </c>
    </row>
    <row r="42" spans="1:9" s="12" customFormat="1" ht="15" customHeight="1">
      <c r="A42" s="13">
        <v>39</v>
      </c>
      <c r="B42" s="25" t="s">
        <v>155</v>
      </c>
      <c r="C42" s="25" t="s">
        <v>156</v>
      </c>
      <c r="D42" s="26" t="s">
        <v>157</v>
      </c>
      <c r="E42" s="25" t="s">
        <v>158</v>
      </c>
      <c r="F42" s="26" t="s">
        <v>159</v>
      </c>
      <c r="G42" s="26" t="str">
        <f t="shared" si="0"/>
        <v>3.50/km</v>
      </c>
      <c r="H42" s="27">
        <f t="shared" si="3"/>
        <v>0.005462962962962968</v>
      </c>
      <c r="I42" s="27">
        <f t="shared" si="2"/>
        <v>0</v>
      </c>
    </row>
    <row r="43" spans="1:9" s="12" customFormat="1" ht="15" customHeight="1">
      <c r="A43" s="13">
        <v>40</v>
      </c>
      <c r="B43" s="25" t="s">
        <v>160</v>
      </c>
      <c r="C43" s="25" t="s">
        <v>161</v>
      </c>
      <c r="D43" s="26" t="s">
        <v>68</v>
      </c>
      <c r="E43" s="25" t="s">
        <v>162</v>
      </c>
      <c r="F43" s="26" t="s">
        <v>163</v>
      </c>
      <c r="G43" s="26" t="str">
        <f t="shared" si="0"/>
        <v>3.50/km</v>
      </c>
      <c r="H43" s="27">
        <f t="shared" si="3"/>
        <v>0.005474537037037038</v>
      </c>
      <c r="I43" s="27">
        <f t="shared" si="2"/>
        <v>0.002361111111111109</v>
      </c>
    </row>
    <row r="44" spans="1:9" s="12" customFormat="1" ht="15" customHeight="1">
      <c r="A44" s="13">
        <v>41</v>
      </c>
      <c r="B44" s="25" t="s">
        <v>164</v>
      </c>
      <c r="C44" s="25" t="s">
        <v>165</v>
      </c>
      <c r="D44" s="26" t="s">
        <v>61</v>
      </c>
      <c r="E44" s="25" t="s">
        <v>166</v>
      </c>
      <c r="F44" s="26" t="s">
        <v>167</v>
      </c>
      <c r="G44" s="26" t="str">
        <f t="shared" si="0"/>
        <v>3.50/km</v>
      </c>
      <c r="H44" s="27">
        <f t="shared" si="3"/>
        <v>0.005486111111111115</v>
      </c>
      <c r="I44" s="27">
        <f t="shared" si="2"/>
        <v>0.0025578703703703735</v>
      </c>
    </row>
    <row r="45" spans="1:9" s="12" customFormat="1" ht="15" customHeight="1">
      <c r="A45" s="13">
        <v>42</v>
      </c>
      <c r="B45" s="25" t="s">
        <v>168</v>
      </c>
      <c r="C45" s="25" t="s">
        <v>169</v>
      </c>
      <c r="D45" s="26" t="s">
        <v>41</v>
      </c>
      <c r="E45" s="25" t="s">
        <v>140</v>
      </c>
      <c r="F45" s="26" t="s">
        <v>170</v>
      </c>
      <c r="G45" s="26" t="str">
        <f t="shared" si="0"/>
        <v>3.50/km</v>
      </c>
      <c r="H45" s="27">
        <f t="shared" si="3"/>
        <v>0.005509259259259262</v>
      </c>
      <c r="I45" s="27">
        <f t="shared" si="2"/>
        <v>0.0040393518518518495</v>
      </c>
    </row>
    <row r="46" spans="1:9" s="12" customFormat="1" ht="15" customHeight="1">
      <c r="A46" s="13">
        <v>43</v>
      </c>
      <c r="B46" s="25" t="s">
        <v>171</v>
      </c>
      <c r="C46" s="25" t="s">
        <v>45</v>
      </c>
      <c r="D46" s="26" t="s">
        <v>57</v>
      </c>
      <c r="E46" s="25" t="s">
        <v>172</v>
      </c>
      <c r="F46" s="26" t="s">
        <v>173</v>
      </c>
      <c r="G46" s="26" t="str">
        <f t="shared" si="0"/>
        <v>3.51/km</v>
      </c>
      <c r="H46" s="27">
        <f t="shared" si="3"/>
        <v>0.0055208333333333325</v>
      </c>
      <c r="I46" s="27">
        <f t="shared" si="2"/>
        <v>0.00269675925925926</v>
      </c>
    </row>
    <row r="47" spans="1:9" s="12" customFormat="1" ht="15" customHeight="1">
      <c r="A47" s="13">
        <v>44</v>
      </c>
      <c r="B47" s="25" t="s">
        <v>174</v>
      </c>
      <c r="C47" s="25" t="s">
        <v>175</v>
      </c>
      <c r="D47" s="26" t="s">
        <v>41</v>
      </c>
      <c r="E47" s="25" t="s">
        <v>176</v>
      </c>
      <c r="F47" s="26" t="s">
        <v>177</v>
      </c>
      <c r="G47" s="26" t="str">
        <f t="shared" si="0"/>
        <v>3.51/km</v>
      </c>
      <c r="H47" s="27">
        <f t="shared" si="3"/>
        <v>0.00555555555555556</v>
      </c>
      <c r="I47" s="27">
        <f t="shared" si="2"/>
        <v>0.004085648148148147</v>
      </c>
    </row>
    <row r="48" spans="1:9" s="12" customFormat="1" ht="15" customHeight="1">
      <c r="A48" s="13">
        <v>45</v>
      </c>
      <c r="B48" s="25" t="s">
        <v>178</v>
      </c>
      <c r="C48" s="25" t="s">
        <v>179</v>
      </c>
      <c r="D48" s="26" t="s">
        <v>137</v>
      </c>
      <c r="E48" s="25" t="s">
        <v>113</v>
      </c>
      <c r="F48" s="26" t="s">
        <v>180</v>
      </c>
      <c r="G48" s="26" t="str">
        <f t="shared" si="0"/>
        <v>3.51/km</v>
      </c>
      <c r="H48" s="27">
        <f t="shared" si="3"/>
        <v>0.005601851851851851</v>
      </c>
      <c r="I48" s="27">
        <f t="shared" si="2"/>
        <v>0.0006597222222222213</v>
      </c>
    </row>
    <row r="49" spans="1:9" s="12" customFormat="1" ht="15" customHeight="1">
      <c r="A49" s="13">
        <v>46</v>
      </c>
      <c r="B49" s="25" t="s">
        <v>181</v>
      </c>
      <c r="C49" s="25" t="s">
        <v>132</v>
      </c>
      <c r="D49" s="26" t="s">
        <v>137</v>
      </c>
      <c r="E49" s="25" t="s">
        <v>69</v>
      </c>
      <c r="F49" s="26" t="s">
        <v>182</v>
      </c>
      <c r="G49" s="26" t="str">
        <f t="shared" si="0"/>
        <v>3.52/km</v>
      </c>
      <c r="H49" s="27">
        <f t="shared" si="3"/>
        <v>0.005636574074074079</v>
      </c>
      <c r="I49" s="27">
        <f t="shared" si="2"/>
        <v>0.0006944444444444489</v>
      </c>
    </row>
    <row r="50" spans="1:9" s="12" customFormat="1" ht="15" customHeight="1">
      <c r="A50" s="13">
        <v>47</v>
      </c>
      <c r="B50" s="25" t="s">
        <v>183</v>
      </c>
      <c r="C50" s="25" t="s">
        <v>184</v>
      </c>
      <c r="D50" s="26" t="s">
        <v>57</v>
      </c>
      <c r="E50" s="25" t="s">
        <v>69</v>
      </c>
      <c r="F50" s="26" t="s">
        <v>185</v>
      </c>
      <c r="G50" s="26" t="str">
        <f t="shared" si="0"/>
        <v>3.52/km</v>
      </c>
      <c r="H50" s="27">
        <f t="shared" si="3"/>
        <v>0.005682870370370373</v>
      </c>
      <c r="I50" s="27">
        <f t="shared" si="2"/>
        <v>0.0028587962962963002</v>
      </c>
    </row>
    <row r="51" spans="1:9" s="12" customFormat="1" ht="15" customHeight="1">
      <c r="A51" s="13">
        <v>48</v>
      </c>
      <c r="B51" s="25" t="s">
        <v>186</v>
      </c>
      <c r="C51" s="25" t="s">
        <v>187</v>
      </c>
      <c r="D51" s="26" t="s">
        <v>68</v>
      </c>
      <c r="E51" s="25" t="s">
        <v>49</v>
      </c>
      <c r="F51" s="26" t="s">
        <v>188</v>
      </c>
      <c r="G51" s="26" t="str">
        <f t="shared" si="0"/>
        <v>3.54/km</v>
      </c>
      <c r="H51" s="27">
        <f t="shared" si="3"/>
        <v>0.005937499999999998</v>
      </c>
      <c r="I51" s="27">
        <f t="shared" si="2"/>
        <v>0.002824074074074069</v>
      </c>
    </row>
    <row r="52" spans="1:9" s="12" customFormat="1" ht="15" customHeight="1">
      <c r="A52" s="13">
        <v>49</v>
      </c>
      <c r="B52" s="25" t="s">
        <v>189</v>
      </c>
      <c r="C52" s="25" t="s">
        <v>67</v>
      </c>
      <c r="D52" s="26" t="s">
        <v>68</v>
      </c>
      <c r="E52" s="25" t="s">
        <v>49</v>
      </c>
      <c r="F52" s="26" t="s">
        <v>190</v>
      </c>
      <c r="G52" s="26" t="str">
        <f t="shared" si="0"/>
        <v>3.54/km</v>
      </c>
      <c r="H52" s="27">
        <f t="shared" si="3"/>
        <v>0.005972222222222226</v>
      </c>
      <c r="I52" s="27">
        <f t="shared" si="2"/>
        <v>0.0028587962962962968</v>
      </c>
    </row>
    <row r="53" spans="1:9" s="15" customFormat="1" ht="15" customHeight="1">
      <c r="A53" s="13">
        <v>50</v>
      </c>
      <c r="B53" s="25" t="s">
        <v>191</v>
      </c>
      <c r="C53" s="25" t="s">
        <v>192</v>
      </c>
      <c r="D53" s="26" t="s">
        <v>68</v>
      </c>
      <c r="E53" s="25" t="s">
        <v>193</v>
      </c>
      <c r="F53" s="26" t="s">
        <v>194</v>
      </c>
      <c r="G53" s="26" t="str">
        <f t="shared" si="0"/>
        <v>3.55/km</v>
      </c>
      <c r="H53" s="27">
        <f t="shared" si="3"/>
        <v>0.0059837962962962996</v>
      </c>
      <c r="I53" s="27">
        <f t="shared" si="2"/>
        <v>0.0028703703703703703</v>
      </c>
    </row>
    <row r="54" spans="1:9" s="12" customFormat="1" ht="15" customHeight="1">
      <c r="A54" s="13">
        <v>51</v>
      </c>
      <c r="B54" s="25" t="s">
        <v>195</v>
      </c>
      <c r="C54" s="25" t="s">
        <v>196</v>
      </c>
      <c r="D54" s="26" t="s">
        <v>151</v>
      </c>
      <c r="E54" s="25" t="s">
        <v>49</v>
      </c>
      <c r="F54" s="26" t="s">
        <v>194</v>
      </c>
      <c r="G54" s="26" t="str">
        <f t="shared" si="0"/>
        <v>3.55/km</v>
      </c>
      <c r="H54" s="27">
        <f t="shared" si="3"/>
        <v>0.0059837962962962996</v>
      </c>
      <c r="I54" s="27">
        <f t="shared" si="2"/>
        <v>0.0005902777777777798</v>
      </c>
    </row>
    <row r="55" spans="1:9" s="12" customFormat="1" ht="15" customHeight="1">
      <c r="A55" s="13">
        <v>52</v>
      </c>
      <c r="B55" s="25" t="s">
        <v>197</v>
      </c>
      <c r="C55" s="25" t="s">
        <v>198</v>
      </c>
      <c r="D55" s="26" t="s">
        <v>61</v>
      </c>
      <c r="E55" s="25" t="s">
        <v>199</v>
      </c>
      <c r="F55" s="26" t="s">
        <v>200</v>
      </c>
      <c r="G55" s="26" t="str">
        <f t="shared" si="0"/>
        <v>3.55/km</v>
      </c>
      <c r="H55" s="27">
        <f t="shared" si="3"/>
        <v>0.006041666666666667</v>
      </c>
      <c r="I55" s="27">
        <f t="shared" si="2"/>
        <v>0.0031134259259259257</v>
      </c>
    </row>
    <row r="56" spans="1:9" s="12" customFormat="1" ht="15" customHeight="1">
      <c r="A56" s="13">
        <v>53</v>
      </c>
      <c r="B56" s="25" t="s">
        <v>201</v>
      </c>
      <c r="C56" s="25" t="s">
        <v>67</v>
      </c>
      <c r="D56" s="26" t="s">
        <v>41</v>
      </c>
      <c r="E56" s="25" t="s">
        <v>69</v>
      </c>
      <c r="F56" s="26" t="s">
        <v>202</v>
      </c>
      <c r="G56" s="26" t="str">
        <f t="shared" si="0"/>
        <v>3.55/km</v>
      </c>
      <c r="H56" s="27">
        <f t="shared" si="3"/>
        <v>0.006076388888888892</v>
      </c>
      <c r="I56" s="27">
        <f t="shared" si="2"/>
        <v>0.004606481481481479</v>
      </c>
    </row>
    <row r="57" spans="1:9" s="12" customFormat="1" ht="15" customHeight="1">
      <c r="A57" s="13">
        <v>54</v>
      </c>
      <c r="B57" s="25" t="s">
        <v>203</v>
      </c>
      <c r="C57" s="25" t="s">
        <v>84</v>
      </c>
      <c r="D57" s="26" t="s">
        <v>41</v>
      </c>
      <c r="E57" s="25" t="s">
        <v>11</v>
      </c>
      <c r="F57" s="26" t="s">
        <v>204</v>
      </c>
      <c r="G57" s="26" t="str">
        <f t="shared" si="0"/>
        <v>3.56/km</v>
      </c>
      <c r="H57" s="27">
        <f t="shared" si="3"/>
        <v>0.00615740740740741</v>
      </c>
      <c r="I57" s="27">
        <f t="shared" si="2"/>
        <v>0.004687499999999997</v>
      </c>
    </row>
    <row r="58" spans="1:9" s="12" customFormat="1" ht="15" customHeight="1">
      <c r="A58" s="13">
        <v>55</v>
      </c>
      <c r="B58" s="25" t="s">
        <v>205</v>
      </c>
      <c r="C58" s="25" t="s">
        <v>206</v>
      </c>
      <c r="D58" s="26" t="s">
        <v>61</v>
      </c>
      <c r="E58" s="25" t="s">
        <v>147</v>
      </c>
      <c r="F58" s="26" t="s">
        <v>207</v>
      </c>
      <c r="G58" s="26" t="str">
        <f t="shared" si="0"/>
        <v>3.56/km</v>
      </c>
      <c r="H58" s="27">
        <f t="shared" si="3"/>
        <v>0.006203703703703704</v>
      </c>
      <c r="I58" s="27">
        <f t="shared" si="2"/>
        <v>0.0032754629629629627</v>
      </c>
    </row>
    <row r="59" spans="1:9" s="12" customFormat="1" ht="15" customHeight="1">
      <c r="A59" s="13">
        <v>56</v>
      </c>
      <c r="B59" s="25" t="s">
        <v>208</v>
      </c>
      <c r="C59" s="25" t="s">
        <v>87</v>
      </c>
      <c r="D59" s="26" t="s">
        <v>41</v>
      </c>
      <c r="E59" s="25" t="s">
        <v>62</v>
      </c>
      <c r="F59" s="26" t="s">
        <v>209</v>
      </c>
      <c r="G59" s="26" t="str">
        <f t="shared" si="0"/>
        <v>3.58/km</v>
      </c>
      <c r="H59" s="27">
        <f t="shared" si="3"/>
        <v>0.006342592592592594</v>
      </c>
      <c r="I59" s="27">
        <f t="shared" si="2"/>
        <v>0.004872685185185181</v>
      </c>
    </row>
    <row r="60" spans="1:9" s="12" customFormat="1" ht="15" customHeight="1">
      <c r="A60" s="13">
        <v>57</v>
      </c>
      <c r="B60" s="25" t="s">
        <v>210</v>
      </c>
      <c r="C60" s="25" t="s">
        <v>72</v>
      </c>
      <c r="D60" s="26" t="s">
        <v>36</v>
      </c>
      <c r="E60" s="25" t="s">
        <v>53</v>
      </c>
      <c r="F60" s="26" t="s">
        <v>211</v>
      </c>
      <c r="G60" s="26" t="str">
        <f t="shared" si="0"/>
        <v>3.58/km</v>
      </c>
      <c r="H60" s="27">
        <f t="shared" si="3"/>
        <v>0.006388888888888888</v>
      </c>
      <c r="I60" s="27">
        <f t="shared" si="2"/>
        <v>0.005196759259259262</v>
      </c>
    </row>
    <row r="61" spans="1:9" s="12" customFormat="1" ht="15" customHeight="1">
      <c r="A61" s="13">
        <v>58</v>
      </c>
      <c r="B61" s="25" t="s">
        <v>212</v>
      </c>
      <c r="C61" s="25" t="s">
        <v>52</v>
      </c>
      <c r="D61" s="26" t="s">
        <v>41</v>
      </c>
      <c r="E61" s="25" t="s">
        <v>49</v>
      </c>
      <c r="F61" s="26" t="s">
        <v>213</v>
      </c>
      <c r="G61" s="26" t="str">
        <f t="shared" si="0"/>
        <v>3.58/km</v>
      </c>
      <c r="H61" s="27">
        <f t="shared" si="3"/>
        <v>0.006423611111111113</v>
      </c>
      <c r="I61" s="27">
        <f t="shared" si="2"/>
        <v>0.0049537037037037</v>
      </c>
    </row>
    <row r="62" spans="1:9" s="12" customFormat="1" ht="15" customHeight="1">
      <c r="A62" s="13">
        <v>59</v>
      </c>
      <c r="B62" s="25" t="s">
        <v>214</v>
      </c>
      <c r="C62" s="25" t="s">
        <v>215</v>
      </c>
      <c r="D62" s="26" t="s">
        <v>41</v>
      </c>
      <c r="E62" s="25" t="s">
        <v>98</v>
      </c>
      <c r="F62" s="26" t="s">
        <v>216</v>
      </c>
      <c r="G62" s="26" t="str">
        <f t="shared" si="0"/>
        <v>3.59/km</v>
      </c>
      <c r="H62" s="27">
        <f t="shared" si="3"/>
        <v>0.00644675925925926</v>
      </c>
      <c r="I62" s="27">
        <f t="shared" si="2"/>
        <v>0.004976851851851847</v>
      </c>
    </row>
    <row r="63" spans="1:9" s="12" customFormat="1" ht="15" customHeight="1">
      <c r="A63" s="13">
        <v>60</v>
      </c>
      <c r="B63" s="25" t="s">
        <v>217</v>
      </c>
      <c r="C63" s="25" t="s">
        <v>218</v>
      </c>
      <c r="D63" s="26" t="s">
        <v>36</v>
      </c>
      <c r="E63" s="25" t="s">
        <v>98</v>
      </c>
      <c r="F63" s="26" t="s">
        <v>219</v>
      </c>
      <c r="G63" s="26" t="str">
        <f t="shared" si="0"/>
        <v>3.59/km</v>
      </c>
      <c r="H63" s="27">
        <f t="shared" si="3"/>
        <v>0.006481481481481484</v>
      </c>
      <c r="I63" s="27">
        <f t="shared" si="2"/>
        <v>0.005289351851851858</v>
      </c>
    </row>
    <row r="64" spans="1:9" s="12" customFormat="1" ht="15" customHeight="1">
      <c r="A64" s="13">
        <v>61</v>
      </c>
      <c r="B64" s="25" t="s">
        <v>220</v>
      </c>
      <c r="C64" s="25" t="s">
        <v>132</v>
      </c>
      <c r="D64" s="26" t="s">
        <v>73</v>
      </c>
      <c r="E64" s="25" t="s">
        <v>147</v>
      </c>
      <c r="F64" s="26" t="s">
        <v>221</v>
      </c>
      <c r="G64" s="26" t="str">
        <f t="shared" si="0"/>
        <v>3.59/km</v>
      </c>
      <c r="H64" s="27">
        <f t="shared" si="3"/>
        <v>0.006516203703703705</v>
      </c>
      <c r="I64" s="27">
        <f t="shared" si="2"/>
        <v>0.00300925925925926</v>
      </c>
    </row>
    <row r="65" spans="1:9" s="12" customFormat="1" ht="15" customHeight="1">
      <c r="A65" s="13">
        <v>62</v>
      </c>
      <c r="B65" s="25" t="s">
        <v>222</v>
      </c>
      <c r="C65" s="25" t="s">
        <v>87</v>
      </c>
      <c r="D65" s="26" t="s">
        <v>19</v>
      </c>
      <c r="E65" s="25" t="s">
        <v>223</v>
      </c>
      <c r="F65" s="26" t="s">
        <v>221</v>
      </c>
      <c r="G65" s="26" t="str">
        <f t="shared" si="0"/>
        <v>3.59/km</v>
      </c>
      <c r="H65" s="27">
        <f t="shared" si="3"/>
        <v>0.006516203703703705</v>
      </c>
      <c r="I65" s="27">
        <f t="shared" si="2"/>
        <v>0.006516203703703705</v>
      </c>
    </row>
    <row r="66" spans="1:9" s="12" customFormat="1" ht="15" customHeight="1">
      <c r="A66" s="13">
        <v>63</v>
      </c>
      <c r="B66" s="25" t="s">
        <v>224</v>
      </c>
      <c r="C66" s="25" t="s">
        <v>225</v>
      </c>
      <c r="D66" s="26" t="s">
        <v>57</v>
      </c>
      <c r="E66" s="25" t="s">
        <v>140</v>
      </c>
      <c r="F66" s="26" t="s">
        <v>226</v>
      </c>
      <c r="G66" s="26" t="str">
        <f t="shared" si="0"/>
        <v>3.60/km</v>
      </c>
      <c r="H66" s="27">
        <f t="shared" si="3"/>
        <v>0.0066087962962963</v>
      </c>
      <c r="I66" s="27">
        <f t="shared" si="2"/>
        <v>0.0037847222222222275</v>
      </c>
    </row>
    <row r="67" spans="1:9" s="12" customFormat="1" ht="15" customHeight="1">
      <c r="A67" s="13">
        <v>64</v>
      </c>
      <c r="B67" s="25" t="s">
        <v>227</v>
      </c>
      <c r="C67" s="25" t="s">
        <v>228</v>
      </c>
      <c r="D67" s="26" t="s">
        <v>61</v>
      </c>
      <c r="E67" s="25" t="s">
        <v>229</v>
      </c>
      <c r="F67" s="26" t="s">
        <v>230</v>
      </c>
      <c r="G67" s="26" t="str">
        <f t="shared" si="0"/>
        <v>4.00/km</v>
      </c>
      <c r="H67" s="27">
        <f t="shared" si="3"/>
        <v>0.006631944444444447</v>
      </c>
      <c r="I67" s="27">
        <f t="shared" si="2"/>
        <v>0.0037037037037037056</v>
      </c>
    </row>
    <row r="68" spans="1:9" s="12" customFormat="1" ht="15" customHeight="1">
      <c r="A68" s="13">
        <v>65</v>
      </c>
      <c r="B68" s="25" t="s">
        <v>231</v>
      </c>
      <c r="C68" s="25" t="s">
        <v>52</v>
      </c>
      <c r="D68" s="26" t="s">
        <v>68</v>
      </c>
      <c r="E68" s="25" t="s">
        <v>98</v>
      </c>
      <c r="F68" s="26" t="s">
        <v>232</v>
      </c>
      <c r="G68" s="26" t="str">
        <f aca="true" t="shared" si="4" ref="G68:G131">TEXT(INT((HOUR(F68)*3600+MINUTE(F68)*60+SECOND(F68))/$I$2/60),"0")&amp;"."&amp;TEXT(MOD((HOUR(F68)*3600+MINUTE(F68)*60+SECOND(F68))/$I$2,60),"00")&amp;"/km"</f>
        <v>4.01/km</v>
      </c>
      <c r="H68" s="27">
        <f t="shared" si="3"/>
        <v>0.006689814814814815</v>
      </c>
      <c r="I68" s="27">
        <f aca="true" t="shared" si="5" ref="I68:I109">F68-INDEX($F$4:$F$1170,MATCH(D68,$D$4:$D$1170,0))</f>
        <v>0.003576388888888886</v>
      </c>
    </row>
    <row r="69" spans="1:9" s="12" customFormat="1" ht="15" customHeight="1">
      <c r="A69" s="13">
        <v>66</v>
      </c>
      <c r="B69" s="25" t="s">
        <v>233</v>
      </c>
      <c r="C69" s="25" t="s">
        <v>234</v>
      </c>
      <c r="D69" s="26" t="s">
        <v>61</v>
      </c>
      <c r="E69" s="25" t="s">
        <v>133</v>
      </c>
      <c r="F69" s="26" t="s">
        <v>235</v>
      </c>
      <c r="G69" s="26" t="str">
        <f t="shared" si="4"/>
        <v>4.01/km</v>
      </c>
      <c r="H69" s="27">
        <f t="shared" si="3"/>
        <v>0.0067592592592592635</v>
      </c>
      <c r="I69" s="27">
        <f t="shared" si="5"/>
        <v>0.003831018518518522</v>
      </c>
    </row>
    <row r="70" spans="1:9" s="12" customFormat="1" ht="15" customHeight="1">
      <c r="A70" s="13">
        <v>67</v>
      </c>
      <c r="B70" s="25" t="s">
        <v>236</v>
      </c>
      <c r="C70" s="25" t="s">
        <v>87</v>
      </c>
      <c r="D70" s="26" t="s">
        <v>41</v>
      </c>
      <c r="E70" s="25" t="s">
        <v>98</v>
      </c>
      <c r="F70" s="26" t="s">
        <v>237</v>
      </c>
      <c r="G70" s="26" t="str">
        <f t="shared" si="4"/>
        <v>4.01/km</v>
      </c>
      <c r="H70" s="27">
        <f t="shared" si="3"/>
        <v>0.006770833333333337</v>
      </c>
      <c r="I70" s="27">
        <f t="shared" si="5"/>
        <v>0.005300925925925924</v>
      </c>
    </row>
    <row r="71" spans="1:9" s="12" customFormat="1" ht="15" customHeight="1">
      <c r="A71" s="13">
        <v>68</v>
      </c>
      <c r="B71" s="25" t="s">
        <v>238</v>
      </c>
      <c r="C71" s="25" t="s">
        <v>52</v>
      </c>
      <c r="D71" s="26" t="s">
        <v>41</v>
      </c>
      <c r="E71" s="25" t="s">
        <v>239</v>
      </c>
      <c r="F71" s="26" t="s">
        <v>240</v>
      </c>
      <c r="G71" s="26" t="str">
        <f t="shared" si="4"/>
        <v>4.02/km</v>
      </c>
      <c r="H71" s="27">
        <f t="shared" si="3"/>
        <v>0.006805555555555558</v>
      </c>
      <c r="I71" s="27">
        <f t="shared" si="5"/>
        <v>0.005335648148148145</v>
      </c>
    </row>
    <row r="72" spans="1:9" s="12" customFormat="1" ht="15" customHeight="1">
      <c r="A72" s="13">
        <v>69</v>
      </c>
      <c r="B72" s="25" t="s">
        <v>241</v>
      </c>
      <c r="C72" s="25" t="s">
        <v>242</v>
      </c>
      <c r="D72" s="26" t="s">
        <v>68</v>
      </c>
      <c r="E72" s="25" t="s">
        <v>113</v>
      </c>
      <c r="F72" s="26" t="s">
        <v>243</v>
      </c>
      <c r="G72" s="26" t="str">
        <f t="shared" si="4"/>
        <v>4.02/km</v>
      </c>
      <c r="H72" s="27">
        <f t="shared" si="3"/>
        <v>0.0068402777777777785</v>
      </c>
      <c r="I72" s="27">
        <f t="shared" si="5"/>
        <v>0.0037268518518518493</v>
      </c>
    </row>
    <row r="73" spans="1:9" s="12" customFormat="1" ht="15" customHeight="1">
      <c r="A73" s="13">
        <v>70</v>
      </c>
      <c r="B73" s="25" t="s">
        <v>244</v>
      </c>
      <c r="C73" s="25" t="s">
        <v>245</v>
      </c>
      <c r="D73" s="26" t="s">
        <v>41</v>
      </c>
      <c r="E73" s="25" t="s">
        <v>113</v>
      </c>
      <c r="F73" s="26" t="s">
        <v>246</v>
      </c>
      <c r="G73" s="26" t="str">
        <f t="shared" si="4"/>
        <v>4.02/km</v>
      </c>
      <c r="H73" s="27">
        <f t="shared" si="3"/>
        <v>0.006886574074074073</v>
      </c>
      <c r="I73" s="27">
        <f t="shared" si="5"/>
        <v>0.00541666666666666</v>
      </c>
    </row>
    <row r="74" spans="1:9" s="12" customFormat="1" ht="15" customHeight="1">
      <c r="A74" s="13">
        <v>71</v>
      </c>
      <c r="B74" s="25" t="s">
        <v>247</v>
      </c>
      <c r="C74" s="25" t="s">
        <v>248</v>
      </c>
      <c r="D74" s="26" t="s">
        <v>41</v>
      </c>
      <c r="E74" s="25" t="s">
        <v>249</v>
      </c>
      <c r="F74" s="26" t="s">
        <v>250</v>
      </c>
      <c r="G74" s="26" t="str">
        <f t="shared" si="4"/>
        <v>4.02/km</v>
      </c>
      <c r="H74" s="27">
        <f t="shared" si="3"/>
        <v>0.00689814814814815</v>
      </c>
      <c r="I74" s="27">
        <f t="shared" si="5"/>
        <v>0.005428240740740737</v>
      </c>
    </row>
    <row r="75" spans="1:9" s="12" customFormat="1" ht="15" customHeight="1">
      <c r="A75" s="13">
        <v>72</v>
      </c>
      <c r="B75" s="25" t="s">
        <v>251</v>
      </c>
      <c r="C75" s="25" t="s">
        <v>252</v>
      </c>
      <c r="D75" s="26" t="s">
        <v>137</v>
      </c>
      <c r="E75" s="25" t="s">
        <v>113</v>
      </c>
      <c r="F75" s="26" t="s">
        <v>253</v>
      </c>
      <c r="G75" s="26" t="str">
        <f t="shared" si="4"/>
        <v>4.03/km</v>
      </c>
      <c r="H75" s="27">
        <f t="shared" si="3"/>
        <v>0.006921296296296297</v>
      </c>
      <c r="I75" s="27">
        <f t="shared" si="5"/>
        <v>0.0019791666666666673</v>
      </c>
    </row>
    <row r="76" spans="1:9" s="12" customFormat="1" ht="15" customHeight="1">
      <c r="A76" s="13">
        <v>73</v>
      </c>
      <c r="B76" s="25" t="s">
        <v>254</v>
      </c>
      <c r="C76" s="25" t="s">
        <v>255</v>
      </c>
      <c r="D76" s="26" t="s">
        <v>41</v>
      </c>
      <c r="E76" s="25" t="s">
        <v>49</v>
      </c>
      <c r="F76" s="26" t="s">
        <v>253</v>
      </c>
      <c r="G76" s="26" t="str">
        <f t="shared" si="4"/>
        <v>4.03/km</v>
      </c>
      <c r="H76" s="27">
        <f t="shared" si="3"/>
        <v>0.006921296296296297</v>
      </c>
      <c r="I76" s="27">
        <f t="shared" si="5"/>
        <v>0.005451388888888884</v>
      </c>
    </row>
    <row r="77" spans="1:9" s="12" customFormat="1" ht="15" customHeight="1">
      <c r="A77" s="13">
        <v>74</v>
      </c>
      <c r="B77" s="25" t="s">
        <v>256</v>
      </c>
      <c r="C77" s="25" t="s">
        <v>257</v>
      </c>
      <c r="D77" s="26" t="s">
        <v>151</v>
      </c>
      <c r="E77" s="25" t="s">
        <v>140</v>
      </c>
      <c r="F77" s="26" t="s">
        <v>258</v>
      </c>
      <c r="G77" s="26" t="str">
        <f t="shared" si="4"/>
        <v>4.03/km</v>
      </c>
      <c r="H77" s="27">
        <f t="shared" si="3"/>
        <v>0.006967592592592595</v>
      </c>
      <c r="I77" s="27">
        <f t="shared" si="5"/>
        <v>0.001574074074074075</v>
      </c>
    </row>
    <row r="78" spans="1:9" s="12" customFormat="1" ht="15" customHeight="1">
      <c r="A78" s="13">
        <v>75</v>
      </c>
      <c r="B78" s="25" t="s">
        <v>259</v>
      </c>
      <c r="C78" s="25" t="s">
        <v>260</v>
      </c>
      <c r="D78" s="26" t="s">
        <v>61</v>
      </c>
      <c r="E78" s="25" t="s">
        <v>162</v>
      </c>
      <c r="F78" s="26" t="s">
        <v>261</v>
      </c>
      <c r="G78" s="26" t="str">
        <f t="shared" si="4"/>
        <v>4.04/km</v>
      </c>
      <c r="H78" s="27">
        <f t="shared" si="3"/>
        <v>0.007025462962962966</v>
      </c>
      <c r="I78" s="27">
        <f t="shared" si="5"/>
        <v>0.004097222222222224</v>
      </c>
    </row>
    <row r="79" spans="1:9" s="12" customFormat="1" ht="15" customHeight="1">
      <c r="A79" s="13">
        <v>76</v>
      </c>
      <c r="B79" s="25" t="s">
        <v>262</v>
      </c>
      <c r="C79" s="25" t="s">
        <v>263</v>
      </c>
      <c r="D79" s="26" t="s">
        <v>68</v>
      </c>
      <c r="E79" s="25" t="s">
        <v>49</v>
      </c>
      <c r="F79" s="26" t="s">
        <v>264</v>
      </c>
      <c r="G79" s="26" t="str">
        <f t="shared" si="4"/>
        <v>4.04/km</v>
      </c>
      <c r="H79" s="27">
        <f t="shared" si="3"/>
        <v>0.007048611111111113</v>
      </c>
      <c r="I79" s="27">
        <f t="shared" si="5"/>
        <v>0.003935185185185184</v>
      </c>
    </row>
    <row r="80" spans="1:9" s="15" customFormat="1" ht="15" customHeight="1">
      <c r="A80" s="13">
        <v>77</v>
      </c>
      <c r="B80" s="25" t="s">
        <v>265</v>
      </c>
      <c r="C80" s="25" t="s">
        <v>266</v>
      </c>
      <c r="D80" s="26" t="s">
        <v>57</v>
      </c>
      <c r="E80" s="25" t="s">
        <v>53</v>
      </c>
      <c r="F80" s="26" t="s">
        <v>267</v>
      </c>
      <c r="G80" s="26" t="str">
        <f t="shared" si="4"/>
        <v>4.04/km</v>
      </c>
      <c r="H80" s="27">
        <f t="shared" si="3"/>
        <v>0.007060185185185183</v>
      </c>
      <c r="I80" s="27">
        <f t="shared" si="5"/>
        <v>0.004236111111111111</v>
      </c>
    </row>
    <row r="81" spans="1:9" s="12" customFormat="1" ht="15" customHeight="1">
      <c r="A81" s="13">
        <v>78</v>
      </c>
      <c r="B81" s="25" t="s">
        <v>268</v>
      </c>
      <c r="C81" s="25" t="s">
        <v>269</v>
      </c>
      <c r="D81" s="26" t="s">
        <v>57</v>
      </c>
      <c r="E81" s="25" t="s">
        <v>98</v>
      </c>
      <c r="F81" s="26" t="s">
        <v>270</v>
      </c>
      <c r="G81" s="26" t="str">
        <f t="shared" si="4"/>
        <v>4.04/km</v>
      </c>
      <c r="H81" s="27">
        <f t="shared" si="3"/>
        <v>0.007094907407407407</v>
      </c>
      <c r="I81" s="27">
        <f t="shared" si="5"/>
        <v>0.004270833333333335</v>
      </c>
    </row>
    <row r="82" spans="1:9" s="12" customFormat="1" ht="15" customHeight="1">
      <c r="A82" s="13">
        <v>79</v>
      </c>
      <c r="B82" s="25" t="s">
        <v>271</v>
      </c>
      <c r="C82" s="25" t="s">
        <v>272</v>
      </c>
      <c r="D82" s="26" t="s">
        <v>41</v>
      </c>
      <c r="E82" s="25" t="s">
        <v>273</v>
      </c>
      <c r="F82" s="26" t="s">
        <v>274</v>
      </c>
      <c r="G82" s="26" t="str">
        <f t="shared" si="4"/>
        <v>4.04/km</v>
      </c>
      <c r="H82" s="27">
        <f t="shared" si="3"/>
        <v>0.0071064814814814845</v>
      </c>
      <c r="I82" s="27">
        <f t="shared" si="5"/>
        <v>0.005636574074074072</v>
      </c>
    </row>
    <row r="83" spans="1:9" s="12" customFormat="1" ht="15" customHeight="1">
      <c r="A83" s="13">
        <v>80</v>
      </c>
      <c r="B83" s="25" t="s">
        <v>275</v>
      </c>
      <c r="C83" s="25" t="s">
        <v>276</v>
      </c>
      <c r="D83" s="26" t="s">
        <v>41</v>
      </c>
      <c r="E83" s="25" t="s">
        <v>11</v>
      </c>
      <c r="F83" s="26" t="s">
        <v>274</v>
      </c>
      <c r="G83" s="26" t="str">
        <f t="shared" si="4"/>
        <v>4.04/km</v>
      </c>
      <c r="H83" s="27">
        <f t="shared" si="3"/>
        <v>0.0071064814814814845</v>
      </c>
      <c r="I83" s="27">
        <f t="shared" si="5"/>
        <v>0.005636574074074072</v>
      </c>
    </row>
    <row r="84" spans="1:9" ht="15" customHeight="1">
      <c r="A84" s="13">
        <v>81</v>
      </c>
      <c r="B84" s="25" t="s">
        <v>277</v>
      </c>
      <c r="C84" s="25" t="s">
        <v>266</v>
      </c>
      <c r="D84" s="26" t="s">
        <v>57</v>
      </c>
      <c r="E84" s="25" t="s">
        <v>162</v>
      </c>
      <c r="F84" s="26" t="s">
        <v>278</v>
      </c>
      <c r="G84" s="26" t="str">
        <f t="shared" si="4"/>
        <v>4.04/km</v>
      </c>
      <c r="H84" s="27">
        <f t="shared" si="3"/>
        <v>0.007129629629629632</v>
      </c>
      <c r="I84" s="27">
        <f t="shared" si="5"/>
        <v>0.004305555555555559</v>
      </c>
    </row>
    <row r="85" spans="1:9" ht="15" customHeight="1">
      <c r="A85" s="13">
        <v>82</v>
      </c>
      <c r="B85" s="25" t="s">
        <v>279</v>
      </c>
      <c r="C85" s="25" t="s">
        <v>187</v>
      </c>
      <c r="D85" s="26" t="s">
        <v>57</v>
      </c>
      <c r="E85" s="25" t="s">
        <v>53</v>
      </c>
      <c r="F85" s="26" t="s">
        <v>280</v>
      </c>
      <c r="G85" s="26" t="str">
        <f t="shared" si="4"/>
        <v>4.05/km</v>
      </c>
      <c r="H85" s="27">
        <f t="shared" si="3"/>
        <v>0.007175925925925926</v>
      </c>
      <c r="I85" s="27">
        <f t="shared" si="5"/>
        <v>0.004351851851851853</v>
      </c>
    </row>
    <row r="86" spans="1:9" ht="15" customHeight="1">
      <c r="A86" s="13">
        <v>83</v>
      </c>
      <c r="B86" s="25" t="s">
        <v>281</v>
      </c>
      <c r="C86" s="25" t="s">
        <v>282</v>
      </c>
      <c r="D86" s="26" t="s">
        <v>36</v>
      </c>
      <c r="E86" s="25" t="s">
        <v>53</v>
      </c>
      <c r="F86" s="26" t="s">
        <v>280</v>
      </c>
      <c r="G86" s="26" t="str">
        <f t="shared" si="4"/>
        <v>4.05/km</v>
      </c>
      <c r="H86" s="27">
        <f t="shared" si="3"/>
        <v>0.007175925925925926</v>
      </c>
      <c r="I86" s="27">
        <f t="shared" si="5"/>
        <v>0.0059837962962962996</v>
      </c>
    </row>
    <row r="87" spans="1:9" ht="15" customHeight="1">
      <c r="A87" s="13">
        <v>84</v>
      </c>
      <c r="B87" s="25" t="s">
        <v>283</v>
      </c>
      <c r="C87" s="25" t="s">
        <v>52</v>
      </c>
      <c r="D87" s="26" t="s">
        <v>57</v>
      </c>
      <c r="E87" s="25" t="s">
        <v>284</v>
      </c>
      <c r="F87" s="26" t="s">
        <v>285</v>
      </c>
      <c r="G87" s="26" t="str">
        <f t="shared" si="4"/>
        <v>4.05/km</v>
      </c>
      <c r="H87" s="27">
        <f t="shared" si="3"/>
        <v>0.0071990740740740765</v>
      </c>
      <c r="I87" s="27">
        <f t="shared" si="5"/>
        <v>0.004375000000000004</v>
      </c>
    </row>
    <row r="88" spans="1:9" ht="15" customHeight="1">
      <c r="A88" s="13">
        <v>85</v>
      </c>
      <c r="B88" s="25" t="s">
        <v>286</v>
      </c>
      <c r="C88" s="25" t="s">
        <v>287</v>
      </c>
      <c r="D88" s="26" t="s">
        <v>151</v>
      </c>
      <c r="E88" s="25" t="s">
        <v>13</v>
      </c>
      <c r="F88" s="26" t="s">
        <v>288</v>
      </c>
      <c r="G88" s="26" t="str">
        <f t="shared" si="4"/>
        <v>4.05/km</v>
      </c>
      <c r="H88" s="27">
        <f t="shared" si="3"/>
        <v>0.007233796296296301</v>
      </c>
      <c r="I88" s="27">
        <f t="shared" si="5"/>
        <v>0.001840277777777781</v>
      </c>
    </row>
    <row r="89" spans="1:9" ht="15" customHeight="1">
      <c r="A89" s="13">
        <v>86</v>
      </c>
      <c r="B89" s="25" t="s">
        <v>289</v>
      </c>
      <c r="C89" s="25" t="s">
        <v>206</v>
      </c>
      <c r="D89" s="26" t="s">
        <v>61</v>
      </c>
      <c r="E89" s="25" t="s">
        <v>98</v>
      </c>
      <c r="F89" s="26" t="s">
        <v>290</v>
      </c>
      <c r="G89" s="26" t="str">
        <f t="shared" si="4"/>
        <v>4.06/km</v>
      </c>
      <c r="H89" s="27">
        <f t="shared" si="3"/>
        <v>0.007256944444444441</v>
      </c>
      <c r="I89" s="27">
        <f t="shared" si="5"/>
        <v>0.004328703703703699</v>
      </c>
    </row>
    <row r="90" spans="1:9" ht="15" customHeight="1">
      <c r="A90" s="13">
        <v>87</v>
      </c>
      <c r="B90" s="25" t="s">
        <v>291</v>
      </c>
      <c r="C90" s="25" t="s">
        <v>60</v>
      </c>
      <c r="D90" s="26" t="s">
        <v>137</v>
      </c>
      <c r="E90" s="25" t="s">
        <v>292</v>
      </c>
      <c r="F90" s="26" t="s">
        <v>293</v>
      </c>
      <c r="G90" s="26" t="str">
        <f t="shared" si="4"/>
        <v>4.06/km</v>
      </c>
      <c r="H90" s="27">
        <f t="shared" si="3"/>
        <v>0.007326388888888889</v>
      </c>
      <c r="I90" s="27">
        <f t="shared" si="5"/>
        <v>0.0023842592592592596</v>
      </c>
    </row>
    <row r="91" spans="1:9" ht="15" customHeight="1">
      <c r="A91" s="13">
        <v>88</v>
      </c>
      <c r="B91" s="25" t="s">
        <v>294</v>
      </c>
      <c r="C91" s="25" t="s">
        <v>295</v>
      </c>
      <c r="D91" s="26" t="s">
        <v>57</v>
      </c>
      <c r="E91" s="25" t="s">
        <v>133</v>
      </c>
      <c r="F91" s="26" t="s">
        <v>296</v>
      </c>
      <c r="G91" s="26" t="str">
        <f t="shared" si="4"/>
        <v>4.06/km</v>
      </c>
      <c r="H91" s="27">
        <f t="shared" si="3"/>
        <v>0.007337962962962963</v>
      </c>
      <c r="I91" s="27">
        <f t="shared" si="5"/>
        <v>0.00451388888888889</v>
      </c>
    </row>
    <row r="92" spans="1:9" ht="15" customHeight="1">
      <c r="A92" s="13">
        <v>89</v>
      </c>
      <c r="B92" s="25" t="s">
        <v>297</v>
      </c>
      <c r="C92" s="25" t="s">
        <v>52</v>
      </c>
      <c r="D92" s="26" t="s">
        <v>57</v>
      </c>
      <c r="E92" s="25" t="s">
        <v>162</v>
      </c>
      <c r="F92" s="26" t="s">
        <v>298</v>
      </c>
      <c r="G92" s="26" t="str">
        <f t="shared" si="4"/>
        <v>4.06/km</v>
      </c>
      <c r="H92" s="27">
        <f t="shared" si="3"/>
        <v>0.007361111111111117</v>
      </c>
      <c r="I92" s="27">
        <f t="shared" si="5"/>
        <v>0.004537037037037044</v>
      </c>
    </row>
    <row r="93" spans="1:9" ht="15" customHeight="1">
      <c r="A93" s="13">
        <v>90</v>
      </c>
      <c r="B93" s="25" t="s">
        <v>299</v>
      </c>
      <c r="C93" s="25" t="s">
        <v>282</v>
      </c>
      <c r="D93" s="26" t="s">
        <v>57</v>
      </c>
      <c r="E93" s="25" t="s">
        <v>98</v>
      </c>
      <c r="F93" s="26" t="s">
        <v>300</v>
      </c>
      <c r="G93" s="26" t="str">
        <f t="shared" si="4"/>
        <v>4.07/km</v>
      </c>
      <c r="H93" s="27">
        <f t="shared" si="3"/>
        <v>0.007384259259259264</v>
      </c>
      <c r="I93" s="27">
        <f t="shared" si="5"/>
        <v>0.004560185185185191</v>
      </c>
    </row>
    <row r="94" spans="1:9" ht="15" customHeight="1">
      <c r="A94" s="13">
        <v>91</v>
      </c>
      <c r="B94" s="25" t="s">
        <v>301</v>
      </c>
      <c r="C94" s="25" t="s">
        <v>119</v>
      </c>
      <c r="D94" s="26" t="s">
        <v>57</v>
      </c>
      <c r="E94" s="25" t="s">
        <v>69</v>
      </c>
      <c r="F94" s="26" t="s">
        <v>302</v>
      </c>
      <c r="G94" s="26" t="str">
        <f t="shared" si="4"/>
        <v>4.08/km</v>
      </c>
      <c r="H94" s="27">
        <f t="shared" si="3"/>
        <v>0.007523148148148147</v>
      </c>
      <c r="I94" s="27">
        <f t="shared" si="5"/>
        <v>0.004699074074074074</v>
      </c>
    </row>
    <row r="95" spans="1:9" ht="15" customHeight="1">
      <c r="A95" s="13">
        <v>92</v>
      </c>
      <c r="B95" s="25" t="s">
        <v>303</v>
      </c>
      <c r="C95" s="25" t="s">
        <v>304</v>
      </c>
      <c r="D95" s="26" t="s">
        <v>57</v>
      </c>
      <c r="E95" s="25" t="s">
        <v>49</v>
      </c>
      <c r="F95" s="26" t="s">
        <v>305</v>
      </c>
      <c r="G95" s="26" t="str">
        <f t="shared" si="4"/>
        <v>4.08/km</v>
      </c>
      <c r="H95" s="27">
        <f t="shared" si="3"/>
        <v>0.007534722222222227</v>
      </c>
      <c r="I95" s="27">
        <f t="shared" si="5"/>
        <v>0.004710648148148155</v>
      </c>
    </row>
    <row r="96" spans="1:9" ht="15" customHeight="1">
      <c r="A96" s="13">
        <v>93</v>
      </c>
      <c r="B96" s="25" t="s">
        <v>306</v>
      </c>
      <c r="C96" s="25" t="s">
        <v>87</v>
      </c>
      <c r="D96" s="26" t="s">
        <v>61</v>
      </c>
      <c r="E96" s="25" t="s">
        <v>11</v>
      </c>
      <c r="F96" s="26" t="s">
        <v>307</v>
      </c>
      <c r="G96" s="26" t="str">
        <f t="shared" si="4"/>
        <v>4.08/km</v>
      </c>
      <c r="H96" s="27">
        <f aca="true" t="shared" si="6" ref="H96:H109">F96-$F$4</f>
        <v>0.007581018518518522</v>
      </c>
      <c r="I96" s="27">
        <f t="shared" si="5"/>
        <v>0.00465277777777778</v>
      </c>
    </row>
    <row r="97" spans="1:9" ht="15" customHeight="1">
      <c r="A97" s="13">
        <v>94</v>
      </c>
      <c r="B97" s="25" t="s">
        <v>308</v>
      </c>
      <c r="C97" s="25" t="s">
        <v>122</v>
      </c>
      <c r="D97" s="26" t="s">
        <v>57</v>
      </c>
      <c r="E97" s="25" t="s">
        <v>140</v>
      </c>
      <c r="F97" s="26" t="s">
        <v>309</v>
      </c>
      <c r="G97" s="26" t="str">
        <f t="shared" si="4"/>
        <v>4.09/km</v>
      </c>
      <c r="H97" s="27">
        <f t="shared" si="6"/>
        <v>0.007604166666666669</v>
      </c>
      <c r="I97" s="27">
        <f t="shared" si="5"/>
        <v>0.004780092592592596</v>
      </c>
    </row>
    <row r="98" spans="1:9" ht="15" customHeight="1">
      <c r="A98" s="13">
        <v>95</v>
      </c>
      <c r="B98" s="25" t="s">
        <v>310</v>
      </c>
      <c r="C98" s="25" t="s">
        <v>116</v>
      </c>
      <c r="D98" s="26" t="s">
        <v>61</v>
      </c>
      <c r="E98" s="25" t="s">
        <v>311</v>
      </c>
      <c r="F98" s="26" t="s">
        <v>309</v>
      </c>
      <c r="G98" s="26" t="str">
        <f t="shared" si="4"/>
        <v>4.09/km</v>
      </c>
      <c r="H98" s="27">
        <f t="shared" si="6"/>
        <v>0.007604166666666669</v>
      </c>
      <c r="I98" s="27">
        <f t="shared" si="5"/>
        <v>0.004675925925925927</v>
      </c>
    </row>
    <row r="99" spans="1:9" ht="15" customHeight="1">
      <c r="A99" s="13">
        <v>96</v>
      </c>
      <c r="B99" s="25" t="s">
        <v>312</v>
      </c>
      <c r="C99" s="25" t="s">
        <v>313</v>
      </c>
      <c r="D99" s="26" t="s">
        <v>41</v>
      </c>
      <c r="E99" s="25" t="s">
        <v>314</v>
      </c>
      <c r="F99" s="26" t="s">
        <v>315</v>
      </c>
      <c r="G99" s="26" t="str">
        <f t="shared" si="4"/>
        <v>4.10/km</v>
      </c>
      <c r="H99" s="27">
        <f t="shared" si="6"/>
        <v>0.007731481481481485</v>
      </c>
      <c r="I99" s="27">
        <f t="shared" si="5"/>
        <v>0.006261574074074072</v>
      </c>
    </row>
    <row r="100" spans="1:9" ht="15" customHeight="1">
      <c r="A100" s="13">
        <v>97</v>
      </c>
      <c r="B100" s="25" t="s">
        <v>316</v>
      </c>
      <c r="C100" s="25" t="s">
        <v>317</v>
      </c>
      <c r="D100" s="26" t="s">
        <v>318</v>
      </c>
      <c r="E100" s="25" t="s">
        <v>319</v>
      </c>
      <c r="F100" s="26" t="s">
        <v>320</v>
      </c>
      <c r="G100" s="26" t="str">
        <f t="shared" si="4"/>
        <v>4.10/km</v>
      </c>
      <c r="H100" s="27">
        <f t="shared" si="6"/>
        <v>0.007754629629629632</v>
      </c>
      <c r="I100" s="27">
        <f t="shared" si="5"/>
        <v>0</v>
      </c>
    </row>
    <row r="101" spans="1:9" ht="15" customHeight="1">
      <c r="A101" s="13">
        <v>98</v>
      </c>
      <c r="B101" s="25" t="s">
        <v>149</v>
      </c>
      <c r="C101" s="25" t="s">
        <v>67</v>
      </c>
      <c r="D101" s="26" t="s">
        <v>61</v>
      </c>
      <c r="E101" s="25" t="s">
        <v>321</v>
      </c>
      <c r="F101" s="26" t="s">
        <v>322</v>
      </c>
      <c r="G101" s="26" t="str">
        <f t="shared" si="4"/>
        <v>4.10/km</v>
      </c>
      <c r="H101" s="27">
        <f t="shared" si="6"/>
        <v>0.007789351851851849</v>
      </c>
      <c r="I101" s="27">
        <f t="shared" si="5"/>
        <v>0.004861111111111108</v>
      </c>
    </row>
    <row r="102" spans="1:9" ht="15" customHeight="1">
      <c r="A102" s="13">
        <v>99</v>
      </c>
      <c r="B102" s="25" t="s">
        <v>323</v>
      </c>
      <c r="C102" s="25" t="s">
        <v>77</v>
      </c>
      <c r="D102" s="26" t="s">
        <v>57</v>
      </c>
      <c r="E102" s="25" t="s">
        <v>53</v>
      </c>
      <c r="F102" s="26" t="s">
        <v>324</v>
      </c>
      <c r="G102" s="26" t="str">
        <f t="shared" si="4"/>
        <v>4.10/km</v>
      </c>
      <c r="H102" s="27">
        <f t="shared" si="6"/>
        <v>0.007824074074074077</v>
      </c>
      <c r="I102" s="27">
        <f t="shared" si="5"/>
        <v>0.0050000000000000044</v>
      </c>
    </row>
    <row r="103" spans="1:9" ht="15" customHeight="1">
      <c r="A103" s="13">
        <v>100</v>
      </c>
      <c r="B103" s="25" t="s">
        <v>325</v>
      </c>
      <c r="C103" s="25" t="s">
        <v>132</v>
      </c>
      <c r="D103" s="26" t="s">
        <v>61</v>
      </c>
      <c r="E103" s="25" t="s">
        <v>326</v>
      </c>
      <c r="F103" s="26" t="s">
        <v>327</v>
      </c>
      <c r="G103" s="26" t="str">
        <f t="shared" si="4"/>
        <v>4.11/km</v>
      </c>
      <c r="H103" s="27">
        <f t="shared" si="6"/>
        <v>0.007847222222222224</v>
      </c>
      <c r="I103" s="27">
        <f t="shared" si="5"/>
        <v>0.0049189814814814825</v>
      </c>
    </row>
    <row r="104" spans="1:9" ht="15" customHeight="1">
      <c r="A104" s="13">
        <v>101</v>
      </c>
      <c r="B104" s="25" t="s">
        <v>328</v>
      </c>
      <c r="C104" s="25" t="s">
        <v>329</v>
      </c>
      <c r="D104" s="26" t="s">
        <v>330</v>
      </c>
      <c r="E104" s="25" t="s">
        <v>331</v>
      </c>
      <c r="F104" s="26" t="s">
        <v>332</v>
      </c>
      <c r="G104" s="26" t="str">
        <f t="shared" si="4"/>
        <v>4.11/km</v>
      </c>
      <c r="H104" s="27">
        <f t="shared" si="6"/>
        <v>0.007858796296296294</v>
      </c>
      <c r="I104" s="27">
        <f t="shared" si="5"/>
        <v>0</v>
      </c>
    </row>
    <row r="105" spans="1:9" ht="15" customHeight="1">
      <c r="A105" s="13">
        <v>102</v>
      </c>
      <c r="B105" s="25" t="s">
        <v>227</v>
      </c>
      <c r="C105" s="25" t="s">
        <v>333</v>
      </c>
      <c r="D105" s="26" t="s">
        <v>137</v>
      </c>
      <c r="E105" s="25" t="s">
        <v>334</v>
      </c>
      <c r="F105" s="26" t="s">
        <v>335</v>
      </c>
      <c r="G105" s="26" t="str">
        <f t="shared" si="4"/>
        <v>4.11/km</v>
      </c>
      <c r="H105" s="27">
        <f t="shared" si="6"/>
        <v>0.007881944444444448</v>
      </c>
      <c r="I105" s="27">
        <f t="shared" si="5"/>
        <v>0.0029398148148148187</v>
      </c>
    </row>
    <row r="106" spans="1:9" ht="15" customHeight="1">
      <c r="A106" s="13">
        <v>103</v>
      </c>
      <c r="B106" s="25" t="s">
        <v>336</v>
      </c>
      <c r="C106" s="25" t="s">
        <v>84</v>
      </c>
      <c r="D106" s="26" t="s">
        <v>57</v>
      </c>
      <c r="E106" s="25" t="s">
        <v>239</v>
      </c>
      <c r="F106" s="26" t="s">
        <v>337</v>
      </c>
      <c r="G106" s="26" t="str">
        <f t="shared" si="4"/>
        <v>4.11/km</v>
      </c>
      <c r="H106" s="27">
        <f t="shared" si="6"/>
        <v>0.007916666666666669</v>
      </c>
      <c r="I106" s="27">
        <f t="shared" si="5"/>
        <v>0.0050925925925925965</v>
      </c>
    </row>
    <row r="107" spans="1:9" ht="15" customHeight="1">
      <c r="A107" s="13">
        <v>104</v>
      </c>
      <c r="B107" s="25" t="s">
        <v>338</v>
      </c>
      <c r="C107" s="25" t="s">
        <v>339</v>
      </c>
      <c r="D107" s="26" t="s">
        <v>57</v>
      </c>
      <c r="E107" s="25" t="s">
        <v>62</v>
      </c>
      <c r="F107" s="26" t="s">
        <v>340</v>
      </c>
      <c r="G107" s="26" t="str">
        <f t="shared" si="4"/>
        <v>4.11/km</v>
      </c>
      <c r="H107" s="27">
        <f t="shared" si="6"/>
        <v>0.007928240740740743</v>
      </c>
      <c r="I107" s="27">
        <f t="shared" si="5"/>
        <v>0.00510416666666667</v>
      </c>
    </row>
    <row r="108" spans="1:9" ht="15" customHeight="1">
      <c r="A108" s="13">
        <v>105</v>
      </c>
      <c r="B108" s="25" t="s">
        <v>341</v>
      </c>
      <c r="C108" s="25" t="s">
        <v>67</v>
      </c>
      <c r="D108" s="26" t="s">
        <v>137</v>
      </c>
      <c r="E108" s="25" t="s">
        <v>133</v>
      </c>
      <c r="F108" s="26" t="s">
        <v>342</v>
      </c>
      <c r="G108" s="26" t="str">
        <f t="shared" si="4"/>
        <v>4.12/km</v>
      </c>
      <c r="H108" s="27">
        <f t="shared" si="6"/>
        <v>0.00797453703703704</v>
      </c>
      <c r="I108" s="27">
        <f t="shared" si="5"/>
        <v>0.0030324074074074107</v>
      </c>
    </row>
    <row r="109" spans="1:9" ht="15" customHeight="1">
      <c r="A109" s="13">
        <v>106</v>
      </c>
      <c r="B109" s="25" t="s">
        <v>231</v>
      </c>
      <c r="C109" s="25" t="s">
        <v>343</v>
      </c>
      <c r="D109" s="26" t="s">
        <v>68</v>
      </c>
      <c r="E109" s="25" t="s">
        <v>98</v>
      </c>
      <c r="F109" s="26" t="s">
        <v>342</v>
      </c>
      <c r="G109" s="26" t="str">
        <f t="shared" si="4"/>
        <v>4.12/km</v>
      </c>
      <c r="H109" s="27">
        <f t="shared" si="6"/>
        <v>0.00797453703703704</v>
      </c>
      <c r="I109" s="27">
        <f t="shared" si="5"/>
        <v>0.004861111111111111</v>
      </c>
    </row>
    <row r="110" spans="1:9" ht="15" customHeight="1">
      <c r="A110" s="13">
        <v>107</v>
      </c>
      <c r="B110" s="25" t="s">
        <v>344</v>
      </c>
      <c r="C110" s="25" t="s">
        <v>343</v>
      </c>
      <c r="D110" s="26" t="s">
        <v>57</v>
      </c>
      <c r="E110" s="25" t="s">
        <v>334</v>
      </c>
      <c r="F110" s="26" t="s">
        <v>345</v>
      </c>
      <c r="G110" s="26" t="str">
        <f t="shared" si="4"/>
        <v>4.12/km</v>
      </c>
      <c r="H110" s="27">
        <f aca="true" t="shared" si="7" ref="H110:H173">F110-$F$4</f>
        <v>0.00798611111111111</v>
      </c>
      <c r="I110" s="27">
        <f aca="true" t="shared" si="8" ref="I110:I173">F110-INDEX($F$4:$F$1170,MATCH(D110,$D$4:$D$1170,0))</f>
        <v>0.005162037037037038</v>
      </c>
    </row>
    <row r="111" spans="1:9" ht="15" customHeight="1">
      <c r="A111" s="13">
        <v>108</v>
      </c>
      <c r="B111" s="25" t="s">
        <v>248</v>
      </c>
      <c r="C111" s="25" t="s">
        <v>175</v>
      </c>
      <c r="D111" s="26" t="s">
        <v>41</v>
      </c>
      <c r="E111" s="25" t="s">
        <v>147</v>
      </c>
      <c r="F111" s="26" t="s">
        <v>346</v>
      </c>
      <c r="G111" s="26" t="str">
        <f t="shared" si="4"/>
        <v>4.12/km</v>
      </c>
      <c r="H111" s="27">
        <f t="shared" si="7"/>
        <v>0.007997685185185188</v>
      </c>
      <c r="I111" s="27">
        <f t="shared" si="8"/>
        <v>0.006527777777777775</v>
      </c>
    </row>
    <row r="112" spans="1:9" ht="15" customHeight="1">
      <c r="A112" s="13">
        <v>109</v>
      </c>
      <c r="B112" s="25" t="s">
        <v>347</v>
      </c>
      <c r="C112" s="25" t="s">
        <v>206</v>
      </c>
      <c r="D112" s="26" t="s">
        <v>57</v>
      </c>
      <c r="E112" s="25" t="s">
        <v>348</v>
      </c>
      <c r="F112" s="26" t="s">
        <v>349</v>
      </c>
      <c r="G112" s="26" t="str">
        <f t="shared" si="4"/>
        <v>4.12/km</v>
      </c>
      <c r="H112" s="27">
        <f t="shared" si="7"/>
        <v>0.008032407407407405</v>
      </c>
      <c r="I112" s="27">
        <f t="shared" si="8"/>
        <v>0.005208333333333332</v>
      </c>
    </row>
    <row r="113" spans="1:9" ht="15" customHeight="1">
      <c r="A113" s="13">
        <v>110</v>
      </c>
      <c r="B113" s="25" t="s">
        <v>350</v>
      </c>
      <c r="C113" s="25" t="s">
        <v>242</v>
      </c>
      <c r="D113" s="26" t="s">
        <v>57</v>
      </c>
      <c r="E113" s="25" t="s">
        <v>49</v>
      </c>
      <c r="F113" s="26" t="s">
        <v>351</v>
      </c>
      <c r="G113" s="26" t="str">
        <f t="shared" si="4"/>
        <v>4.12/km</v>
      </c>
      <c r="H113" s="27">
        <f t="shared" si="7"/>
        <v>0.008043981481481482</v>
      </c>
      <c r="I113" s="27">
        <f t="shared" si="8"/>
        <v>0.005219907407407409</v>
      </c>
    </row>
    <row r="114" spans="1:9" ht="15" customHeight="1">
      <c r="A114" s="13">
        <v>111</v>
      </c>
      <c r="B114" s="25" t="s">
        <v>352</v>
      </c>
      <c r="C114" s="25" t="s">
        <v>116</v>
      </c>
      <c r="D114" s="26" t="s">
        <v>36</v>
      </c>
      <c r="E114" s="25" t="s">
        <v>53</v>
      </c>
      <c r="F114" s="26" t="s">
        <v>353</v>
      </c>
      <c r="G114" s="26" t="str">
        <f t="shared" si="4"/>
        <v>4.13/km</v>
      </c>
      <c r="H114" s="27">
        <f t="shared" si="7"/>
        <v>0.008101851851851853</v>
      </c>
      <c r="I114" s="27">
        <f t="shared" si="8"/>
        <v>0.006909722222222227</v>
      </c>
    </row>
    <row r="115" spans="1:9" ht="15" customHeight="1">
      <c r="A115" s="13">
        <v>112</v>
      </c>
      <c r="B115" s="25" t="s">
        <v>354</v>
      </c>
      <c r="C115" s="25" t="s">
        <v>248</v>
      </c>
      <c r="D115" s="26" t="s">
        <v>57</v>
      </c>
      <c r="E115" s="25" t="s">
        <v>69</v>
      </c>
      <c r="F115" s="26" t="s">
        <v>355</v>
      </c>
      <c r="G115" s="26" t="str">
        <f t="shared" si="4"/>
        <v>4.13/km</v>
      </c>
      <c r="H115" s="27">
        <f t="shared" si="7"/>
        <v>0.008125</v>
      </c>
      <c r="I115" s="27">
        <f t="shared" si="8"/>
        <v>0.005300925925925928</v>
      </c>
    </row>
    <row r="116" spans="1:9" ht="15" customHeight="1">
      <c r="A116" s="13">
        <v>113</v>
      </c>
      <c r="B116" s="25" t="s">
        <v>356</v>
      </c>
      <c r="C116" s="25" t="s">
        <v>132</v>
      </c>
      <c r="D116" s="26" t="s">
        <v>41</v>
      </c>
      <c r="E116" s="25" t="s">
        <v>69</v>
      </c>
      <c r="F116" s="26" t="s">
        <v>357</v>
      </c>
      <c r="G116" s="26" t="str">
        <f t="shared" si="4"/>
        <v>4.13/km</v>
      </c>
      <c r="H116" s="27">
        <f t="shared" si="7"/>
        <v>0.008136574074074074</v>
      </c>
      <c r="I116" s="27">
        <f t="shared" si="8"/>
        <v>0.006666666666666661</v>
      </c>
    </row>
    <row r="117" spans="1:9" ht="15" customHeight="1">
      <c r="A117" s="13">
        <v>114</v>
      </c>
      <c r="B117" s="25" t="s">
        <v>358</v>
      </c>
      <c r="C117" s="25" t="s">
        <v>359</v>
      </c>
      <c r="D117" s="26" t="s">
        <v>68</v>
      </c>
      <c r="E117" s="25" t="s">
        <v>62</v>
      </c>
      <c r="F117" s="26" t="s">
        <v>357</v>
      </c>
      <c r="G117" s="26" t="str">
        <f t="shared" si="4"/>
        <v>4.13/km</v>
      </c>
      <c r="H117" s="27">
        <f t="shared" si="7"/>
        <v>0.008136574074074074</v>
      </c>
      <c r="I117" s="27">
        <f t="shared" si="8"/>
        <v>0.005023148148148145</v>
      </c>
    </row>
    <row r="118" spans="1:9" ht="15" customHeight="1">
      <c r="A118" s="13">
        <v>115</v>
      </c>
      <c r="B118" s="25" t="s">
        <v>93</v>
      </c>
      <c r="C118" s="25" t="s">
        <v>266</v>
      </c>
      <c r="D118" s="26" t="s">
        <v>137</v>
      </c>
      <c r="E118" s="25" t="s">
        <v>49</v>
      </c>
      <c r="F118" s="26" t="s">
        <v>360</v>
      </c>
      <c r="G118" s="26" t="str">
        <f t="shared" si="4"/>
        <v>4.13/km</v>
      </c>
      <c r="H118" s="27">
        <f t="shared" si="7"/>
        <v>0.008148148148148151</v>
      </c>
      <c r="I118" s="27">
        <f t="shared" si="8"/>
        <v>0.0032060185185185212</v>
      </c>
    </row>
    <row r="119" spans="1:9" ht="15" customHeight="1">
      <c r="A119" s="13">
        <v>116</v>
      </c>
      <c r="B119" s="25" t="s">
        <v>361</v>
      </c>
      <c r="C119" s="25" t="s">
        <v>362</v>
      </c>
      <c r="D119" s="26" t="s">
        <v>68</v>
      </c>
      <c r="E119" s="25" t="s">
        <v>62</v>
      </c>
      <c r="F119" s="26" t="s">
        <v>363</v>
      </c>
      <c r="G119" s="26" t="str">
        <f t="shared" si="4"/>
        <v>4.13/km</v>
      </c>
      <c r="H119" s="27">
        <f t="shared" si="7"/>
        <v>0.008171296296296298</v>
      </c>
      <c r="I119" s="27">
        <f t="shared" si="8"/>
        <v>0.005057870370370369</v>
      </c>
    </row>
    <row r="120" spans="1:9" ht="15" customHeight="1">
      <c r="A120" s="13">
        <v>117</v>
      </c>
      <c r="B120" s="25" t="s">
        <v>364</v>
      </c>
      <c r="C120" s="25" t="s">
        <v>365</v>
      </c>
      <c r="D120" s="26" t="s">
        <v>61</v>
      </c>
      <c r="E120" s="25" t="s">
        <v>78</v>
      </c>
      <c r="F120" s="26" t="s">
        <v>366</v>
      </c>
      <c r="G120" s="26" t="str">
        <f t="shared" si="4"/>
        <v>4.14/km</v>
      </c>
      <c r="H120" s="27">
        <f t="shared" si="7"/>
        <v>0.008252314814814816</v>
      </c>
      <c r="I120" s="27">
        <f t="shared" si="8"/>
        <v>0.005324074074074075</v>
      </c>
    </row>
    <row r="121" spans="1:9" ht="15" customHeight="1">
      <c r="A121" s="13">
        <v>118</v>
      </c>
      <c r="B121" s="25" t="s">
        <v>367</v>
      </c>
      <c r="C121" s="25" t="s">
        <v>179</v>
      </c>
      <c r="D121" s="26" t="s">
        <v>57</v>
      </c>
      <c r="E121" s="25" t="s">
        <v>368</v>
      </c>
      <c r="F121" s="26" t="s">
        <v>369</v>
      </c>
      <c r="G121" s="26" t="str">
        <f t="shared" si="4"/>
        <v>4.14/km</v>
      </c>
      <c r="H121" s="27">
        <f t="shared" si="7"/>
        <v>0.00826388888888889</v>
      </c>
      <c r="I121" s="27">
        <f t="shared" si="8"/>
        <v>0.0054398148148148175</v>
      </c>
    </row>
    <row r="122" spans="1:9" ht="15" customHeight="1">
      <c r="A122" s="13">
        <v>119</v>
      </c>
      <c r="B122" s="25" t="s">
        <v>370</v>
      </c>
      <c r="C122" s="25" t="s">
        <v>371</v>
      </c>
      <c r="D122" s="26" t="s">
        <v>137</v>
      </c>
      <c r="E122" s="25" t="s">
        <v>372</v>
      </c>
      <c r="F122" s="26" t="s">
        <v>373</v>
      </c>
      <c r="G122" s="26" t="str">
        <f t="shared" si="4"/>
        <v>4.14/km</v>
      </c>
      <c r="H122" s="27">
        <f t="shared" si="7"/>
        <v>0.008275462962962964</v>
      </c>
      <c r="I122" s="27">
        <f t="shared" si="8"/>
        <v>0.003333333333333334</v>
      </c>
    </row>
    <row r="123" spans="1:9" ht="15" customHeight="1">
      <c r="A123" s="13">
        <v>120</v>
      </c>
      <c r="B123" s="25" t="s">
        <v>374</v>
      </c>
      <c r="C123" s="25" t="s">
        <v>87</v>
      </c>
      <c r="D123" s="26" t="s">
        <v>61</v>
      </c>
      <c r="E123" s="25" t="s">
        <v>11</v>
      </c>
      <c r="F123" s="26" t="s">
        <v>375</v>
      </c>
      <c r="G123" s="26" t="str">
        <f t="shared" si="4"/>
        <v>4.15/km</v>
      </c>
      <c r="H123" s="27">
        <f t="shared" si="7"/>
        <v>0.00829861111111111</v>
      </c>
      <c r="I123" s="27">
        <f t="shared" si="8"/>
        <v>0.005370370370370369</v>
      </c>
    </row>
    <row r="124" spans="1:9" ht="15" customHeight="1">
      <c r="A124" s="13">
        <v>121</v>
      </c>
      <c r="B124" s="25" t="s">
        <v>376</v>
      </c>
      <c r="C124" s="25" t="s">
        <v>52</v>
      </c>
      <c r="D124" s="26" t="s">
        <v>61</v>
      </c>
      <c r="E124" s="25" t="s">
        <v>377</v>
      </c>
      <c r="F124" s="26" t="s">
        <v>375</v>
      </c>
      <c r="G124" s="26" t="str">
        <f t="shared" si="4"/>
        <v>4.15/km</v>
      </c>
      <c r="H124" s="27">
        <f t="shared" si="7"/>
        <v>0.00829861111111111</v>
      </c>
      <c r="I124" s="27">
        <f t="shared" si="8"/>
        <v>0.005370370370370369</v>
      </c>
    </row>
    <row r="125" spans="1:9" ht="15" customHeight="1">
      <c r="A125" s="13">
        <v>122</v>
      </c>
      <c r="B125" s="25" t="s">
        <v>378</v>
      </c>
      <c r="C125" s="25" t="s">
        <v>132</v>
      </c>
      <c r="D125" s="26" t="s">
        <v>41</v>
      </c>
      <c r="E125" s="25" t="s">
        <v>53</v>
      </c>
      <c r="F125" s="26" t="s">
        <v>379</v>
      </c>
      <c r="G125" s="26" t="str">
        <f t="shared" si="4"/>
        <v>4.15/km</v>
      </c>
      <c r="H125" s="27">
        <f t="shared" si="7"/>
        <v>0.008333333333333338</v>
      </c>
      <c r="I125" s="27">
        <f t="shared" si="8"/>
        <v>0.006863425925925926</v>
      </c>
    </row>
    <row r="126" spans="1:9" ht="15" customHeight="1">
      <c r="A126" s="13">
        <v>123</v>
      </c>
      <c r="B126" s="25" t="s">
        <v>380</v>
      </c>
      <c r="C126" s="25" t="s">
        <v>272</v>
      </c>
      <c r="D126" s="26" t="s">
        <v>61</v>
      </c>
      <c r="E126" s="25" t="s">
        <v>381</v>
      </c>
      <c r="F126" s="26" t="s">
        <v>382</v>
      </c>
      <c r="G126" s="26" t="str">
        <f t="shared" si="4"/>
        <v>4.15/km</v>
      </c>
      <c r="H126" s="27">
        <f t="shared" si="7"/>
        <v>0.008356481481481486</v>
      </c>
      <c r="I126" s="27">
        <f t="shared" si="8"/>
        <v>0.005428240740740744</v>
      </c>
    </row>
    <row r="127" spans="1:9" ht="15" customHeight="1">
      <c r="A127" s="13">
        <v>124</v>
      </c>
      <c r="B127" s="25" t="s">
        <v>383</v>
      </c>
      <c r="C127" s="25" t="s">
        <v>67</v>
      </c>
      <c r="D127" s="26" t="s">
        <v>384</v>
      </c>
      <c r="E127" s="25" t="s">
        <v>98</v>
      </c>
      <c r="F127" s="26" t="s">
        <v>385</v>
      </c>
      <c r="G127" s="26" t="str">
        <f t="shared" si="4"/>
        <v>4.15/km</v>
      </c>
      <c r="H127" s="27">
        <f t="shared" si="7"/>
        <v>0.008368055555555556</v>
      </c>
      <c r="I127" s="27">
        <f t="shared" si="8"/>
        <v>0</v>
      </c>
    </row>
    <row r="128" spans="1:9" ht="15" customHeight="1">
      <c r="A128" s="13">
        <v>125</v>
      </c>
      <c r="B128" s="25" t="s">
        <v>386</v>
      </c>
      <c r="C128" s="25" t="s">
        <v>387</v>
      </c>
      <c r="D128" s="26" t="s">
        <v>68</v>
      </c>
      <c r="E128" s="25" t="s">
        <v>49</v>
      </c>
      <c r="F128" s="26" t="s">
        <v>388</v>
      </c>
      <c r="G128" s="26" t="str">
        <f t="shared" si="4"/>
        <v>4.16/km</v>
      </c>
      <c r="H128" s="27">
        <f t="shared" si="7"/>
        <v>0.008460648148148148</v>
      </c>
      <c r="I128" s="27">
        <f t="shared" si="8"/>
        <v>0.0053472222222222185</v>
      </c>
    </row>
    <row r="129" spans="1:9" ht="15" customHeight="1">
      <c r="A129" s="13">
        <v>126</v>
      </c>
      <c r="B129" s="25" t="s">
        <v>389</v>
      </c>
      <c r="C129" s="25" t="s">
        <v>175</v>
      </c>
      <c r="D129" s="26" t="s">
        <v>57</v>
      </c>
      <c r="E129" s="25" t="s">
        <v>98</v>
      </c>
      <c r="F129" s="26" t="s">
        <v>390</v>
      </c>
      <c r="G129" s="26" t="str">
        <f t="shared" si="4"/>
        <v>4.16/km</v>
      </c>
      <c r="H129" s="27">
        <f t="shared" si="7"/>
        <v>0.008472222222222221</v>
      </c>
      <c r="I129" s="27">
        <f t="shared" si="8"/>
        <v>0.005648148148148149</v>
      </c>
    </row>
    <row r="130" spans="1:9" ht="15" customHeight="1">
      <c r="A130" s="13">
        <v>127</v>
      </c>
      <c r="B130" s="25" t="s">
        <v>391</v>
      </c>
      <c r="C130" s="25" t="s">
        <v>392</v>
      </c>
      <c r="D130" s="26" t="s">
        <v>137</v>
      </c>
      <c r="E130" s="25" t="s">
        <v>78</v>
      </c>
      <c r="F130" s="26" t="s">
        <v>393</v>
      </c>
      <c r="G130" s="26" t="str">
        <f t="shared" si="4"/>
        <v>4.16/km</v>
      </c>
      <c r="H130" s="27">
        <f t="shared" si="7"/>
        <v>0.008483796296296295</v>
      </c>
      <c r="I130" s="27">
        <f t="shared" si="8"/>
        <v>0.003541666666666665</v>
      </c>
    </row>
    <row r="131" spans="1:9" ht="15" customHeight="1">
      <c r="A131" s="13">
        <v>128</v>
      </c>
      <c r="B131" s="25" t="s">
        <v>394</v>
      </c>
      <c r="C131" s="25" t="s">
        <v>282</v>
      </c>
      <c r="D131" s="26" t="s">
        <v>61</v>
      </c>
      <c r="E131" s="25" t="s">
        <v>249</v>
      </c>
      <c r="F131" s="26" t="s">
        <v>395</v>
      </c>
      <c r="G131" s="26" t="str">
        <f t="shared" si="4"/>
        <v>4.17/km</v>
      </c>
      <c r="H131" s="27">
        <f t="shared" si="7"/>
        <v>0.008541666666666666</v>
      </c>
      <c r="I131" s="27">
        <f t="shared" si="8"/>
        <v>0.0056134259259259245</v>
      </c>
    </row>
    <row r="132" spans="1:9" ht="15" customHeight="1">
      <c r="A132" s="13">
        <v>129</v>
      </c>
      <c r="B132" s="25" t="s">
        <v>396</v>
      </c>
      <c r="C132" s="25" t="s">
        <v>397</v>
      </c>
      <c r="D132" s="26" t="s">
        <v>398</v>
      </c>
      <c r="E132" s="25" t="s">
        <v>133</v>
      </c>
      <c r="F132" s="26" t="s">
        <v>395</v>
      </c>
      <c r="G132" s="26" t="str">
        <f aca="true" t="shared" si="9" ref="G132:G195">TEXT(INT((HOUR(F132)*3600+MINUTE(F132)*60+SECOND(F132))/$I$2/60),"0")&amp;"."&amp;TEXT(MOD((HOUR(F132)*3600+MINUTE(F132)*60+SECOND(F132))/$I$2,60),"00")&amp;"/km"</f>
        <v>4.17/km</v>
      </c>
      <c r="H132" s="27">
        <f t="shared" si="7"/>
        <v>0.008541666666666666</v>
      </c>
      <c r="I132" s="27">
        <f t="shared" si="8"/>
        <v>0</v>
      </c>
    </row>
    <row r="133" spans="1:9" ht="15" customHeight="1">
      <c r="A133" s="13">
        <v>130</v>
      </c>
      <c r="B133" s="25" t="s">
        <v>399</v>
      </c>
      <c r="C133" s="25" t="s">
        <v>132</v>
      </c>
      <c r="D133" s="26" t="s">
        <v>57</v>
      </c>
      <c r="E133" s="25" t="s">
        <v>400</v>
      </c>
      <c r="F133" s="26" t="s">
        <v>401</v>
      </c>
      <c r="G133" s="26" t="str">
        <f t="shared" si="9"/>
        <v>4.17/km</v>
      </c>
      <c r="H133" s="27">
        <f t="shared" si="7"/>
        <v>0.008553240740740743</v>
      </c>
      <c r="I133" s="27">
        <f t="shared" si="8"/>
        <v>0.005729166666666671</v>
      </c>
    </row>
    <row r="134" spans="1:9" ht="15" customHeight="1">
      <c r="A134" s="13">
        <v>131</v>
      </c>
      <c r="B134" s="25" t="s">
        <v>402</v>
      </c>
      <c r="C134" s="25" t="s">
        <v>266</v>
      </c>
      <c r="D134" s="26" t="s">
        <v>61</v>
      </c>
      <c r="E134" s="25" t="s">
        <v>403</v>
      </c>
      <c r="F134" s="26" t="s">
        <v>404</v>
      </c>
      <c r="G134" s="26" t="str">
        <f t="shared" si="9"/>
        <v>4.18/km</v>
      </c>
      <c r="H134" s="27">
        <f t="shared" si="7"/>
        <v>0.008645833333333335</v>
      </c>
      <c r="I134" s="27">
        <f t="shared" si="8"/>
        <v>0.0057175925925925936</v>
      </c>
    </row>
    <row r="135" spans="1:9" ht="15" customHeight="1">
      <c r="A135" s="13">
        <v>132</v>
      </c>
      <c r="B135" s="25" t="s">
        <v>405</v>
      </c>
      <c r="C135" s="25" t="s">
        <v>406</v>
      </c>
      <c r="D135" s="26" t="s">
        <v>407</v>
      </c>
      <c r="E135" s="25" t="s">
        <v>78</v>
      </c>
      <c r="F135" s="26" t="s">
        <v>408</v>
      </c>
      <c r="G135" s="26" t="str">
        <f t="shared" si="9"/>
        <v>4.18/km</v>
      </c>
      <c r="H135" s="27">
        <f t="shared" si="7"/>
        <v>0.00868055555555556</v>
      </c>
      <c r="I135" s="27">
        <f t="shared" si="8"/>
        <v>0</v>
      </c>
    </row>
    <row r="136" spans="1:9" ht="15" customHeight="1">
      <c r="A136" s="13">
        <v>133</v>
      </c>
      <c r="B136" s="25" t="s">
        <v>409</v>
      </c>
      <c r="C136" s="25" t="s">
        <v>410</v>
      </c>
      <c r="D136" s="26" t="s">
        <v>68</v>
      </c>
      <c r="E136" s="25" t="s">
        <v>49</v>
      </c>
      <c r="F136" s="26" t="s">
        <v>411</v>
      </c>
      <c r="G136" s="26" t="str">
        <f t="shared" si="9"/>
        <v>4.18/km</v>
      </c>
      <c r="H136" s="27">
        <f t="shared" si="7"/>
        <v>0.00869212962962963</v>
      </c>
      <c r="I136" s="27">
        <f t="shared" si="8"/>
        <v>0.0055787037037037</v>
      </c>
    </row>
    <row r="137" spans="1:9" ht="15" customHeight="1">
      <c r="A137" s="13">
        <v>134</v>
      </c>
      <c r="B137" s="25" t="s">
        <v>412</v>
      </c>
      <c r="C137" s="25" t="s">
        <v>122</v>
      </c>
      <c r="D137" s="26" t="s">
        <v>68</v>
      </c>
      <c r="E137" s="25" t="s">
        <v>413</v>
      </c>
      <c r="F137" s="26" t="s">
        <v>414</v>
      </c>
      <c r="G137" s="26" t="str">
        <f t="shared" si="9"/>
        <v>4.19/km</v>
      </c>
      <c r="H137" s="27">
        <f t="shared" si="7"/>
        <v>0.008761574074074074</v>
      </c>
      <c r="I137" s="27">
        <f t="shared" si="8"/>
        <v>0.005648148148148145</v>
      </c>
    </row>
    <row r="138" spans="1:9" ht="15" customHeight="1">
      <c r="A138" s="13">
        <v>135</v>
      </c>
      <c r="B138" s="25" t="s">
        <v>415</v>
      </c>
      <c r="C138" s="25" t="s">
        <v>187</v>
      </c>
      <c r="D138" s="26" t="s">
        <v>68</v>
      </c>
      <c r="E138" s="25" t="s">
        <v>113</v>
      </c>
      <c r="F138" s="26" t="s">
        <v>416</v>
      </c>
      <c r="G138" s="26" t="str">
        <f t="shared" si="9"/>
        <v>4.19/km</v>
      </c>
      <c r="H138" s="27">
        <f t="shared" si="7"/>
        <v>0.008773148148148151</v>
      </c>
      <c r="I138" s="27">
        <f t="shared" si="8"/>
        <v>0.005659722222222222</v>
      </c>
    </row>
    <row r="139" spans="1:9" ht="15" customHeight="1">
      <c r="A139" s="13">
        <v>136</v>
      </c>
      <c r="B139" s="25" t="s">
        <v>417</v>
      </c>
      <c r="C139" s="25" t="s">
        <v>187</v>
      </c>
      <c r="D139" s="26" t="s">
        <v>137</v>
      </c>
      <c r="E139" s="25" t="s">
        <v>78</v>
      </c>
      <c r="F139" s="26" t="s">
        <v>418</v>
      </c>
      <c r="G139" s="26" t="str">
        <f t="shared" si="9"/>
        <v>4.19/km</v>
      </c>
      <c r="H139" s="27">
        <f t="shared" si="7"/>
        <v>0.008796296296296299</v>
      </c>
      <c r="I139" s="27">
        <f t="shared" si="8"/>
        <v>0.003854166666666669</v>
      </c>
    </row>
    <row r="140" spans="1:9" ht="15" customHeight="1">
      <c r="A140" s="13">
        <v>137</v>
      </c>
      <c r="B140" s="25" t="s">
        <v>419</v>
      </c>
      <c r="C140" s="25" t="s">
        <v>67</v>
      </c>
      <c r="D140" s="26" t="s">
        <v>137</v>
      </c>
      <c r="E140" s="25" t="s">
        <v>420</v>
      </c>
      <c r="F140" s="26" t="s">
        <v>421</v>
      </c>
      <c r="G140" s="26" t="str">
        <f t="shared" si="9"/>
        <v>4.19/km</v>
      </c>
      <c r="H140" s="27">
        <f t="shared" si="7"/>
        <v>0.008819444444444446</v>
      </c>
      <c r="I140" s="27">
        <f t="shared" si="8"/>
        <v>0.003877314814814816</v>
      </c>
    </row>
    <row r="141" spans="1:9" ht="15" customHeight="1">
      <c r="A141" s="13">
        <v>138</v>
      </c>
      <c r="B141" s="25" t="s">
        <v>422</v>
      </c>
      <c r="C141" s="25" t="s">
        <v>119</v>
      </c>
      <c r="D141" s="26" t="s">
        <v>41</v>
      </c>
      <c r="E141" s="25" t="s">
        <v>62</v>
      </c>
      <c r="F141" s="26" t="s">
        <v>421</v>
      </c>
      <c r="G141" s="26" t="str">
        <f t="shared" si="9"/>
        <v>4.19/km</v>
      </c>
      <c r="H141" s="27">
        <f t="shared" si="7"/>
        <v>0.008819444444444446</v>
      </c>
      <c r="I141" s="27">
        <f t="shared" si="8"/>
        <v>0.007349537037037033</v>
      </c>
    </row>
    <row r="142" spans="1:9" ht="15" customHeight="1">
      <c r="A142" s="13">
        <v>139</v>
      </c>
      <c r="B142" s="25" t="s">
        <v>423</v>
      </c>
      <c r="C142" s="25" t="s">
        <v>52</v>
      </c>
      <c r="D142" s="26" t="s">
        <v>57</v>
      </c>
      <c r="E142" s="25" t="s">
        <v>62</v>
      </c>
      <c r="F142" s="26" t="s">
        <v>424</v>
      </c>
      <c r="G142" s="26" t="str">
        <f t="shared" si="9"/>
        <v>4.19/km</v>
      </c>
      <c r="H142" s="27">
        <f t="shared" si="7"/>
        <v>0.008842592592592596</v>
      </c>
      <c r="I142" s="27">
        <f t="shared" si="8"/>
        <v>0.006018518518518524</v>
      </c>
    </row>
    <row r="143" spans="1:9" ht="15" customHeight="1">
      <c r="A143" s="13">
        <v>140</v>
      </c>
      <c r="B143" s="25" t="s">
        <v>425</v>
      </c>
      <c r="C143" s="25" t="s">
        <v>392</v>
      </c>
      <c r="D143" s="26" t="s">
        <v>41</v>
      </c>
      <c r="E143" s="25" t="s">
        <v>78</v>
      </c>
      <c r="F143" s="26" t="s">
        <v>426</v>
      </c>
      <c r="G143" s="26" t="str">
        <f t="shared" si="9"/>
        <v>4.19/km</v>
      </c>
      <c r="H143" s="27">
        <f t="shared" si="7"/>
        <v>0.008865740740740743</v>
      </c>
      <c r="I143" s="27">
        <f t="shared" si="8"/>
        <v>0.007395833333333331</v>
      </c>
    </row>
    <row r="144" spans="1:9" ht="15" customHeight="1">
      <c r="A144" s="13">
        <v>141</v>
      </c>
      <c r="B144" s="25" t="s">
        <v>427</v>
      </c>
      <c r="C144" s="25" t="s">
        <v>428</v>
      </c>
      <c r="D144" s="26" t="s">
        <v>68</v>
      </c>
      <c r="E144" s="25" t="s">
        <v>249</v>
      </c>
      <c r="F144" s="26" t="s">
        <v>429</v>
      </c>
      <c r="G144" s="26" t="str">
        <f t="shared" si="9"/>
        <v>4.20/km</v>
      </c>
      <c r="H144" s="27">
        <f t="shared" si="7"/>
        <v>0.008900462962962964</v>
      </c>
      <c r="I144" s="27">
        <f t="shared" si="8"/>
        <v>0.005787037037037035</v>
      </c>
    </row>
    <row r="145" spans="1:9" ht="15" customHeight="1">
      <c r="A145" s="13">
        <v>142</v>
      </c>
      <c r="B145" s="25" t="s">
        <v>430</v>
      </c>
      <c r="C145" s="25" t="s">
        <v>175</v>
      </c>
      <c r="D145" s="26" t="s">
        <v>57</v>
      </c>
      <c r="E145" s="25" t="s">
        <v>431</v>
      </c>
      <c r="F145" s="26" t="s">
        <v>432</v>
      </c>
      <c r="G145" s="26" t="str">
        <f t="shared" si="9"/>
        <v>4.21/km</v>
      </c>
      <c r="H145" s="27">
        <f t="shared" si="7"/>
        <v>0.008993055555555556</v>
      </c>
      <c r="I145" s="27">
        <f t="shared" si="8"/>
        <v>0.006168981481481484</v>
      </c>
    </row>
    <row r="146" spans="1:9" ht="15" customHeight="1">
      <c r="A146" s="13">
        <v>143</v>
      </c>
      <c r="B146" s="25" t="s">
        <v>433</v>
      </c>
      <c r="C146" s="25" t="s">
        <v>434</v>
      </c>
      <c r="D146" s="26" t="s">
        <v>68</v>
      </c>
      <c r="E146" s="25" t="s">
        <v>239</v>
      </c>
      <c r="F146" s="26" t="s">
        <v>432</v>
      </c>
      <c r="G146" s="26" t="str">
        <f t="shared" si="9"/>
        <v>4.21/km</v>
      </c>
      <c r="H146" s="27">
        <f t="shared" si="7"/>
        <v>0.008993055555555556</v>
      </c>
      <c r="I146" s="27">
        <f t="shared" si="8"/>
        <v>0.005879629629629627</v>
      </c>
    </row>
    <row r="147" spans="1:9" ht="15" customHeight="1">
      <c r="A147" s="13">
        <v>144</v>
      </c>
      <c r="B147" s="25" t="s">
        <v>435</v>
      </c>
      <c r="C147" s="25" t="s">
        <v>436</v>
      </c>
      <c r="D147" s="26" t="s">
        <v>137</v>
      </c>
      <c r="E147" s="25" t="s">
        <v>113</v>
      </c>
      <c r="F147" s="26" t="s">
        <v>437</v>
      </c>
      <c r="G147" s="26" t="str">
        <f t="shared" si="9"/>
        <v>4.21/km</v>
      </c>
      <c r="H147" s="27">
        <f t="shared" si="7"/>
        <v>0.009016203703703707</v>
      </c>
      <c r="I147" s="27">
        <f t="shared" si="8"/>
        <v>0.004074074074074077</v>
      </c>
    </row>
    <row r="148" spans="1:9" ht="15" customHeight="1">
      <c r="A148" s="13">
        <v>145</v>
      </c>
      <c r="B148" s="25" t="s">
        <v>438</v>
      </c>
      <c r="C148" s="25" t="s">
        <v>132</v>
      </c>
      <c r="D148" s="26" t="s">
        <v>68</v>
      </c>
      <c r="E148" s="25" t="s">
        <v>113</v>
      </c>
      <c r="F148" s="26" t="s">
        <v>439</v>
      </c>
      <c r="G148" s="26" t="str">
        <f t="shared" si="9"/>
        <v>4.21/km</v>
      </c>
      <c r="H148" s="27">
        <f t="shared" si="7"/>
        <v>0.009050925925925928</v>
      </c>
      <c r="I148" s="27">
        <f t="shared" si="8"/>
        <v>0.005937499999999998</v>
      </c>
    </row>
    <row r="149" spans="1:9" ht="15" customHeight="1">
      <c r="A149" s="13">
        <v>146</v>
      </c>
      <c r="B149" s="25" t="s">
        <v>126</v>
      </c>
      <c r="C149" s="25" t="s">
        <v>440</v>
      </c>
      <c r="D149" s="26" t="s">
        <v>68</v>
      </c>
      <c r="E149" s="25" t="s">
        <v>334</v>
      </c>
      <c r="F149" s="26" t="s">
        <v>441</v>
      </c>
      <c r="G149" s="26" t="str">
        <f t="shared" si="9"/>
        <v>4.21/km</v>
      </c>
      <c r="H149" s="27">
        <f t="shared" si="7"/>
        <v>0.009074074074074075</v>
      </c>
      <c r="I149" s="27">
        <f t="shared" si="8"/>
        <v>0.0059606481481481455</v>
      </c>
    </row>
    <row r="150" spans="1:9" ht="15" customHeight="1">
      <c r="A150" s="13">
        <v>147</v>
      </c>
      <c r="B150" s="25" t="s">
        <v>271</v>
      </c>
      <c r="C150" s="25" t="s">
        <v>59</v>
      </c>
      <c r="D150" s="26" t="s">
        <v>384</v>
      </c>
      <c r="E150" s="25" t="s">
        <v>62</v>
      </c>
      <c r="F150" s="26" t="s">
        <v>442</v>
      </c>
      <c r="G150" s="26" t="str">
        <f t="shared" si="9"/>
        <v>4.21/km</v>
      </c>
      <c r="H150" s="27">
        <f t="shared" si="7"/>
        <v>0.009085648148148148</v>
      </c>
      <c r="I150" s="27">
        <f t="shared" si="8"/>
        <v>0.0007175925925925926</v>
      </c>
    </row>
    <row r="151" spans="1:9" ht="15" customHeight="1">
      <c r="A151" s="13">
        <v>148</v>
      </c>
      <c r="B151" s="25" t="s">
        <v>443</v>
      </c>
      <c r="C151" s="25" t="s">
        <v>444</v>
      </c>
      <c r="D151" s="26" t="s">
        <v>57</v>
      </c>
      <c r="E151" s="25" t="s">
        <v>78</v>
      </c>
      <c r="F151" s="26" t="s">
        <v>445</v>
      </c>
      <c r="G151" s="26" t="str">
        <f t="shared" si="9"/>
        <v>4.21/km</v>
      </c>
      <c r="H151" s="27">
        <f t="shared" si="7"/>
        <v>0.009097222222222225</v>
      </c>
      <c r="I151" s="27">
        <f t="shared" si="8"/>
        <v>0.006273148148148153</v>
      </c>
    </row>
    <row r="152" spans="1:9" ht="15" customHeight="1">
      <c r="A152" s="13">
        <v>149</v>
      </c>
      <c r="B152" s="25" t="s">
        <v>446</v>
      </c>
      <c r="C152" s="25" t="s">
        <v>447</v>
      </c>
      <c r="D152" s="26" t="s">
        <v>57</v>
      </c>
      <c r="E152" s="25" t="s">
        <v>420</v>
      </c>
      <c r="F152" s="26" t="s">
        <v>445</v>
      </c>
      <c r="G152" s="26" t="str">
        <f t="shared" si="9"/>
        <v>4.21/km</v>
      </c>
      <c r="H152" s="27">
        <f t="shared" si="7"/>
        <v>0.009097222222222225</v>
      </c>
      <c r="I152" s="27">
        <f t="shared" si="8"/>
        <v>0.006273148148148153</v>
      </c>
    </row>
    <row r="153" spans="1:9" ht="15" customHeight="1">
      <c r="A153" s="13">
        <v>150</v>
      </c>
      <c r="B153" s="25" t="s">
        <v>448</v>
      </c>
      <c r="C153" s="25" t="s">
        <v>112</v>
      </c>
      <c r="D153" s="26" t="s">
        <v>137</v>
      </c>
      <c r="E153" s="25" t="s">
        <v>49</v>
      </c>
      <c r="F153" s="26" t="s">
        <v>445</v>
      </c>
      <c r="G153" s="26" t="str">
        <f t="shared" si="9"/>
        <v>4.21/km</v>
      </c>
      <c r="H153" s="27">
        <f t="shared" si="7"/>
        <v>0.009097222222222225</v>
      </c>
      <c r="I153" s="27">
        <f t="shared" si="8"/>
        <v>0.004155092592592596</v>
      </c>
    </row>
    <row r="154" spans="1:9" ht="15" customHeight="1">
      <c r="A154" s="13">
        <v>151</v>
      </c>
      <c r="B154" s="25" t="s">
        <v>449</v>
      </c>
      <c r="C154" s="25" t="s">
        <v>192</v>
      </c>
      <c r="D154" s="26" t="s">
        <v>61</v>
      </c>
      <c r="E154" s="25" t="s">
        <v>450</v>
      </c>
      <c r="F154" s="26" t="s">
        <v>451</v>
      </c>
      <c r="G154" s="26" t="str">
        <f t="shared" si="9"/>
        <v>4.22/km</v>
      </c>
      <c r="H154" s="27">
        <f t="shared" si="7"/>
        <v>0.009120370370370372</v>
      </c>
      <c r="I154" s="27">
        <f t="shared" si="8"/>
        <v>0.006192129629629631</v>
      </c>
    </row>
    <row r="155" spans="1:9" ht="15" customHeight="1">
      <c r="A155" s="13">
        <v>152</v>
      </c>
      <c r="B155" s="25" t="s">
        <v>452</v>
      </c>
      <c r="C155" s="25" t="s">
        <v>453</v>
      </c>
      <c r="D155" s="26" t="s">
        <v>57</v>
      </c>
      <c r="E155" s="25" t="s">
        <v>49</v>
      </c>
      <c r="F155" s="26" t="s">
        <v>454</v>
      </c>
      <c r="G155" s="26" t="str">
        <f t="shared" si="9"/>
        <v>4.22/km</v>
      </c>
      <c r="H155" s="27">
        <f t="shared" si="7"/>
        <v>0.00915509259259259</v>
      </c>
      <c r="I155" s="27">
        <f t="shared" si="8"/>
        <v>0.006331018518518517</v>
      </c>
    </row>
    <row r="156" spans="1:9" ht="15" customHeight="1">
      <c r="A156" s="13">
        <v>153</v>
      </c>
      <c r="B156" s="25" t="s">
        <v>455</v>
      </c>
      <c r="C156" s="25" t="s">
        <v>119</v>
      </c>
      <c r="D156" s="26" t="s">
        <v>57</v>
      </c>
      <c r="E156" s="25" t="s">
        <v>456</v>
      </c>
      <c r="F156" s="26" t="s">
        <v>457</v>
      </c>
      <c r="G156" s="26" t="str">
        <f t="shared" si="9"/>
        <v>4.22/km</v>
      </c>
      <c r="H156" s="27">
        <f t="shared" si="7"/>
        <v>0.009166666666666667</v>
      </c>
      <c r="I156" s="27">
        <f t="shared" si="8"/>
        <v>0.006342592592592594</v>
      </c>
    </row>
    <row r="157" spans="1:9" ht="15" customHeight="1">
      <c r="A157" s="13">
        <v>154</v>
      </c>
      <c r="B157" s="25" t="s">
        <v>458</v>
      </c>
      <c r="C157" s="25" t="s">
        <v>459</v>
      </c>
      <c r="D157" s="26" t="s">
        <v>151</v>
      </c>
      <c r="E157" s="25" t="s">
        <v>456</v>
      </c>
      <c r="F157" s="26" t="s">
        <v>457</v>
      </c>
      <c r="G157" s="26" t="str">
        <f t="shared" si="9"/>
        <v>4.22/km</v>
      </c>
      <c r="H157" s="27">
        <f t="shared" si="7"/>
        <v>0.009166666666666667</v>
      </c>
      <c r="I157" s="27">
        <f t="shared" si="8"/>
        <v>0.003773148148148147</v>
      </c>
    </row>
    <row r="158" spans="1:9" ht="15" customHeight="1">
      <c r="A158" s="13">
        <v>155</v>
      </c>
      <c r="B158" s="25" t="s">
        <v>460</v>
      </c>
      <c r="C158" s="25" t="s">
        <v>132</v>
      </c>
      <c r="D158" s="26" t="s">
        <v>57</v>
      </c>
      <c r="E158" s="25" t="s">
        <v>98</v>
      </c>
      <c r="F158" s="26" t="s">
        <v>461</v>
      </c>
      <c r="G158" s="26" t="str">
        <f t="shared" si="9"/>
        <v>4.22/km</v>
      </c>
      <c r="H158" s="27">
        <f t="shared" si="7"/>
        <v>0.009212962962962964</v>
      </c>
      <c r="I158" s="27">
        <f t="shared" si="8"/>
        <v>0.006388888888888892</v>
      </c>
    </row>
    <row r="159" spans="1:9" ht="15" customHeight="1">
      <c r="A159" s="13">
        <v>156</v>
      </c>
      <c r="B159" s="25" t="s">
        <v>462</v>
      </c>
      <c r="C159" s="25" t="s">
        <v>329</v>
      </c>
      <c r="D159" s="26" t="s">
        <v>407</v>
      </c>
      <c r="E159" s="25" t="s">
        <v>78</v>
      </c>
      <c r="F159" s="26" t="s">
        <v>463</v>
      </c>
      <c r="G159" s="26" t="str">
        <f t="shared" si="9"/>
        <v>4.23/km</v>
      </c>
      <c r="H159" s="27">
        <f t="shared" si="7"/>
        <v>0.009236111111111112</v>
      </c>
      <c r="I159" s="27">
        <f t="shared" si="8"/>
        <v>0.0005555555555555522</v>
      </c>
    </row>
    <row r="160" spans="1:9" ht="15" customHeight="1">
      <c r="A160" s="13">
        <v>157</v>
      </c>
      <c r="B160" s="25" t="s">
        <v>464</v>
      </c>
      <c r="C160" s="25" t="s">
        <v>343</v>
      </c>
      <c r="D160" s="26" t="s">
        <v>57</v>
      </c>
      <c r="E160" s="25" t="s">
        <v>249</v>
      </c>
      <c r="F160" s="26" t="s">
        <v>465</v>
      </c>
      <c r="G160" s="26" t="str">
        <f t="shared" si="9"/>
        <v>4.23/km</v>
      </c>
      <c r="H160" s="27">
        <f t="shared" si="7"/>
        <v>0.009247685185185185</v>
      </c>
      <c r="I160" s="27">
        <f t="shared" si="8"/>
        <v>0.006423611111111113</v>
      </c>
    </row>
    <row r="161" spans="1:9" ht="15" customHeight="1">
      <c r="A161" s="13">
        <v>158</v>
      </c>
      <c r="B161" s="25" t="s">
        <v>103</v>
      </c>
      <c r="C161" s="25" t="s">
        <v>295</v>
      </c>
      <c r="D161" s="26" t="s">
        <v>137</v>
      </c>
      <c r="E161" s="25" t="s">
        <v>62</v>
      </c>
      <c r="F161" s="26" t="s">
        <v>466</v>
      </c>
      <c r="G161" s="26" t="str">
        <f t="shared" si="9"/>
        <v>4.23/km</v>
      </c>
      <c r="H161" s="27">
        <f t="shared" si="7"/>
        <v>0.009270833333333336</v>
      </c>
      <c r="I161" s="27">
        <f t="shared" si="8"/>
        <v>0.004328703703703706</v>
      </c>
    </row>
    <row r="162" spans="1:9" ht="15" customHeight="1">
      <c r="A162" s="13">
        <v>159</v>
      </c>
      <c r="B162" s="25" t="s">
        <v>467</v>
      </c>
      <c r="C162" s="25" t="s">
        <v>56</v>
      </c>
      <c r="D162" s="26" t="s">
        <v>57</v>
      </c>
      <c r="E162" s="25" t="s">
        <v>147</v>
      </c>
      <c r="F162" s="26" t="s">
        <v>468</v>
      </c>
      <c r="G162" s="26" t="str">
        <f t="shared" si="9"/>
        <v>4.23/km</v>
      </c>
      <c r="H162" s="27">
        <f t="shared" si="7"/>
        <v>0.009293981481481483</v>
      </c>
      <c r="I162" s="27">
        <f t="shared" si="8"/>
        <v>0.00646990740740741</v>
      </c>
    </row>
    <row r="163" spans="1:9" ht="15" customHeight="1">
      <c r="A163" s="13">
        <v>160</v>
      </c>
      <c r="B163" s="25" t="s">
        <v>469</v>
      </c>
      <c r="C163" s="25" t="s">
        <v>175</v>
      </c>
      <c r="D163" s="26" t="s">
        <v>36</v>
      </c>
      <c r="E163" s="25" t="s">
        <v>470</v>
      </c>
      <c r="F163" s="26" t="s">
        <v>471</v>
      </c>
      <c r="G163" s="26" t="str">
        <f t="shared" si="9"/>
        <v>4.24/km</v>
      </c>
      <c r="H163" s="27">
        <f t="shared" si="7"/>
        <v>0.009340277777777777</v>
      </c>
      <c r="I163" s="27">
        <f t="shared" si="8"/>
        <v>0.008148148148148151</v>
      </c>
    </row>
    <row r="164" spans="1:9" ht="15" customHeight="1">
      <c r="A164" s="13">
        <v>161</v>
      </c>
      <c r="B164" s="25" t="s">
        <v>472</v>
      </c>
      <c r="C164" s="25" t="s">
        <v>473</v>
      </c>
      <c r="D164" s="26" t="s">
        <v>61</v>
      </c>
      <c r="E164" s="25" t="s">
        <v>377</v>
      </c>
      <c r="F164" s="26" t="s">
        <v>474</v>
      </c>
      <c r="G164" s="26" t="str">
        <f t="shared" si="9"/>
        <v>4.24/km</v>
      </c>
      <c r="H164" s="27">
        <f t="shared" si="7"/>
        <v>0.009386574074074075</v>
      </c>
      <c r="I164" s="27">
        <f t="shared" si="8"/>
        <v>0.006458333333333333</v>
      </c>
    </row>
    <row r="165" spans="1:9" ht="15" customHeight="1">
      <c r="A165" s="13">
        <v>162</v>
      </c>
      <c r="B165" s="25" t="s">
        <v>475</v>
      </c>
      <c r="C165" s="25" t="s">
        <v>476</v>
      </c>
      <c r="D165" s="26" t="s">
        <v>36</v>
      </c>
      <c r="E165" s="25" t="s">
        <v>477</v>
      </c>
      <c r="F165" s="26" t="s">
        <v>478</v>
      </c>
      <c r="G165" s="26" t="str">
        <f t="shared" si="9"/>
        <v>4.24/km</v>
      </c>
      <c r="H165" s="27">
        <f t="shared" si="7"/>
        <v>0.009421296296296296</v>
      </c>
      <c r="I165" s="27">
        <f t="shared" si="8"/>
        <v>0.00822916666666667</v>
      </c>
    </row>
    <row r="166" spans="1:9" ht="15" customHeight="1">
      <c r="A166" s="13">
        <v>163</v>
      </c>
      <c r="B166" s="25" t="s">
        <v>479</v>
      </c>
      <c r="C166" s="25" t="s">
        <v>480</v>
      </c>
      <c r="D166" s="26" t="s">
        <v>73</v>
      </c>
      <c r="E166" s="25" t="s">
        <v>420</v>
      </c>
      <c r="F166" s="26" t="s">
        <v>481</v>
      </c>
      <c r="G166" s="26" t="str">
        <f t="shared" si="9"/>
        <v>4.24/km</v>
      </c>
      <c r="H166" s="27">
        <f t="shared" si="7"/>
        <v>0.009444444444444446</v>
      </c>
      <c r="I166" s="27">
        <f t="shared" si="8"/>
        <v>0.005937500000000002</v>
      </c>
    </row>
    <row r="167" spans="1:9" ht="15" customHeight="1">
      <c r="A167" s="13">
        <v>164</v>
      </c>
      <c r="B167" s="25" t="s">
        <v>482</v>
      </c>
      <c r="C167" s="25" t="s">
        <v>483</v>
      </c>
      <c r="D167" s="26" t="s">
        <v>137</v>
      </c>
      <c r="E167" s="25" t="s">
        <v>62</v>
      </c>
      <c r="F167" s="26" t="s">
        <v>481</v>
      </c>
      <c r="G167" s="26" t="str">
        <f t="shared" si="9"/>
        <v>4.24/km</v>
      </c>
      <c r="H167" s="27">
        <f t="shared" si="7"/>
        <v>0.009444444444444446</v>
      </c>
      <c r="I167" s="27">
        <f t="shared" si="8"/>
        <v>0.004502314814814817</v>
      </c>
    </row>
    <row r="168" spans="1:9" ht="15" customHeight="1">
      <c r="A168" s="13">
        <v>165</v>
      </c>
      <c r="B168" s="25" t="s">
        <v>484</v>
      </c>
      <c r="C168" s="25" t="s">
        <v>485</v>
      </c>
      <c r="D168" s="26" t="s">
        <v>57</v>
      </c>
      <c r="E168" s="25" t="s">
        <v>113</v>
      </c>
      <c r="F168" s="26" t="s">
        <v>486</v>
      </c>
      <c r="G168" s="26" t="str">
        <f t="shared" si="9"/>
        <v>4.25/km</v>
      </c>
      <c r="H168" s="27">
        <f t="shared" si="7"/>
        <v>0.009456018518518523</v>
      </c>
      <c r="I168" s="27">
        <f t="shared" si="8"/>
        <v>0.006631944444444451</v>
      </c>
    </row>
    <row r="169" spans="1:9" ht="15" customHeight="1">
      <c r="A169" s="13">
        <v>166</v>
      </c>
      <c r="B169" s="25" t="s">
        <v>487</v>
      </c>
      <c r="C169" s="25" t="s">
        <v>488</v>
      </c>
      <c r="D169" s="26" t="s">
        <v>57</v>
      </c>
      <c r="E169" s="25" t="s">
        <v>489</v>
      </c>
      <c r="F169" s="26" t="s">
        <v>490</v>
      </c>
      <c r="G169" s="26" t="str">
        <f t="shared" si="9"/>
        <v>4.25/km</v>
      </c>
      <c r="H169" s="27">
        <f t="shared" si="7"/>
        <v>0.009467592592592593</v>
      </c>
      <c r="I169" s="27">
        <f t="shared" si="8"/>
        <v>0.006643518518518521</v>
      </c>
    </row>
    <row r="170" spans="1:9" ht="15" customHeight="1">
      <c r="A170" s="13">
        <v>167</v>
      </c>
      <c r="B170" s="25" t="s">
        <v>491</v>
      </c>
      <c r="C170" s="25" t="s">
        <v>492</v>
      </c>
      <c r="D170" s="26" t="s">
        <v>137</v>
      </c>
      <c r="E170" s="25" t="s">
        <v>98</v>
      </c>
      <c r="F170" s="26" t="s">
        <v>490</v>
      </c>
      <c r="G170" s="26" t="str">
        <f t="shared" si="9"/>
        <v>4.25/km</v>
      </c>
      <c r="H170" s="27">
        <f t="shared" si="7"/>
        <v>0.009467592592592593</v>
      </c>
      <c r="I170" s="27">
        <f t="shared" si="8"/>
        <v>0.004525462962962964</v>
      </c>
    </row>
    <row r="171" spans="1:9" ht="15" customHeight="1">
      <c r="A171" s="13">
        <v>168</v>
      </c>
      <c r="B171" s="25" t="s">
        <v>389</v>
      </c>
      <c r="C171" s="25" t="s">
        <v>282</v>
      </c>
      <c r="D171" s="26" t="s">
        <v>41</v>
      </c>
      <c r="E171" s="25" t="s">
        <v>372</v>
      </c>
      <c r="F171" s="26" t="s">
        <v>490</v>
      </c>
      <c r="G171" s="26" t="str">
        <f t="shared" si="9"/>
        <v>4.25/km</v>
      </c>
      <c r="H171" s="27">
        <f t="shared" si="7"/>
        <v>0.009467592592592593</v>
      </c>
      <c r="I171" s="27">
        <f t="shared" si="8"/>
        <v>0.00799768518518518</v>
      </c>
    </row>
    <row r="172" spans="1:9" ht="15" customHeight="1">
      <c r="A172" s="13">
        <v>169</v>
      </c>
      <c r="B172" s="25" t="s">
        <v>493</v>
      </c>
      <c r="C172" s="25" t="s">
        <v>72</v>
      </c>
      <c r="D172" s="26" t="s">
        <v>57</v>
      </c>
      <c r="E172" s="25" t="s">
        <v>98</v>
      </c>
      <c r="F172" s="26" t="s">
        <v>494</v>
      </c>
      <c r="G172" s="26" t="str">
        <f t="shared" si="9"/>
        <v>4.25/km</v>
      </c>
      <c r="H172" s="27">
        <f t="shared" si="7"/>
        <v>0.00949074074074074</v>
      </c>
      <c r="I172" s="27">
        <f t="shared" si="8"/>
        <v>0.006666666666666668</v>
      </c>
    </row>
    <row r="173" spans="1:9" ht="15" customHeight="1">
      <c r="A173" s="13">
        <v>170</v>
      </c>
      <c r="B173" s="25" t="s">
        <v>495</v>
      </c>
      <c r="C173" s="25" t="s">
        <v>496</v>
      </c>
      <c r="D173" s="26" t="s">
        <v>497</v>
      </c>
      <c r="E173" s="25" t="s">
        <v>14</v>
      </c>
      <c r="F173" s="26" t="s">
        <v>494</v>
      </c>
      <c r="G173" s="26" t="str">
        <f t="shared" si="9"/>
        <v>4.25/km</v>
      </c>
      <c r="H173" s="27">
        <f t="shared" si="7"/>
        <v>0.00949074074074074</v>
      </c>
      <c r="I173" s="27">
        <f t="shared" si="8"/>
        <v>0</v>
      </c>
    </row>
    <row r="174" spans="1:9" ht="15" customHeight="1">
      <c r="A174" s="13">
        <v>171</v>
      </c>
      <c r="B174" s="25" t="s">
        <v>498</v>
      </c>
      <c r="C174" s="25" t="s">
        <v>198</v>
      </c>
      <c r="D174" s="26" t="s">
        <v>57</v>
      </c>
      <c r="E174" s="25" t="s">
        <v>499</v>
      </c>
      <c r="F174" s="26" t="s">
        <v>500</v>
      </c>
      <c r="G174" s="26" t="str">
        <f t="shared" si="9"/>
        <v>4.25/km</v>
      </c>
      <c r="H174" s="27">
        <f aca="true" t="shared" si="10" ref="H174:H237">F174-$F$4</f>
        <v>0.009525462962962965</v>
      </c>
      <c r="I174" s="27">
        <f aca="true" t="shared" si="11" ref="I174:I237">F174-INDEX($F$4:$F$1170,MATCH(D174,$D$4:$D$1170,0))</f>
        <v>0.006701388888888892</v>
      </c>
    </row>
    <row r="175" spans="1:9" ht="15" customHeight="1">
      <c r="A175" s="13">
        <v>172</v>
      </c>
      <c r="B175" s="25" t="s">
        <v>501</v>
      </c>
      <c r="C175" s="25" t="s">
        <v>502</v>
      </c>
      <c r="D175" s="26" t="s">
        <v>57</v>
      </c>
      <c r="E175" s="25" t="s">
        <v>147</v>
      </c>
      <c r="F175" s="26" t="s">
        <v>503</v>
      </c>
      <c r="G175" s="26" t="str">
        <f t="shared" si="9"/>
        <v>4.25/km</v>
      </c>
      <c r="H175" s="27">
        <f t="shared" si="10"/>
        <v>0.009548611111111115</v>
      </c>
      <c r="I175" s="27">
        <f t="shared" si="11"/>
        <v>0.006724537037037043</v>
      </c>
    </row>
    <row r="176" spans="1:9" ht="15" customHeight="1">
      <c r="A176" s="13">
        <v>173</v>
      </c>
      <c r="B176" s="25" t="s">
        <v>504</v>
      </c>
      <c r="C176" s="25" t="s">
        <v>206</v>
      </c>
      <c r="D176" s="26" t="s">
        <v>36</v>
      </c>
      <c r="E176" s="25" t="s">
        <v>505</v>
      </c>
      <c r="F176" s="26" t="s">
        <v>506</v>
      </c>
      <c r="G176" s="26" t="str">
        <f t="shared" si="9"/>
        <v>4.26/km</v>
      </c>
      <c r="H176" s="27">
        <f t="shared" si="10"/>
        <v>0.00960648148148148</v>
      </c>
      <c r="I176" s="27">
        <f t="shared" si="11"/>
        <v>0.008414351851851853</v>
      </c>
    </row>
    <row r="177" spans="1:9" ht="15" customHeight="1">
      <c r="A177" s="13">
        <v>174</v>
      </c>
      <c r="B177" s="25" t="s">
        <v>507</v>
      </c>
      <c r="C177" s="25" t="s">
        <v>132</v>
      </c>
      <c r="D177" s="26" t="s">
        <v>57</v>
      </c>
      <c r="E177" s="25" t="s">
        <v>62</v>
      </c>
      <c r="F177" s="26" t="s">
        <v>506</v>
      </c>
      <c r="G177" s="26" t="str">
        <f t="shared" si="9"/>
        <v>4.26/km</v>
      </c>
      <c r="H177" s="27">
        <f t="shared" si="10"/>
        <v>0.00960648148148148</v>
      </c>
      <c r="I177" s="27">
        <f t="shared" si="11"/>
        <v>0.006782407407407407</v>
      </c>
    </row>
    <row r="178" spans="1:9" ht="15" customHeight="1">
      <c r="A178" s="13">
        <v>175</v>
      </c>
      <c r="B178" s="25" t="s">
        <v>508</v>
      </c>
      <c r="C178" s="25" t="s">
        <v>459</v>
      </c>
      <c r="D178" s="26" t="s">
        <v>151</v>
      </c>
      <c r="E178" s="25" t="s">
        <v>69</v>
      </c>
      <c r="F178" s="26" t="s">
        <v>509</v>
      </c>
      <c r="G178" s="26" t="str">
        <f t="shared" si="9"/>
        <v>4.26/km</v>
      </c>
      <c r="H178" s="27">
        <f t="shared" si="10"/>
        <v>0.009641203703703704</v>
      </c>
      <c r="I178" s="27">
        <f t="shared" si="11"/>
        <v>0.004247685185185184</v>
      </c>
    </row>
    <row r="179" spans="1:9" ht="15" customHeight="1">
      <c r="A179" s="13">
        <v>176</v>
      </c>
      <c r="B179" s="25" t="s">
        <v>510</v>
      </c>
      <c r="C179" s="25" t="s">
        <v>511</v>
      </c>
      <c r="D179" s="26" t="s">
        <v>61</v>
      </c>
      <c r="E179" s="25" t="s">
        <v>113</v>
      </c>
      <c r="F179" s="26" t="s">
        <v>509</v>
      </c>
      <c r="G179" s="26" t="str">
        <f t="shared" si="9"/>
        <v>4.26/km</v>
      </c>
      <c r="H179" s="27">
        <f t="shared" si="10"/>
        <v>0.009641203703703704</v>
      </c>
      <c r="I179" s="27">
        <f t="shared" si="11"/>
        <v>0.006712962962962962</v>
      </c>
    </row>
    <row r="180" spans="1:9" ht="15" customHeight="1">
      <c r="A180" s="13">
        <v>177</v>
      </c>
      <c r="B180" s="25" t="s">
        <v>512</v>
      </c>
      <c r="C180" s="25" t="s">
        <v>513</v>
      </c>
      <c r="D180" s="26" t="s">
        <v>137</v>
      </c>
      <c r="E180" s="25" t="s">
        <v>113</v>
      </c>
      <c r="F180" s="26" t="s">
        <v>514</v>
      </c>
      <c r="G180" s="26" t="str">
        <f t="shared" si="9"/>
        <v>4.26/km</v>
      </c>
      <c r="H180" s="27">
        <f t="shared" si="10"/>
        <v>0.009664351851851851</v>
      </c>
      <c r="I180" s="27">
        <f t="shared" si="11"/>
        <v>0.004722222222222221</v>
      </c>
    </row>
    <row r="181" spans="1:9" ht="15" customHeight="1">
      <c r="A181" s="31">
        <v>178</v>
      </c>
      <c r="B181" s="32" t="s">
        <v>515</v>
      </c>
      <c r="C181" s="32" t="s">
        <v>116</v>
      </c>
      <c r="D181" s="33" t="s">
        <v>41</v>
      </c>
      <c r="E181" s="32" t="s">
        <v>12</v>
      </c>
      <c r="F181" s="33" t="s">
        <v>516</v>
      </c>
      <c r="G181" s="33" t="str">
        <f t="shared" si="9"/>
        <v>4.27/km</v>
      </c>
      <c r="H181" s="34">
        <f t="shared" si="10"/>
        <v>0.009710648148148149</v>
      </c>
      <c r="I181" s="34">
        <f t="shared" si="11"/>
        <v>0.008240740740740736</v>
      </c>
    </row>
    <row r="182" spans="1:9" ht="15" customHeight="1">
      <c r="A182" s="13">
        <v>179</v>
      </c>
      <c r="B182" s="25" t="s">
        <v>517</v>
      </c>
      <c r="C182" s="25" t="s">
        <v>132</v>
      </c>
      <c r="D182" s="26" t="s">
        <v>137</v>
      </c>
      <c r="E182" s="25" t="s">
        <v>133</v>
      </c>
      <c r="F182" s="26" t="s">
        <v>518</v>
      </c>
      <c r="G182" s="26" t="str">
        <f t="shared" si="9"/>
        <v>4.27/km</v>
      </c>
      <c r="H182" s="27">
        <f t="shared" si="10"/>
        <v>0.009733796296296296</v>
      </c>
      <c r="I182" s="27">
        <f t="shared" si="11"/>
        <v>0.004791666666666666</v>
      </c>
    </row>
    <row r="183" spans="1:9" ht="15" customHeight="1">
      <c r="A183" s="13">
        <v>180</v>
      </c>
      <c r="B183" s="25" t="s">
        <v>519</v>
      </c>
      <c r="C183" s="25" t="s">
        <v>520</v>
      </c>
      <c r="D183" s="26" t="s">
        <v>68</v>
      </c>
      <c r="E183" s="25" t="s">
        <v>62</v>
      </c>
      <c r="F183" s="26" t="s">
        <v>518</v>
      </c>
      <c r="G183" s="26" t="str">
        <f t="shared" si="9"/>
        <v>4.27/km</v>
      </c>
      <c r="H183" s="27">
        <f t="shared" si="10"/>
        <v>0.009733796296296296</v>
      </c>
      <c r="I183" s="27">
        <f t="shared" si="11"/>
        <v>0.006620370370370367</v>
      </c>
    </row>
    <row r="184" spans="1:9" ht="15" customHeight="1">
      <c r="A184" s="13">
        <v>181</v>
      </c>
      <c r="B184" s="25" t="s">
        <v>521</v>
      </c>
      <c r="C184" s="25" t="s">
        <v>116</v>
      </c>
      <c r="D184" s="26" t="s">
        <v>57</v>
      </c>
      <c r="E184" s="25" t="s">
        <v>522</v>
      </c>
      <c r="F184" s="26" t="s">
        <v>523</v>
      </c>
      <c r="G184" s="26" t="str">
        <f t="shared" si="9"/>
        <v>4.28/km</v>
      </c>
      <c r="H184" s="27">
        <f t="shared" si="10"/>
        <v>0.00988425925925926</v>
      </c>
      <c r="I184" s="27">
        <f t="shared" si="11"/>
        <v>0.007060185185185187</v>
      </c>
    </row>
    <row r="185" spans="1:9" ht="15" customHeight="1">
      <c r="A185" s="13">
        <v>182</v>
      </c>
      <c r="B185" s="25" t="s">
        <v>524</v>
      </c>
      <c r="C185" s="25" t="s">
        <v>206</v>
      </c>
      <c r="D185" s="26" t="s">
        <v>68</v>
      </c>
      <c r="E185" s="25" t="s">
        <v>49</v>
      </c>
      <c r="F185" s="26" t="s">
        <v>523</v>
      </c>
      <c r="G185" s="26" t="str">
        <f t="shared" si="9"/>
        <v>4.28/km</v>
      </c>
      <c r="H185" s="27">
        <f t="shared" si="10"/>
        <v>0.00988425925925926</v>
      </c>
      <c r="I185" s="27">
        <f t="shared" si="11"/>
        <v>0.00677083333333333</v>
      </c>
    </row>
    <row r="186" spans="1:9" ht="15" customHeight="1">
      <c r="A186" s="13">
        <v>183</v>
      </c>
      <c r="B186" s="25" t="s">
        <v>525</v>
      </c>
      <c r="C186" s="25" t="s">
        <v>526</v>
      </c>
      <c r="D186" s="26" t="s">
        <v>68</v>
      </c>
      <c r="E186" s="25" t="s">
        <v>113</v>
      </c>
      <c r="F186" s="26" t="s">
        <v>527</v>
      </c>
      <c r="G186" s="26" t="str">
        <f t="shared" si="9"/>
        <v>4.28/km</v>
      </c>
      <c r="H186" s="27">
        <f t="shared" si="10"/>
        <v>0.009907407407407406</v>
      </c>
      <c r="I186" s="27">
        <f t="shared" si="11"/>
        <v>0.006793981481481477</v>
      </c>
    </row>
    <row r="187" spans="1:9" ht="15" customHeight="1">
      <c r="A187" s="13">
        <v>184</v>
      </c>
      <c r="B187" s="25" t="s">
        <v>528</v>
      </c>
      <c r="C187" s="25" t="s">
        <v>136</v>
      </c>
      <c r="D187" s="26" t="s">
        <v>68</v>
      </c>
      <c r="E187" s="25" t="s">
        <v>49</v>
      </c>
      <c r="F187" s="26" t="s">
        <v>529</v>
      </c>
      <c r="G187" s="26" t="str">
        <f t="shared" si="9"/>
        <v>4.29/km</v>
      </c>
      <c r="H187" s="27">
        <f t="shared" si="10"/>
        <v>0.009930555555555554</v>
      </c>
      <c r="I187" s="27">
        <f t="shared" si="11"/>
        <v>0.006817129629629624</v>
      </c>
    </row>
    <row r="188" spans="1:9" ht="15" customHeight="1">
      <c r="A188" s="13">
        <v>185</v>
      </c>
      <c r="B188" s="25" t="s">
        <v>530</v>
      </c>
      <c r="C188" s="25" t="s">
        <v>531</v>
      </c>
      <c r="D188" s="26" t="s">
        <v>384</v>
      </c>
      <c r="E188" s="25" t="s">
        <v>133</v>
      </c>
      <c r="F188" s="26" t="s">
        <v>532</v>
      </c>
      <c r="G188" s="26" t="str">
        <f t="shared" si="9"/>
        <v>4.29/km</v>
      </c>
      <c r="H188" s="27">
        <f t="shared" si="10"/>
        <v>0.009965277777777781</v>
      </c>
      <c r="I188" s="27">
        <f t="shared" si="11"/>
        <v>0.0015972222222222256</v>
      </c>
    </row>
    <row r="189" spans="1:9" ht="15" customHeight="1">
      <c r="A189" s="13">
        <v>186</v>
      </c>
      <c r="B189" s="25" t="s">
        <v>533</v>
      </c>
      <c r="C189" s="25" t="s">
        <v>534</v>
      </c>
      <c r="D189" s="26" t="s">
        <v>68</v>
      </c>
      <c r="E189" s="25" t="s">
        <v>49</v>
      </c>
      <c r="F189" s="26" t="s">
        <v>535</v>
      </c>
      <c r="G189" s="26" t="str">
        <f t="shared" si="9"/>
        <v>4.29/km</v>
      </c>
      <c r="H189" s="27">
        <f t="shared" si="10"/>
        <v>0.009976851851851855</v>
      </c>
      <c r="I189" s="27">
        <f t="shared" si="11"/>
        <v>0.006863425925925926</v>
      </c>
    </row>
    <row r="190" spans="1:9" ht="15" customHeight="1">
      <c r="A190" s="13">
        <v>187</v>
      </c>
      <c r="B190" s="25" t="s">
        <v>536</v>
      </c>
      <c r="C190" s="25" t="s">
        <v>206</v>
      </c>
      <c r="D190" s="26" t="s">
        <v>41</v>
      </c>
      <c r="E190" s="25" t="s">
        <v>133</v>
      </c>
      <c r="F190" s="26" t="s">
        <v>537</v>
      </c>
      <c r="G190" s="26" t="str">
        <f t="shared" si="9"/>
        <v>4.29/km</v>
      </c>
      <c r="H190" s="27">
        <f t="shared" si="10"/>
        <v>0.009988425925925928</v>
      </c>
      <c r="I190" s="27">
        <f t="shared" si="11"/>
        <v>0.008518518518518516</v>
      </c>
    </row>
    <row r="191" spans="1:9" ht="15" customHeight="1">
      <c r="A191" s="13">
        <v>188</v>
      </c>
      <c r="B191" s="25" t="s">
        <v>538</v>
      </c>
      <c r="C191" s="25" t="s">
        <v>333</v>
      </c>
      <c r="D191" s="26" t="s">
        <v>137</v>
      </c>
      <c r="E191" s="25" t="s">
        <v>539</v>
      </c>
      <c r="F191" s="26" t="s">
        <v>540</v>
      </c>
      <c r="G191" s="26" t="str">
        <f t="shared" si="9"/>
        <v>4.29/km</v>
      </c>
      <c r="H191" s="27">
        <f t="shared" si="10"/>
        <v>0.010023148148148149</v>
      </c>
      <c r="I191" s="27">
        <f t="shared" si="11"/>
        <v>0.005081018518518519</v>
      </c>
    </row>
    <row r="192" spans="1:9" ht="15" customHeight="1">
      <c r="A192" s="13">
        <v>189</v>
      </c>
      <c r="B192" s="25" t="s">
        <v>541</v>
      </c>
      <c r="C192" s="25" t="s">
        <v>132</v>
      </c>
      <c r="D192" s="26" t="s">
        <v>41</v>
      </c>
      <c r="E192" s="25" t="s">
        <v>239</v>
      </c>
      <c r="F192" s="26" t="s">
        <v>542</v>
      </c>
      <c r="G192" s="26" t="str">
        <f t="shared" si="9"/>
        <v>4.30/km</v>
      </c>
      <c r="H192" s="27">
        <f t="shared" si="10"/>
        <v>0.010034722222222223</v>
      </c>
      <c r="I192" s="27">
        <f t="shared" si="11"/>
        <v>0.00856481481481481</v>
      </c>
    </row>
    <row r="193" spans="1:9" ht="15" customHeight="1">
      <c r="A193" s="13">
        <v>190</v>
      </c>
      <c r="B193" s="25" t="s">
        <v>543</v>
      </c>
      <c r="C193" s="25" t="s">
        <v>544</v>
      </c>
      <c r="D193" s="26" t="s">
        <v>36</v>
      </c>
      <c r="E193" s="25" t="s">
        <v>545</v>
      </c>
      <c r="F193" s="26" t="s">
        <v>546</v>
      </c>
      <c r="G193" s="26" t="str">
        <f t="shared" si="9"/>
        <v>4.30/km</v>
      </c>
      <c r="H193" s="27">
        <f t="shared" si="10"/>
        <v>0.010057870370370377</v>
      </c>
      <c r="I193" s="27">
        <f t="shared" si="11"/>
        <v>0.00886574074074075</v>
      </c>
    </row>
    <row r="194" spans="1:9" ht="15" customHeight="1">
      <c r="A194" s="13">
        <v>191</v>
      </c>
      <c r="B194" s="25" t="s">
        <v>547</v>
      </c>
      <c r="C194" s="25" t="s">
        <v>175</v>
      </c>
      <c r="D194" s="26" t="s">
        <v>41</v>
      </c>
      <c r="E194" s="25" t="s">
        <v>239</v>
      </c>
      <c r="F194" s="26" t="s">
        <v>548</v>
      </c>
      <c r="G194" s="26" t="str">
        <f t="shared" si="9"/>
        <v>4.30/km</v>
      </c>
      <c r="H194" s="27">
        <f t="shared" si="10"/>
        <v>0.010127314814814815</v>
      </c>
      <c r="I194" s="27">
        <f t="shared" si="11"/>
        <v>0.008657407407407402</v>
      </c>
    </row>
    <row r="195" spans="1:9" ht="15" customHeight="1">
      <c r="A195" s="13">
        <v>192</v>
      </c>
      <c r="B195" s="25" t="s">
        <v>549</v>
      </c>
      <c r="C195" s="25" t="s">
        <v>410</v>
      </c>
      <c r="D195" s="26" t="s">
        <v>68</v>
      </c>
      <c r="E195" s="25" t="s">
        <v>113</v>
      </c>
      <c r="F195" s="26" t="s">
        <v>550</v>
      </c>
      <c r="G195" s="26" t="str">
        <f t="shared" si="9"/>
        <v>4.32/km</v>
      </c>
      <c r="H195" s="27">
        <f t="shared" si="10"/>
        <v>0.010266203703703704</v>
      </c>
      <c r="I195" s="27">
        <f t="shared" si="11"/>
        <v>0.007152777777777775</v>
      </c>
    </row>
    <row r="196" spans="1:9" ht="15" customHeight="1">
      <c r="A196" s="13">
        <v>193</v>
      </c>
      <c r="B196" s="25" t="s">
        <v>551</v>
      </c>
      <c r="C196" s="25" t="s">
        <v>245</v>
      </c>
      <c r="D196" s="26" t="s">
        <v>41</v>
      </c>
      <c r="E196" s="25" t="s">
        <v>98</v>
      </c>
      <c r="F196" s="26" t="s">
        <v>552</v>
      </c>
      <c r="G196" s="26" t="str">
        <f aca="true" t="shared" si="12" ref="G196:G259">TEXT(INT((HOUR(F196)*3600+MINUTE(F196)*60+SECOND(F196))/$I$2/60),"0")&amp;"."&amp;TEXT(MOD((HOUR(F196)*3600+MINUTE(F196)*60+SECOND(F196))/$I$2,60),"00")&amp;"/km"</f>
        <v>4.32/km</v>
      </c>
      <c r="H196" s="27">
        <f t="shared" si="10"/>
        <v>0.010289351851851852</v>
      </c>
      <c r="I196" s="27">
        <f t="shared" si="11"/>
        <v>0.008819444444444439</v>
      </c>
    </row>
    <row r="197" spans="1:9" ht="15" customHeight="1">
      <c r="A197" s="13">
        <v>194</v>
      </c>
      <c r="B197" s="25" t="s">
        <v>553</v>
      </c>
      <c r="C197" s="25" t="s">
        <v>554</v>
      </c>
      <c r="D197" s="26" t="s">
        <v>407</v>
      </c>
      <c r="E197" s="25" t="s">
        <v>140</v>
      </c>
      <c r="F197" s="26" t="s">
        <v>555</v>
      </c>
      <c r="G197" s="26" t="str">
        <f t="shared" si="12"/>
        <v>4.32/km</v>
      </c>
      <c r="H197" s="27">
        <f t="shared" si="10"/>
        <v>0.01032407407407408</v>
      </c>
      <c r="I197" s="27">
        <f t="shared" si="11"/>
        <v>0.0016435185185185198</v>
      </c>
    </row>
    <row r="198" spans="1:9" ht="15" customHeight="1">
      <c r="A198" s="13">
        <v>195</v>
      </c>
      <c r="B198" s="25" t="s">
        <v>556</v>
      </c>
      <c r="C198" s="25" t="s">
        <v>52</v>
      </c>
      <c r="D198" s="26" t="s">
        <v>41</v>
      </c>
      <c r="E198" s="25" t="s">
        <v>98</v>
      </c>
      <c r="F198" s="26" t="s">
        <v>557</v>
      </c>
      <c r="G198" s="26" t="str">
        <f t="shared" si="12"/>
        <v>4.33/km</v>
      </c>
      <c r="H198" s="27">
        <f t="shared" si="10"/>
        <v>0.010393518518518514</v>
      </c>
      <c r="I198" s="27">
        <f t="shared" si="11"/>
        <v>0.008923611111111101</v>
      </c>
    </row>
    <row r="199" spans="1:9" ht="15" customHeight="1">
      <c r="A199" s="13">
        <v>196</v>
      </c>
      <c r="B199" s="25" t="s">
        <v>558</v>
      </c>
      <c r="C199" s="25" t="s">
        <v>559</v>
      </c>
      <c r="D199" s="26" t="s">
        <v>36</v>
      </c>
      <c r="E199" s="25" t="s">
        <v>560</v>
      </c>
      <c r="F199" s="26" t="s">
        <v>561</v>
      </c>
      <c r="G199" s="26" t="str">
        <f t="shared" si="12"/>
        <v>4.33/km</v>
      </c>
      <c r="H199" s="27">
        <f t="shared" si="10"/>
        <v>0.010439814814814815</v>
      </c>
      <c r="I199" s="27">
        <f t="shared" si="11"/>
        <v>0.009247685185185189</v>
      </c>
    </row>
    <row r="200" spans="1:9" ht="15" customHeight="1">
      <c r="A200" s="13">
        <v>197</v>
      </c>
      <c r="B200" s="25" t="s">
        <v>562</v>
      </c>
      <c r="C200" s="25" t="s">
        <v>67</v>
      </c>
      <c r="D200" s="26" t="s">
        <v>137</v>
      </c>
      <c r="E200" s="25" t="s">
        <v>334</v>
      </c>
      <c r="F200" s="26" t="s">
        <v>561</v>
      </c>
      <c r="G200" s="26" t="str">
        <f t="shared" si="12"/>
        <v>4.33/km</v>
      </c>
      <c r="H200" s="27">
        <f t="shared" si="10"/>
        <v>0.010439814814814815</v>
      </c>
      <c r="I200" s="27">
        <f t="shared" si="11"/>
        <v>0.005497685185185185</v>
      </c>
    </row>
    <row r="201" spans="1:9" ht="15" customHeight="1">
      <c r="A201" s="13">
        <v>198</v>
      </c>
      <c r="B201" s="25" t="s">
        <v>563</v>
      </c>
      <c r="C201" s="25" t="s">
        <v>564</v>
      </c>
      <c r="D201" s="26" t="s">
        <v>384</v>
      </c>
      <c r="E201" s="25" t="s">
        <v>49</v>
      </c>
      <c r="F201" s="26" t="s">
        <v>565</v>
      </c>
      <c r="G201" s="26" t="str">
        <f t="shared" si="12"/>
        <v>4.33/km</v>
      </c>
      <c r="H201" s="27">
        <f t="shared" si="10"/>
        <v>0.010474537037037036</v>
      </c>
      <c r="I201" s="27">
        <f t="shared" si="11"/>
        <v>0.00210648148148148</v>
      </c>
    </row>
    <row r="202" spans="1:9" ht="15" customHeight="1">
      <c r="A202" s="31">
        <v>199</v>
      </c>
      <c r="B202" s="32" t="s">
        <v>566</v>
      </c>
      <c r="C202" s="32" t="s">
        <v>248</v>
      </c>
      <c r="D202" s="33" t="s">
        <v>68</v>
      </c>
      <c r="E202" s="32" t="s">
        <v>12</v>
      </c>
      <c r="F202" s="33" t="s">
        <v>565</v>
      </c>
      <c r="G202" s="33" t="str">
        <f t="shared" si="12"/>
        <v>4.33/km</v>
      </c>
      <c r="H202" s="34">
        <f t="shared" si="10"/>
        <v>0.010474537037037036</v>
      </c>
      <c r="I202" s="34">
        <f t="shared" si="11"/>
        <v>0.0073611111111111065</v>
      </c>
    </row>
    <row r="203" spans="1:9" ht="15" customHeight="1">
      <c r="A203" s="13">
        <v>200</v>
      </c>
      <c r="B203" s="25" t="s">
        <v>567</v>
      </c>
      <c r="C203" s="25" t="s">
        <v>122</v>
      </c>
      <c r="D203" s="26" t="s">
        <v>57</v>
      </c>
      <c r="E203" s="25" t="s">
        <v>98</v>
      </c>
      <c r="F203" s="26" t="s">
        <v>568</v>
      </c>
      <c r="G203" s="26" t="str">
        <f t="shared" si="12"/>
        <v>4.34/km</v>
      </c>
      <c r="H203" s="27">
        <f t="shared" si="10"/>
        <v>0.01053240740740741</v>
      </c>
      <c r="I203" s="27">
        <f t="shared" si="11"/>
        <v>0.007708333333333338</v>
      </c>
    </row>
    <row r="204" spans="1:9" ht="15" customHeight="1">
      <c r="A204" s="13">
        <v>201</v>
      </c>
      <c r="B204" s="25" t="s">
        <v>569</v>
      </c>
      <c r="C204" s="25" t="s">
        <v>245</v>
      </c>
      <c r="D204" s="26" t="s">
        <v>41</v>
      </c>
      <c r="E204" s="25" t="s">
        <v>326</v>
      </c>
      <c r="F204" s="26" t="s">
        <v>570</v>
      </c>
      <c r="G204" s="26" t="str">
        <f t="shared" si="12"/>
        <v>4.34/km</v>
      </c>
      <c r="H204" s="27">
        <f t="shared" si="10"/>
        <v>0.010555555555555558</v>
      </c>
      <c r="I204" s="27">
        <f t="shared" si="11"/>
        <v>0.009085648148148145</v>
      </c>
    </row>
    <row r="205" spans="1:9" ht="15" customHeight="1">
      <c r="A205" s="13">
        <v>202</v>
      </c>
      <c r="B205" s="25" t="s">
        <v>571</v>
      </c>
      <c r="C205" s="25" t="s">
        <v>572</v>
      </c>
      <c r="D205" s="26" t="s">
        <v>61</v>
      </c>
      <c r="E205" s="25" t="s">
        <v>98</v>
      </c>
      <c r="F205" s="26" t="s">
        <v>573</v>
      </c>
      <c r="G205" s="26" t="str">
        <f t="shared" si="12"/>
        <v>4.34/km</v>
      </c>
      <c r="H205" s="27">
        <f t="shared" si="10"/>
        <v>0.010601851851851852</v>
      </c>
      <c r="I205" s="27">
        <f t="shared" si="11"/>
        <v>0.00767361111111111</v>
      </c>
    </row>
    <row r="206" spans="1:9" ht="15" customHeight="1">
      <c r="A206" s="13">
        <v>203</v>
      </c>
      <c r="B206" s="25" t="s">
        <v>574</v>
      </c>
      <c r="C206" s="25" t="s">
        <v>282</v>
      </c>
      <c r="D206" s="26" t="s">
        <v>575</v>
      </c>
      <c r="E206" s="25" t="s">
        <v>98</v>
      </c>
      <c r="F206" s="26" t="s">
        <v>576</v>
      </c>
      <c r="G206" s="26" t="str">
        <f t="shared" si="12"/>
        <v>4.35/km</v>
      </c>
      <c r="H206" s="27">
        <f t="shared" si="10"/>
        <v>0.0106712962962963</v>
      </c>
      <c r="I206" s="27">
        <f t="shared" si="11"/>
        <v>0</v>
      </c>
    </row>
    <row r="207" spans="1:9" ht="15" customHeight="1">
      <c r="A207" s="13">
        <v>204</v>
      </c>
      <c r="B207" s="25" t="s">
        <v>577</v>
      </c>
      <c r="C207" s="25" t="s">
        <v>578</v>
      </c>
      <c r="D207" s="26" t="s">
        <v>57</v>
      </c>
      <c r="E207" s="25" t="s">
        <v>53</v>
      </c>
      <c r="F207" s="26" t="s">
        <v>579</v>
      </c>
      <c r="G207" s="26" t="str">
        <f t="shared" si="12"/>
        <v>4.35/km</v>
      </c>
      <c r="H207" s="27">
        <f t="shared" si="10"/>
        <v>0.010706018518518521</v>
      </c>
      <c r="I207" s="27">
        <f t="shared" si="11"/>
        <v>0.007881944444444448</v>
      </c>
    </row>
    <row r="208" spans="1:9" ht="15" customHeight="1">
      <c r="A208" s="13">
        <v>205</v>
      </c>
      <c r="B208" s="25" t="s">
        <v>580</v>
      </c>
      <c r="C208" s="25" t="s">
        <v>392</v>
      </c>
      <c r="D208" s="26" t="s">
        <v>68</v>
      </c>
      <c r="E208" s="25" t="s">
        <v>489</v>
      </c>
      <c r="F208" s="26" t="s">
        <v>581</v>
      </c>
      <c r="G208" s="26" t="str">
        <f t="shared" si="12"/>
        <v>4.37/km</v>
      </c>
      <c r="H208" s="27">
        <f t="shared" si="10"/>
        <v>0.01084490740740741</v>
      </c>
      <c r="I208" s="27">
        <f t="shared" si="11"/>
        <v>0.0077314814814814815</v>
      </c>
    </row>
    <row r="209" spans="1:9" ht="15" customHeight="1">
      <c r="A209" s="13">
        <v>206</v>
      </c>
      <c r="B209" s="25" t="s">
        <v>582</v>
      </c>
      <c r="C209" s="25" t="s">
        <v>266</v>
      </c>
      <c r="D209" s="26" t="s">
        <v>41</v>
      </c>
      <c r="E209" s="25" t="s">
        <v>133</v>
      </c>
      <c r="F209" s="26" t="s">
        <v>581</v>
      </c>
      <c r="G209" s="26" t="str">
        <f t="shared" si="12"/>
        <v>4.37/km</v>
      </c>
      <c r="H209" s="27">
        <f t="shared" si="10"/>
        <v>0.01084490740740741</v>
      </c>
      <c r="I209" s="27">
        <f t="shared" si="11"/>
        <v>0.009374999999999998</v>
      </c>
    </row>
    <row r="210" spans="1:9" ht="15" customHeight="1">
      <c r="A210" s="13">
        <v>207</v>
      </c>
      <c r="B210" s="25" t="s">
        <v>583</v>
      </c>
      <c r="C210" s="25" t="s">
        <v>272</v>
      </c>
      <c r="D210" s="26" t="s">
        <v>57</v>
      </c>
      <c r="E210" s="25" t="s">
        <v>133</v>
      </c>
      <c r="F210" s="26" t="s">
        <v>581</v>
      </c>
      <c r="G210" s="26" t="str">
        <f t="shared" si="12"/>
        <v>4.37/km</v>
      </c>
      <c r="H210" s="27">
        <f t="shared" si="10"/>
        <v>0.01084490740740741</v>
      </c>
      <c r="I210" s="27">
        <f t="shared" si="11"/>
        <v>0.008020833333333338</v>
      </c>
    </row>
    <row r="211" spans="1:9" ht="15" customHeight="1">
      <c r="A211" s="13">
        <v>208</v>
      </c>
      <c r="B211" s="25" t="s">
        <v>584</v>
      </c>
      <c r="C211" s="25" t="s">
        <v>585</v>
      </c>
      <c r="D211" s="26" t="s">
        <v>497</v>
      </c>
      <c r="E211" s="25" t="s">
        <v>78</v>
      </c>
      <c r="F211" s="26" t="s">
        <v>586</v>
      </c>
      <c r="G211" s="26" t="str">
        <f t="shared" si="12"/>
        <v>4.37/km</v>
      </c>
      <c r="H211" s="27">
        <f t="shared" si="10"/>
        <v>0.010856481481481484</v>
      </c>
      <c r="I211" s="27">
        <f t="shared" si="11"/>
        <v>0.0013657407407407438</v>
      </c>
    </row>
    <row r="212" spans="1:9" ht="15" customHeight="1">
      <c r="A212" s="13">
        <v>209</v>
      </c>
      <c r="B212" s="25" t="s">
        <v>587</v>
      </c>
      <c r="C212" s="25" t="s">
        <v>588</v>
      </c>
      <c r="D212" s="26" t="s">
        <v>497</v>
      </c>
      <c r="E212" s="25" t="s">
        <v>98</v>
      </c>
      <c r="F212" s="26" t="s">
        <v>589</v>
      </c>
      <c r="G212" s="26" t="str">
        <f t="shared" si="12"/>
        <v>4.37/km</v>
      </c>
      <c r="H212" s="27">
        <f t="shared" si="10"/>
        <v>0.010914351851851852</v>
      </c>
      <c r="I212" s="27">
        <f t="shared" si="11"/>
        <v>0.0014236111111111116</v>
      </c>
    </row>
    <row r="213" spans="1:9" ht="15" customHeight="1">
      <c r="A213" s="13">
        <v>210</v>
      </c>
      <c r="B213" s="25" t="s">
        <v>590</v>
      </c>
      <c r="C213" s="25" t="s">
        <v>343</v>
      </c>
      <c r="D213" s="26" t="s">
        <v>36</v>
      </c>
      <c r="E213" s="25" t="s">
        <v>133</v>
      </c>
      <c r="F213" s="26" t="s">
        <v>591</v>
      </c>
      <c r="G213" s="26" t="str">
        <f t="shared" si="12"/>
        <v>4.37/km</v>
      </c>
      <c r="H213" s="27">
        <f t="shared" si="10"/>
        <v>0.010925925925925926</v>
      </c>
      <c r="I213" s="27">
        <f t="shared" si="11"/>
        <v>0.0097337962962963</v>
      </c>
    </row>
    <row r="214" spans="1:9" ht="15" customHeight="1">
      <c r="A214" s="13">
        <v>211</v>
      </c>
      <c r="B214" s="25" t="s">
        <v>256</v>
      </c>
      <c r="C214" s="25" t="s">
        <v>444</v>
      </c>
      <c r="D214" s="26" t="s">
        <v>41</v>
      </c>
      <c r="E214" s="25" t="s">
        <v>62</v>
      </c>
      <c r="F214" s="26" t="s">
        <v>592</v>
      </c>
      <c r="G214" s="26" t="str">
        <f t="shared" si="12"/>
        <v>4.37/km</v>
      </c>
      <c r="H214" s="27">
        <f t="shared" si="10"/>
        <v>0.010937500000000006</v>
      </c>
      <c r="I214" s="27">
        <f t="shared" si="11"/>
        <v>0.009467592592592593</v>
      </c>
    </row>
    <row r="215" spans="1:9" ht="15" customHeight="1">
      <c r="A215" s="13">
        <v>212</v>
      </c>
      <c r="B215" s="25" t="s">
        <v>593</v>
      </c>
      <c r="C215" s="25" t="s">
        <v>594</v>
      </c>
      <c r="D215" s="26" t="s">
        <v>137</v>
      </c>
      <c r="E215" s="25" t="s">
        <v>372</v>
      </c>
      <c r="F215" s="26" t="s">
        <v>595</v>
      </c>
      <c r="G215" s="26" t="str">
        <f t="shared" si="12"/>
        <v>4.37/km</v>
      </c>
      <c r="H215" s="27">
        <f t="shared" si="10"/>
        <v>0.010949074074074073</v>
      </c>
      <c r="I215" s="27">
        <f t="shared" si="11"/>
        <v>0.006006944444444443</v>
      </c>
    </row>
    <row r="216" spans="1:9" ht="15" customHeight="1">
      <c r="A216" s="13">
        <v>213</v>
      </c>
      <c r="B216" s="25" t="s">
        <v>596</v>
      </c>
      <c r="C216" s="25" t="s">
        <v>597</v>
      </c>
      <c r="D216" s="26" t="s">
        <v>598</v>
      </c>
      <c r="E216" s="25" t="s">
        <v>98</v>
      </c>
      <c r="F216" s="26" t="s">
        <v>599</v>
      </c>
      <c r="G216" s="26" t="str">
        <f t="shared" si="12"/>
        <v>4.38/km</v>
      </c>
      <c r="H216" s="27">
        <f t="shared" si="10"/>
        <v>0.010995370370370367</v>
      </c>
      <c r="I216" s="27">
        <f t="shared" si="11"/>
        <v>0</v>
      </c>
    </row>
    <row r="217" spans="1:9" ht="15" customHeight="1">
      <c r="A217" s="13">
        <v>214</v>
      </c>
      <c r="B217" s="25" t="s">
        <v>600</v>
      </c>
      <c r="C217" s="25" t="s">
        <v>601</v>
      </c>
      <c r="D217" s="26" t="s">
        <v>384</v>
      </c>
      <c r="E217" s="25" t="s">
        <v>334</v>
      </c>
      <c r="F217" s="26" t="s">
        <v>602</v>
      </c>
      <c r="G217" s="26" t="str">
        <f t="shared" si="12"/>
        <v>4.38/km</v>
      </c>
      <c r="H217" s="27">
        <f t="shared" si="10"/>
        <v>0.011053240740740742</v>
      </c>
      <c r="I217" s="27">
        <f t="shared" si="11"/>
        <v>0.0026851851851851863</v>
      </c>
    </row>
    <row r="218" spans="1:9" ht="15" customHeight="1">
      <c r="A218" s="13">
        <v>215</v>
      </c>
      <c r="B218" s="25" t="s">
        <v>603</v>
      </c>
      <c r="C218" s="25" t="s">
        <v>604</v>
      </c>
      <c r="D218" s="26" t="s">
        <v>157</v>
      </c>
      <c r="E218" s="25" t="s">
        <v>98</v>
      </c>
      <c r="F218" s="26" t="s">
        <v>605</v>
      </c>
      <c r="G218" s="26" t="str">
        <f t="shared" si="12"/>
        <v>4.39/km</v>
      </c>
      <c r="H218" s="27">
        <f t="shared" si="10"/>
        <v>0.011111111111111117</v>
      </c>
      <c r="I218" s="27">
        <f t="shared" si="11"/>
        <v>0.005648148148148149</v>
      </c>
    </row>
    <row r="219" spans="1:9" ht="15" customHeight="1">
      <c r="A219" s="13">
        <v>216</v>
      </c>
      <c r="B219" s="25" t="s">
        <v>606</v>
      </c>
      <c r="C219" s="25" t="s">
        <v>272</v>
      </c>
      <c r="D219" s="26" t="s">
        <v>57</v>
      </c>
      <c r="E219" s="25" t="s">
        <v>62</v>
      </c>
      <c r="F219" s="26" t="s">
        <v>607</v>
      </c>
      <c r="G219" s="26" t="str">
        <f t="shared" si="12"/>
        <v>4.39/km</v>
      </c>
      <c r="H219" s="27">
        <f t="shared" si="10"/>
        <v>0.011122685185185183</v>
      </c>
      <c r="I219" s="27">
        <f t="shared" si="11"/>
        <v>0.00829861111111111</v>
      </c>
    </row>
    <row r="220" spans="1:9" ht="15" customHeight="1">
      <c r="A220" s="13">
        <v>217</v>
      </c>
      <c r="B220" s="25" t="s">
        <v>608</v>
      </c>
      <c r="C220" s="25" t="s">
        <v>609</v>
      </c>
      <c r="D220" s="26" t="s">
        <v>68</v>
      </c>
      <c r="E220" s="25" t="s">
        <v>610</v>
      </c>
      <c r="F220" s="26" t="s">
        <v>611</v>
      </c>
      <c r="G220" s="26" t="str">
        <f t="shared" si="12"/>
        <v>4.40/km</v>
      </c>
      <c r="H220" s="27">
        <f t="shared" si="10"/>
        <v>0.011203703703703705</v>
      </c>
      <c r="I220" s="27">
        <f t="shared" si="11"/>
        <v>0.008090277777777776</v>
      </c>
    </row>
    <row r="221" spans="1:9" ht="15" customHeight="1">
      <c r="A221" s="13">
        <v>218</v>
      </c>
      <c r="B221" s="25" t="s">
        <v>612</v>
      </c>
      <c r="C221" s="25" t="s">
        <v>613</v>
      </c>
      <c r="D221" s="26" t="s">
        <v>384</v>
      </c>
      <c r="E221" s="25" t="s">
        <v>78</v>
      </c>
      <c r="F221" s="26" t="s">
        <v>614</v>
      </c>
      <c r="G221" s="26" t="str">
        <f t="shared" si="12"/>
        <v>4.40/km</v>
      </c>
      <c r="H221" s="27">
        <f t="shared" si="10"/>
        <v>0.011226851851851852</v>
      </c>
      <c r="I221" s="27">
        <f t="shared" si="11"/>
        <v>0.0028587962962962968</v>
      </c>
    </row>
    <row r="222" spans="1:9" ht="15" customHeight="1">
      <c r="A222" s="13">
        <v>219</v>
      </c>
      <c r="B222" s="25" t="s">
        <v>615</v>
      </c>
      <c r="C222" s="25" t="s">
        <v>119</v>
      </c>
      <c r="D222" s="26" t="s">
        <v>41</v>
      </c>
      <c r="E222" s="25" t="s">
        <v>49</v>
      </c>
      <c r="F222" s="26" t="s">
        <v>616</v>
      </c>
      <c r="G222" s="26" t="str">
        <f t="shared" si="12"/>
        <v>4.40/km</v>
      </c>
      <c r="H222" s="27">
        <f t="shared" si="10"/>
        <v>0.011238425925925926</v>
      </c>
      <c r="I222" s="27">
        <f t="shared" si="11"/>
        <v>0.009768518518518513</v>
      </c>
    </row>
    <row r="223" spans="1:9" ht="15" customHeight="1">
      <c r="A223" s="13">
        <v>220</v>
      </c>
      <c r="B223" s="25" t="s">
        <v>617</v>
      </c>
      <c r="C223" s="25" t="s">
        <v>56</v>
      </c>
      <c r="D223" s="26" t="s">
        <v>41</v>
      </c>
      <c r="E223" s="25" t="s">
        <v>98</v>
      </c>
      <c r="F223" s="26" t="s">
        <v>618</v>
      </c>
      <c r="G223" s="26" t="str">
        <f t="shared" si="12"/>
        <v>4.40/km</v>
      </c>
      <c r="H223" s="27">
        <f t="shared" si="10"/>
        <v>0.011261574074074073</v>
      </c>
      <c r="I223" s="27">
        <f t="shared" si="11"/>
        <v>0.00979166666666666</v>
      </c>
    </row>
    <row r="224" spans="1:9" ht="15" customHeight="1">
      <c r="A224" s="13">
        <v>221</v>
      </c>
      <c r="B224" s="25" t="s">
        <v>619</v>
      </c>
      <c r="C224" s="25" t="s">
        <v>52</v>
      </c>
      <c r="D224" s="26" t="s">
        <v>61</v>
      </c>
      <c r="E224" s="25" t="s">
        <v>334</v>
      </c>
      <c r="F224" s="26" t="s">
        <v>618</v>
      </c>
      <c r="G224" s="26" t="str">
        <f t="shared" si="12"/>
        <v>4.40/km</v>
      </c>
      <c r="H224" s="27">
        <f t="shared" si="10"/>
        <v>0.011261574074074073</v>
      </c>
      <c r="I224" s="27">
        <f t="shared" si="11"/>
        <v>0.008333333333333331</v>
      </c>
    </row>
    <row r="225" spans="1:9" ht="15" customHeight="1">
      <c r="A225" s="13">
        <v>222</v>
      </c>
      <c r="B225" s="25" t="s">
        <v>620</v>
      </c>
      <c r="C225" s="25" t="s">
        <v>119</v>
      </c>
      <c r="D225" s="26" t="s">
        <v>61</v>
      </c>
      <c r="E225" s="25" t="s">
        <v>621</v>
      </c>
      <c r="F225" s="26" t="s">
        <v>618</v>
      </c>
      <c r="G225" s="26" t="str">
        <f t="shared" si="12"/>
        <v>4.40/km</v>
      </c>
      <c r="H225" s="27">
        <f t="shared" si="10"/>
        <v>0.011261574074074073</v>
      </c>
      <c r="I225" s="27">
        <f t="shared" si="11"/>
        <v>0.008333333333333331</v>
      </c>
    </row>
    <row r="226" spans="1:9" ht="15" customHeight="1">
      <c r="A226" s="13">
        <v>223</v>
      </c>
      <c r="B226" s="25" t="s">
        <v>622</v>
      </c>
      <c r="C226" s="25" t="s">
        <v>623</v>
      </c>
      <c r="D226" s="26" t="s">
        <v>137</v>
      </c>
      <c r="E226" s="25" t="s">
        <v>249</v>
      </c>
      <c r="F226" s="26" t="s">
        <v>624</v>
      </c>
      <c r="G226" s="26" t="str">
        <f t="shared" si="12"/>
        <v>4.41/km</v>
      </c>
      <c r="H226" s="27">
        <f t="shared" si="10"/>
        <v>0.011307870370370374</v>
      </c>
      <c r="I226" s="27">
        <f t="shared" si="11"/>
        <v>0.006365740740740745</v>
      </c>
    </row>
    <row r="227" spans="1:9" ht="15" customHeight="1">
      <c r="A227" s="13">
        <v>224</v>
      </c>
      <c r="B227" s="25" t="s">
        <v>625</v>
      </c>
      <c r="C227" s="25" t="s">
        <v>67</v>
      </c>
      <c r="D227" s="26" t="s">
        <v>137</v>
      </c>
      <c r="E227" s="25" t="s">
        <v>113</v>
      </c>
      <c r="F227" s="26" t="s">
        <v>626</v>
      </c>
      <c r="G227" s="26" t="str">
        <f t="shared" si="12"/>
        <v>4.41/km</v>
      </c>
      <c r="H227" s="27">
        <f t="shared" si="10"/>
        <v>0.011331018518518522</v>
      </c>
      <c r="I227" s="27">
        <f t="shared" si="11"/>
        <v>0.006388888888888892</v>
      </c>
    </row>
    <row r="228" spans="1:9" ht="15" customHeight="1">
      <c r="A228" s="13">
        <v>225</v>
      </c>
      <c r="B228" s="25" t="s">
        <v>627</v>
      </c>
      <c r="C228" s="25" t="s">
        <v>35</v>
      </c>
      <c r="D228" s="26" t="s">
        <v>36</v>
      </c>
      <c r="E228" s="25" t="s">
        <v>98</v>
      </c>
      <c r="F228" s="26" t="s">
        <v>628</v>
      </c>
      <c r="G228" s="26" t="str">
        <f t="shared" si="12"/>
        <v>4.41/km</v>
      </c>
      <c r="H228" s="27">
        <f t="shared" si="10"/>
        <v>0.011354166666666669</v>
      </c>
      <c r="I228" s="27">
        <f t="shared" si="11"/>
        <v>0.010162037037037042</v>
      </c>
    </row>
    <row r="229" spans="1:9" ht="15" customHeight="1">
      <c r="A229" s="13">
        <v>226</v>
      </c>
      <c r="B229" s="25" t="s">
        <v>629</v>
      </c>
      <c r="C229" s="25" t="s">
        <v>630</v>
      </c>
      <c r="D229" s="26" t="s">
        <v>151</v>
      </c>
      <c r="E229" s="25" t="s">
        <v>372</v>
      </c>
      <c r="F229" s="26" t="s">
        <v>628</v>
      </c>
      <c r="G229" s="26" t="str">
        <f t="shared" si="12"/>
        <v>4.41/km</v>
      </c>
      <c r="H229" s="27">
        <f t="shared" si="10"/>
        <v>0.011354166666666669</v>
      </c>
      <c r="I229" s="27">
        <f t="shared" si="11"/>
        <v>0.005960648148148149</v>
      </c>
    </row>
    <row r="230" spans="1:9" ht="15" customHeight="1">
      <c r="A230" s="13">
        <v>227</v>
      </c>
      <c r="B230" s="25" t="s">
        <v>631</v>
      </c>
      <c r="C230" s="25" t="s">
        <v>632</v>
      </c>
      <c r="D230" s="26" t="s">
        <v>57</v>
      </c>
      <c r="E230" s="25" t="s">
        <v>633</v>
      </c>
      <c r="F230" s="26" t="s">
        <v>634</v>
      </c>
      <c r="G230" s="26" t="str">
        <f t="shared" si="12"/>
        <v>4.41/km</v>
      </c>
      <c r="H230" s="27">
        <f t="shared" si="10"/>
        <v>0.011365740740740742</v>
      </c>
      <c r="I230" s="27">
        <f t="shared" si="11"/>
        <v>0.00854166666666667</v>
      </c>
    </row>
    <row r="231" spans="1:9" ht="15" customHeight="1">
      <c r="A231" s="13">
        <v>228</v>
      </c>
      <c r="B231" s="25" t="s">
        <v>635</v>
      </c>
      <c r="C231" s="25" t="s">
        <v>206</v>
      </c>
      <c r="D231" s="26" t="s">
        <v>137</v>
      </c>
      <c r="E231" s="25" t="s">
        <v>49</v>
      </c>
      <c r="F231" s="26" t="s">
        <v>634</v>
      </c>
      <c r="G231" s="26" t="str">
        <f t="shared" si="12"/>
        <v>4.41/km</v>
      </c>
      <c r="H231" s="27">
        <f t="shared" si="10"/>
        <v>0.011365740740740742</v>
      </c>
      <c r="I231" s="27">
        <f t="shared" si="11"/>
        <v>0.006423611111111113</v>
      </c>
    </row>
    <row r="232" spans="1:9" ht="15" customHeight="1">
      <c r="A232" s="13">
        <v>229</v>
      </c>
      <c r="B232" s="25" t="s">
        <v>333</v>
      </c>
      <c r="C232" s="25" t="s">
        <v>636</v>
      </c>
      <c r="D232" s="26" t="s">
        <v>384</v>
      </c>
      <c r="E232" s="25" t="s">
        <v>249</v>
      </c>
      <c r="F232" s="26" t="s">
        <v>637</v>
      </c>
      <c r="G232" s="26" t="str">
        <f t="shared" si="12"/>
        <v>4.42/km</v>
      </c>
      <c r="H232" s="27">
        <f t="shared" si="10"/>
        <v>0.01142361111111111</v>
      </c>
      <c r="I232" s="27">
        <f t="shared" si="11"/>
        <v>0.0030555555555555544</v>
      </c>
    </row>
    <row r="233" spans="1:9" ht="15" customHeight="1">
      <c r="A233" s="13">
        <v>230</v>
      </c>
      <c r="B233" s="25" t="s">
        <v>638</v>
      </c>
      <c r="C233" s="25" t="s">
        <v>132</v>
      </c>
      <c r="D233" s="26" t="s">
        <v>41</v>
      </c>
      <c r="E233" s="25" t="s">
        <v>348</v>
      </c>
      <c r="F233" s="26" t="s">
        <v>639</v>
      </c>
      <c r="G233" s="26" t="str">
        <f t="shared" si="12"/>
        <v>4.43/km</v>
      </c>
      <c r="H233" s="27">
        <f t="shared" si="10"/>
        <v>0.011539351851851853</v>
      </c>
      <c r="I233" s="27">
        <f t="shared" si="11"/>
        <v>0.01006944444444444</v>
      </c>
    </row>
    <row r="234" spans="1:9" ht="15" customHeight="1">
      <c r="A234" s="13">
        <v>231</v>
      </c>
      <c r="B234" s="25" t="s">
        <v>640</v>
      </c>
      <c r="C234" s="25" t="s">
        <v>132</v>
      </c>
      <c r="D234" s="26" t="s">
        <v>61</v>
      </c>
      <c r="E234" s="25" t="s">
        <v>62</v>
      </c>
      <c r="F234" s="26" t="s">
        <v>641</v>
      </c>
      <c r="G234" s="26" t="str">
        <f t="shared" si="12"/>
        <v>4.43/km</v>
      </c>
      <c r="H234" s="27">
        <f t="shared" si="10"/>
        <v>0.011550925925925926</v>
      </c>
      <c r="I234" s="27">
        <f t="shared" si="11"/>
        <v>0.008622685185185185</v>
      </c>
    </row>
    <row r="235" spans="1:9" ht="15" customHeight="1">
      <c r="A235" s="13">
        <v>232</v>
      </c>
      <c r="B235" s="25" t="s">
        <v>642</v>
      </c>
      <c r="C235" s="25" t="s">
        <v>119</v>
      </c>
      <c r="D235" s="26" t="s">
        <v>36</v>
      </c>
      <c r="E235" s="25" t="s">
        <v>98</v>
      </c>
      <c r="F235" s="26" t="s">
        <v>643</v>
      </c>
      <c r="G235" s="26" t="str">
        <f t="shared" si="12"/>
        <v>4.43/km</v>
      </c>
      <c r="H235" s="27">
        <f t="shared" si="10"/>
        <v>0.011574074074074073</v>
      </c>
      <c r="I235" s="27">
        <f t="shared" si="11"/>
        <v>0.010381944444444447</v>
      </c>
    </row>
    <row r="236" spans="1:9" ht="15" customHeight="1">
      <c r="A236" s="13">
        <v>233</v>
      </c>
      <c r="B236" s="25" t="s">
        <v>644</v>
      </c>
      <c r="C236" s="25" t="s">
        <v>645</v>
      </c>
      <c r="D236" s="26" t="s">
        <v>330</v>
      </c>
      <c r="E236" s="25" t="s">
        <v>147</v>
      </c>
      <c r="F236" s="26" t="s">
        <v>646</v>
      </c>
      <c r="G236" s="26" t="str">
        <f t="shared" si="12"/>
        <v>4.43/km</v>
      </c>
      <c r="H236" s="27">
        <f t="shared" si="10"/>
        <v>0.011620370370370375</v>
      </c>
      <c r="I236" s="27">
        <f t="shared" si="11"/>
        <v>0.0037615740740740804</v>
      </c>
    </row>
    <row r="237" spans="1:9" ht="15" customHeight="1">
      <c r="A237" s="13">
        <v>234</v>
      </c>
      <c r="B237" s="25" t="s">
        <v>647</v>
      </c>
      <c r="C237" s="25" t="s">
        <v>648</v>
      </c>
      <c r="D237" s="26" t="s">
        <v>318</v>
      </c>
      <c r="E237" s="25" t="s">
        <v>98</v>
      </c>
      <c r="F237" s="26" t="s">
        <v>646</v>
      </c>
      <c r="G237" s="26" t="str">
        <f t="shared" si="12"/>
        <v>4.43/km</v>
      </c>
      <c r="H237" s="27">
        <f t="shared" si="10"/>
        <v>0.011620370370370375</v>
      </c>
      <c r="I237" s="27">
        <f t="shared" si="11"/>
        <v>0.0038657407407407425</v>
      </c>
    </row>
    <row r="238" spans="1:9" ht="15" customHeight="1">
      <c r="A238" s="13">
        <v>235</v>
      </c>
      <c r="B238" s="25" t="s">
        <v>649</v>
      </c>
      <c r="C238" s="25" t="s">
        <v>650</v>
      </c>
      <c r="D238" s="26" t="s">
        <v>137</v>
      </c>
      <c r="E238" s="25" t="s">
        <v>49</v>
      </c>
      <c r="F238" s="26" t="s">
        <v>651</v>
      </c>
      <c r="G238" s="26" t="str">
        <f t="shared" si="12"/>
        <v>4.43/km</v>
      </c>
      <c r="H238" s="27">
        <f aca="true" t="shared" si="13" ref="H238:H301">F238-$F$4</f>
        <v>0.011643518518518522</v>
      </c>
      <c r="I238" s="27">
        <f aca="true" t="shared" si="14" ref="I238:I301">F238-INDEX($F$4:$F$1170,MATCH(D238,$D$4:$D$1170,0))</f>
        <v>0.006701388888888892</v>
      </c>
    </row>
    <row r="239" spans="1:9" ht="15" customHeight="1">
      <c r="A239" s="13">
        <v>236</v>
      </c>
      <c r="B239" s="25" t="s">
        <v>652</v>
      </c>
      <c r="C239" s="25" t="s">
        <v>35</v>
      </c>
      <c r="D239" s="26" t="s">
        <v>36</v>
      </c>
      <c r="E239" s="25" t="s">
        <v>62</v>
      </c>
      <c r="F239" s="26" t="s">
        <v>653</v>
      </c>
      <c r="G239" s="26" t="str">
        <f t="shared" si="12"/>
        <v>4.44/km</v>
      </c>
      <c r="H239" s="27">
        <f t="shared" si="13"/>
        <v>0.011655092592592595</v>
      </c>
      <c r="I239" s="27">
        <f t="shared" si="14"/>
        <v>0.010462962962962969</v>
      </c>
    </row>
    <row r="240" spans="1:9" ht="15" customHeight="1">
      <c r="A240" s="13">
        <v>237</v>
      </c>
      <c r="B240" s="25" t="s">
        <v>654</v>
      </c>
      <c r="C240" s="25" t="s">
        <v>295</v>
      </c>
      <c r="D240" s="26" t="s">
        <v>41</v>
      </c>
      <c r="E240" s="25" t="s">
        <v>62</v>
      </c>
      <c r="F240" s="26" t="s">
        <v>655</v>
      </c>
      <c r="G240" s="26" t="str">
        <f t="shared" si="12"/>
        <v>4.44/km</v>
      </c>
      <c r="H240" s="27">
        <f t="shared" si="13"/>
        <v>0.01171296296296297</v>
      </c>
      <c r="I240" s="27">
        <f t="shared" si="14"/>
        <v>0.010243055555555557</v>
      </c>
    </row>
    <row r="241" spans="1:9" ht="15" customHeight="1">
      <c r="A241" s="13">
        <v>238</v>
      </c>
      <c r="B241" s="25" t="s">
        <v>656</v>
      </c>
      <c r="C241" s="25" t="s">
        <v>657</v>
      </c>
      <c r="D241" s="26" t="s">
        <v>384</v>
      </c>
      <c r="E241" s="25" t="s">
        <v>62</v>
      </c>
      <c r="F241" s="26" t="s">
        <v>658</v>
      </c>
      <c r="G241" s="26" t="str">
        <f t="shared" si="12"/>
        <v>4.44/km</v>
      </c>
      <c r="H241" s="27">
        <f t="shared" si="13"/>
        <v>0.011724537037037037</v>
      </c>
      <c r="I241" s="27">
        <f t="shared" si="14"/>
        <v>0.003356481481481481</v>
      </c>
    </row>
    <row r="242" spans="1:9" ht="15" customHeight="1">
      <c r="A242" s="13">
        <v>239</v>
      </c>
      <c r="B242" s="25" t="s">
        <v>659</v>
      </c>
      <c r="C242" s="25" t="s">
        <v>660</v>
      </c>
      <c r="D242" s="26" t="s">
        <v>330</v>
      </c>
      <c r="E242" s="25" t="s">
        <v>470</v>
      </c>
      <c r="F242" s="26" t="s">
        <v>661</v>
      </c>
      <c r="G242" s="26" t="str">
        <f t="shared" si="12"/>
        <v>4.44/km</v>
      </c>
      <c r="H242" s="27">
        <f t="shared" si="13"/>
        <v>0.011747685185185184</v>
      </c>
      <c r="I242" s="27">
        <f t="shared" si="14"/>
        <v>0.0038888888888888896</v>
      </c>
    </row>
    <row r="243" spans="1:9" ht="15" customHeight="1">
      <c r="A243" s="13">
        <v>240</v>
      </c>
      <c r="B243" s="25" t="s">
        <v>662</v>
      </c>
      <c r="C243" s="25" t="s">
        <v>663</v>
      </c>
      <c r="D243" s="26" t="s">
        <v>57</v>
      </c>
      <c r="E243" s="25" t="s">
        <v>49</v>
      </c>
      <c r="F243" s="26" t="s">
        <v>664</v>
      </c>
      <c r="G243" s="26" t="str">
        <f t="shared" si="12"/>
        <v>4.45/km</v>
      </c>
      <c r="H243" s="27">
        <f t="shared" si="13"/>
        <v>0.011770833333333331</v>
      </c>
      <c r="I243" s="27">
        <f t="shared" si="14"/>
        <v>0.008946759259259258</v>
      </c>
    </row>
    <row r="244" spans="1:9" ht="15" customHeight="1">
      <c r="A244" s="13">
        <v>241</v>
      </c>
      <c r="B244" s="25" t="s">
        <v>665</v>
      </c>
      <c r="C244" s="25" t="s">
        <v>666</v>
      </c>
      <c r="D244" s="26" t="s">
        <v>407</v>
      </c>
      <c r="E244" s="25" t="s">
        <v>49</v>
      </c>
      <c r="F244" s="26" t="s">
        <v>667</v>
      </c>
      <c r="G244" s="26" t="str">
        <f t="shared" si="12"/>
        <v>4.45/km</v>
      </c>
      <c r="H244" s="27">
        <f t="shared" si="13"/>
        <v>0.011828703703703706</v>
      </c>
      <c r="I244" s="27">
        <f t="shared" si="14"/>
        <v>0.0031481481481481464</v>
      </c>
    </row>
    <row r="245" spans="1:9" ht="15" customHeight="1">
      <c r="A245" s="13">
        <v>242</v>
      </c>
      <c r="B245" s="25" t="s">
        <v>444</v>
      </c>
      <c r="C245" s="25" t="s">
        <v>483</v>
      </c>
      <c r="D245" s="26" t="s">
        <v>137</v>
      </c>
      <c r="E245" s="25" t="s">
        <v>49</v>
      </c>
      <c r="F245" s="26" t="s">
        <v>667</v>
      </c>
      <c r="G245" s="26" t="str">
        <f t="shared" si="12"/>
        <v>4.45/km</v>
      </c>
      <c r="H245" s="27">
        <f t="shared" si="13"/>
        <v>0.011828703703703706</v>
      </c>
      <c r="I245" s="27">
        <f t="shared" si="14"/>
        <v>0.006886574074074076</v>
      </c>
    </row>
    <row r="246" spans="1:9" ht="15" customHeight="1">
      <c r="A246" s="13">
        <v>243</v>
      </c>
      <c r="B246" s="25" t="s">
        <v>668</v>
      </c>
      <c r="C246" s="25" t="s">
        <v>146</v>
      </c>
      <c r="D246" s="26" t="s">
        <v>68</v>
      </c>
      <c r="E246" s="25" t="s">
        <v>331</v>
      </c>
      <c r="F246" s="26" t="s">
        <v>669</v>
      </c>
      <c r="G246" s="26" t="str">
        <f t="shared" si="12"/>
        <v>4.45/km</v>
      </c>
      <c r="H246" s="27">
        <f t="shared" si="13"/>
        <v>0.011863425925925927</v>
      </c>
      <c r="I246" s="27">
        <f t="shared" si="14"/>
        <v>0.008749999999999997</v>
      </c>
    </row>
    <row r="247" spans="1:9" ht="15" customHeight="1">
      <c r="A247" s="13">
        <v>244</v>
      </c>
      <c r="B247" s="25" t="s">
        <v>670</v>
      </c>
      <c r="C247" s="25" t="s">
        <v>671</v>
      </c>
      <c r="D247" s="26" t="s">
        <v>36</v>
      </c>
      <c r="E247" s="25" t="s">
        <v>98</v>
      </c>
      <c r="F247" s="26" t="s">
        <v>672</v>
      </c>
      <c r="G247" s="26" t="str">
        <f t="shared" si="12"/>
        <v>4.45/km</v>
      </c>
      <c r="H247" s="27">
        <f t="shared" si="13"/>
        <v>0.011875</v>
      </c>
      <c r="I247" s="27">
        <f t="shared" si="14"/>
        <v>0.010682870370370374</v>
      </c>
    </row>
    <row r="248" spans="1:9" ht="12.75">
      <c r="A248" s="13">
        <v>245</v>
      </c>
      <c r="B248" s="25" t="s">
        <v>673</v>
      </c>
      <c r="C248" s="25" t="s">
        <v>674</v>
      </c>
      <c r="D248" s="26" t="s">
        <v>407</v>
      </c>
      <c r="E248" s="25" t="s">
        <v>675</v>
      </c>
      <c r="F248" s="26" t="s">
        <v>676</v>
      </c>
      <c r="G248" s="26" t="str">
        <f t="shared" si="12"/>
        <v>4.46/km</v>
      </c>
      <c r="H248" s="27">
        <f t="shared" si="13"/>
        <v>0.01188657407407408</v>
      </c>
      <c r="I248" s="27">
        <f t="shared" si="14"/>
        <v>0.0032060185185185212</v>
      </c>
    </row>
    <row r="249" spans="1:9" ht="12.75">
      <c r="A249" s="13">
        <v>246</v>
      </c>
      <c r="B249" s="25" t="s">
        <v>677</v>
      </c>
      <c r="C249" s="25" t="s">
        <v>255</v>
      </c>
      <c r="D249" s="26" t="s">
        <v>384</v>
      </c>
      <c r="E249" s="25" t="s">
        <v>62</v>
      </c>
      <c r="F249" s="26" t="s">
        <v>678</v>
      </c>
      <c r="G249" s="26" t="str">
        <f t="shared" si="12"/>
        <v>4.46/km</v>
      </c>
      <c r="H249" s="27">
        <f t="shared" si="13"/>
        <v>0.011898148148148147</v>
      </c>
      <c r="I249" s="27">
        <f t="shared" si="14"/>
        <v>0.0035300925925925916</v>
      </c>
    </row>
    <row r="250" spans="1:9" ht="12.75">
      <c r="A250" s="13">
        <v>247</v>
      </c>
      <c r="B250" s="25" t="s">
        <v>679</v>
      </c>
      <c r="C250" s="25" t="s">
        <v>56</v>
      </c>
      <c r="D250" s="26" t="s">
        <v>318</v>
      </c>
      <c r="E250" s="25" t="s">
        <v>334</v>
      </c>
      <c r="F250" s="26" t="s">
        <v>680</v>
      </c>
      <c r="G250" s="26" t="str">
        <f t="shared" si="12"/>
        <v>4.46/km</v>
      </c>
      <c r="H250" s="27">
        <f t="shared" si="13"/>
        <v>0.011944444444444442</v>
      </c>
      <c r="I250" s="27">
        <f t="shared" si="14"/>
        <v>0.004189814814814809</v>
      </c>
    </row>
    <row r="251" spans="1:9" ht="12.75">
      <c r="A251" s="13">
        <v>248</v>
      </c>
      <c r="B251" s="25" t="s">
        <v>681</v>
      </c>
      <c r="C251" s="25" t="s">
        <v>60</v>
      </c>
      <c r="D251" s="26" t="s">
        <v>384</v>
      </c>
      <c r="E251" s="25" t="s">
        <v>49</v>
      </c>
      <c r="F251" s="26" t="s">
        <v>682</v>
      </c>
      <c r="G251" s="26" t="str">
        <f t="shared" si="12"/>
        <v>4.47/km</v>
      </c>
      <c r="H251" s="27">
        <f t="shared" si="13"/>
        <v>0.012037037037037037</v>
      </c>
      <c r="I251" s="27">
        <f t="shared" si="14"/>
        <v>0.0036689814814814814</v>
      </c>
    </row>
    <row r="252" spans="1:9" ht="12.75">
      <c r="A252" s="13">
        <v>249</v>
      </c>
      <c r="B252" s="25" t="s">
        <v>683</v>
      </c>
      <c r="C252" s="25" t="s">
        <v>684</v>
      </c>
      <c r="D252" s="26" t="s">
        <v>384</v>
      </c>
      <c r="E252" s="25" t="s">
        <v>49</v>
      </c>
      <c r="F252" s="26" t="s">
        <v>685</v>
      </c>
      <c r="G252" s="26" t="str">
        <f t="shared" si="12"/>
        <v>4.48/km</v>
      </c>
      <c r="H252" s="27">
        <f t="shared" si="13"/>
        <v>0.012118055555555552</v>
      </c>
      <c r="I252" s="27">
        <f t="shared" si="14"/>
        <v>0.0037499999999999964</v>
      </c>
    </row>
    <row r="253" spans="1:9" ht="12.75">
      <c r="A253" s="13">
        <v>250</v>
      </c>
      <c r="B253" s="25" t="s">
        <v>686</v>
      </c>
      <c r="C253" s="25" t="s">
        <v>59</v>
      </c>
      <c r="D253" s="26" t="s">
        <v>36</v>
      </c>
      <c r="E253" s="25" t="s">
        <v>372</v>
      </c>
      <c r="F253" s="26" t="s">
        <v>687</v>
      </c>
      <c r="G253" s="26" t="str">
        <f t="shared" si="12"/>
        <v>4.48/km</v>
      </c>
      <c r="H253" s="27">
        <f t="shared" si="13"/>
        <v>0.012164351851851853</v>
      </c>
      <c r="I253" s="27">
        <f t="shared" si="14"/>
        <v>0.010972222222222227</v>
      </c>
    </row>
    <row r="254" spans="1:9" ht="12.75">
      <c r="A254" s="13">
        <v>251</v>
      </c>
      <c r="B254" s="25" t="s">
        <v>688</v>
      </c>
      <c r="C254" s="25" t="s">
        <v>689</v>
      </c>
      <c r="D254" s="26" t="s">
        <v>68</v>
      </c>
      <c r="E254" s="25" t="s">
        <v>49</v>
      </c>
      <c r="F254" s="26" t="s">
        <v>690</v>
      </c>
      <c r="G254" s="26" t="str">
        <f t="shared" si="12"/>
        <v>4.48/km</v>
      </c>
      <c r="H254" s="27">
        <f t="shared" si="13"/>
        <v>0.0121875</v>
      </c>
      <c r="I254" s="27">
        <f t="shared" si="14"/>
        <v>0.009074074074074071</v>
      </c>
    </row>
    <row r="255" spans="1:9" ht="12.75">
      <c r="A255" s="13">
        <v>252</v>
      </c>
      <c r="B255" s="25" t="s">
        <v>691</v>
      </c>
      <c r="C255" s="25" t="s">
        <v>119</v>
      </c>
      <c r="D255" s="26" t="s">
        <v>68</v>
      </c>
      <c r="E255" s="25" t="s">
        <v>49</v>
      </c>
      <c r="F255" s="26" t="s">
        <v>692</v>
      </c>
      <c r="G255" s="26" t="str">
        <f t="shared" si="12"/>
        <v>4.48/km</v>
      </c>
      <c r="H255" s="27">
        <f t="shared" si="13"/>
        <v>0.012199074074074074</v>
      </c>
      <c r="I255" s="27">
        <f t="shared" si="14"/>
        <v>0.009085648148148145</v>
      </c>
    </row>
    <row r="256" spans="1:9" ht="12.75">
      <c r="A256" s="31">
        <v>253</v>
      </c>
      <c r="B256" s="32" t="s">
        <v>693</v>
      </c>
      <c r="C256" s="32" t="s">
        <v>572</v>
      </c>
      <c r="D256" s="33" t="s">
        <v>41</v>
      </c>
      <c r="E256" s="32" t="s">
        <v>12</v>
      </c>
      <c r="F256" s="33" t="s">
        <v>694</v>
      </c>
      <c r="G256" s="33" t="str">
        <f t="shared" si="12"/>
        <v>4.48/km</v>
      </c>
      <c r="H256" s="34">
        <f t="shared" si="13"/>
        <v>0.012210648148148148</v>
      </c>
      <c r="I256" s="34">
        <f t="shared" si="14"/>
        <v>0.010740740740740735</v>
      </c>
    </row>
    <row r="257" spans="1:9" ht="12.75">
      <c r="A257" s="13">
        <v>254</v>
      </c>
      <c r="B257" s="25" t="s">
        <v>695</v>
      </c>
      <c r="C257" s="25" t="s">
        <v>410</v>
      </c>
      <c r="D257" s="26" t="s">
        <v>68</v>
      </c>
      <c r="E257" s="25" t="s">
        <v>147</v>
      </c>
      <c r="F257" s="26" t="s">
        <v>694</v>
      </c>
      <c r="G257" s="26" t="str">
        <f t="shared" si="12"/>
        <v>4.48/km</v>
      </c>
      <c r="H257" s="27">
        <f t="shared" si="13"/>
        <v>0.012210648148148148</v>
      </c>
      <c r="I257" s="27">
        <f t="shared" si="14"/>
        <v>0.009097222222222218</v>
      </c>
    </row>
    <row r="258" spans="1:9" ht="12.75">
      <c r="A258" s="13">
        <v>255</v>
      </c>
      <c r="B258" s="25" t="s">
        <v>696</v>
      </c>
      <c r="C258" s="25" t="s">
        <v>266</v>
      </c>
      <c r="D258" s="26" t="s">
        <v>57</v>
      </c>
      <c r="E258" s="25" t="s">
        <v>98</v>
      </c>
      <c r="F258" s="26" t="s">
        <v>697</v>
      </c>
      <c r="G258" s="26" t="str">
        <f t="shared" si="12"/>
        <v>4.48/km</v>
      </c>
      <c r="H258" s="27">
        <f t="shared" si="13"/>
        <v>0.012222222222222228</v>
      </c>
      <c r="I258" s="27">
        <f t="shared" si="14"/>
        <v>0.009398148148148155</v>
      </c>
    </row>
    <row r="259" spans="1:9" ht="12.75">
      <c r="A259" s="13">
        <v>256</v>
      </c>
      <c r="B259" s="25" t="s">
        <v>698</v>
      </c>
      <c r="C259" s="25" t="s">
        <v>392</v>
      </c>
      <c r="D259" s="26" t="s">
        <v>137</v>
      </c>
      <c r="E259" s="25" t="s">
        <v>147</v>
      </c>
      <c r="F259" s="26" t="s">
        <v>699</v>
      </c>
      <c r="G259" s="26" t="str">
        <f t="shared" si="12"/>
        <v>4.49/km</v>
      </c>
      <c r="H259" s="27">
        <f t="shared" si="13"/>
        <v>0.012256944444444449</v>
      </c>
      <c r="I259" s="27">
        <f t="shared" si="14"/>
        <v>0.007314814814814819</v>
      </c>
    </row>
    <row r="260" spans="1:9" ht="12.75">
      <c r="A260" s="13">
        <v>257</v>
      </c>
      <c r="B260" s="25" t="s">
        <v>700</v>
      </c>
      <c r="C260" s="25" t="s">
        <v>67</v>
      </c>
      <c r="D260" s="26" t="s">
        <v>57</v>
      </c>
      <c r="E260" s="25" t="s">
        <v>453</v>
      </c>
      <c r="F260" s="26" t="s">
        <v>701</v>
      </c>
      <c r="G260" s="26" t="str">
        <f aca="true" t="shared" si="15" ref="G260:G323">TEXT(INT((HOUR(F260)*3600+MINUTE(F260)*60+SECOND(F260))/$I$2/60),"0")&amp;"."&amp;TEXT(MOD((HOUR(F260)*3600+MINUTE(F260)*60+SECOND(F260))/$I$2,60),"00")&amp;"/km"</f>
        <v>4.50/km</v>
      </c>
      <c r="H260" s="27">
        <f t="shared" si="13"/>
        <v>0.012384259259259258</v>
      </c>
      <c r="I260" s="27">
        <f t="shared" si="14"/>
        <v>0.009560185185185185</v>
      </c>
    </row>
    <row r="261" spans="1:9" ht="12.75">
      <c r="A261" s="13">
        <v>258</v>
      </c>
      <c r="B261" s="25" t="s">
        <v>365</v>
      </c>
      <c r="C261" s="25" t="s">
        <v>132</v>
      </c>
      <c r="D261" s="26" t="s">
        <v>384</v>
      </c>
      <c r="E261" s="25" t="s">
        <v>334</v>
      </c>
      <c r="F261" s="26" t="s">
        <v>702</v>
      </c>
      <c r="G261" s="26" t="str">
        <f t="shared" si="15"/>
        <v>4.50/km</v>
      </c>
      <c r="H261" s="27">
        <f t="shared" si="13"/>
        <v>0.012407407407407412</v>
      </c>
      <c r="I261" s="27">
        <f t="shared" si="14"/>
        <v>0.0040393518518518565</v>
      </c>
    </row>
    <row r="262" spans="1:9" ht="12.75">
      <c r="A262" s="13">
        <v>259</v>
      </c>
      <c r="B262" s="25" t="s">
        <v>703</v>
      </c>
      <c r="C262" s="25" t="s">
        <v>52</v>
      </c>
      <c r="D262" s="26" t="s">
        <v>41</v>
      </c>
      <c r="E262" s="25" t="s">
        <v>98</v>
      </c>
      <c r="F262" s="26" t="s">
        <v>704</v>
      </c>
      <c r="G262" s="26" t="str">
        <f t="shared" si="15"/>
        <v>4.50/km</v>
      </c>
      <c r="H262" s="27">
        <f t="shared" si="13"/>
        <v>0.012442129629629633</v>
      </c>
      <c r="I262" s="27">
        <f t="shared" si="14"/>
        <v>0.01097222222222222</v>
      </c>
    </row>
    <row r="263" spans="1:9" ht="12.75">
      <c r="A263" s="13">
        <v>260</v>
      </c>
      <c r="B263" s="25" t="s">
        <v>705</v>
      </c>
      <c r="C263" s="25" t="s">
        <v>706</v>
      </c>
      <c r="D263" s="26" t="s">
        <v>61</v>
      </c>
      <c r="E263" s="25" t="s">
        <v>49</v>
      </c>
      <c r="F263" s="26" t="s">
        <v>707</v>
      </c>
      <c r="G263" s="26" t="str">
        <f t="shared" si="15"/>
        <v>4.51/km</v>
      </c>
      <c r="H263" s="27">
        <f t="shared" si="13"/>
        <v>0.0125</v>
      </c>
      <c r="I263" s="27">
        <f t="shared" si="14"/>
        <v>0.009571759259259259</v>
      </c>
    </row>
    <row r="264" spans="1:9" ht="12.75">
      <c r="A264" s="13">
        <v>261</v>
      </c>
      <c r="B264" s="25" t="s">
        <v>708</v>
      </c>
      <c r="C264" s="25" t="s">
        <v>392</v>
      </c>
      <c r="D264" s="26" t="s">
        <v>57</v>
      </c>
      <c r="E264" s="25" t="s">
        <v>249</v>
      </c>
      <c r="F264" s="26" t="s">
        <v>707</v>
      </c>
      <c r="G264" s="26" t="str">
        <f t="shared" si="15"/>
        <v>4.51/km</v>
      </c>
      <c r="H264" s="27">
        <f t="shared" si="13"/>
        <v>0.0125</v>
      </c>
      <c r="I264" s="27">
        <f t="shared" si="14"/>
        <v>0.009675925925925928</v>
      </c>
    </row>
    <row r="265" spans="1:9" ht="12.75">
      <c r="A265" s="13">
        <v>262</v>
      </c>
      <c r="B265" s="25" t="s">
        <v>709</v>
      </c>
      <c r="C265" s="25" t="s">
        <v>132</v>
      </c>
      <c r="D265" s="26" t="s">
        <v>41</v>
      </c>
      <c r="E265" s="25" t="s">
        <v>249</v>
      </c>
      <c r="F265" s="26" t="s">
        <v>710</v>
      </c>
      <c r="G265" s="26" t="str">
        <f t="shared" si="15"/>
        <v>4.51/km</v>
      </c>
      <c r="H265" s="27">
        <f t="shared" si="13"/>
        <v>0.012511574074074074</v>
      </c>
      <c r="I265" s="27">
        <f t="shared" si="14"/>
        <v>0.011041666666666661</v>
      </c>
    </row>
    <row r="266" spans="1:9" ht="12.75">
      <c r="A266" s="13">
        <v>263</v>
      </c>
      <c r="B266" s="25" t="s">
        <v>711</v>
      </c>
      <c r="C266" s="25" t="s">
        <v>712</v>
      </c>
      <c r="D266" s="26" t="s">
        <v>151</v>
      </c>
      <c r="E266" s="25" t="s">
        <v>249</v>
      </c>
      <c r="F266" s="26" t="s">
        <v>710</v>
      </c>
      <c r="G266" s="26" t="str">
        <f t="shared" si="15"/>
        <v>4.51/km</v>
      </c>
      <c r="H266" s="27">
        <f t="shared" si="13"/>
        <v>0.012511574074074074</v>
      </c>
      <c r="I266" s="27">
        <f t="shared" si="14"/>
        <v>0.0071180555555555546</v>
      </c>
    </row>
    <row r="267" spans="1:9" ht="12.75">
      <c r="A267" s="13">
        <v>264</v>
      </c>
      <c r="B267" s="25" t="s">
        <v>713</v>
      </c>
      <c r="C267" s="25" t="s">
        <v>648</v>
      </c>
      <c r="D267" s="26" t="s">
        <v>68</v>
      </c>
      <c r="E267" s="25" t="s">
        <v>62</v>
      </c>
      <c r="F267" s="26" t="s">
        <v>714</v>
      </c>
      <c r="G267" s="26" t="str">
        <f t="shared" si="15"/>
        <v>4.51/km</v>
      </c>
      <c r="H267" s="27">
        <f t="shared" si="13"/>
        <v>0.012546296296296295</v>
      </c>
      <c r="I267" s="27">
        <f t="shared" si="14"/>
        <v>0.009432870370370366</v>
      </c>
    </row>
    <row r="268" spans="1:9" ht="12.75">
      <c r="A268" s="13">
        <v>265</v>
      </c>
      <c r="B268" s="25" t="s">
        <v>715</v>
      </c>
      <c r="C268" s="25" t="s">
        <v>483</v>
      </c>
      <c r="D268" s="26" t="s">
        <v>575</v>
      </c>
      <c r="E268" s="25" t="s">
        <v>98</v>
      </c>
      <c r="F268" s="26" t="s">
        <v>716</v>
      </c>
      <c r="G268" s="26" t="str">
        <f t="shared" si="15"/>
        <v>4.51/km</v>
      </c>
      <c r="H268" s="27">
        <f t="shared" si="13"/>
        <v>0.012557870370370369</v>
      </c>
      <c r="I268" s="27">
        <f t="shared" si="14"/>
        <v>0.0018865740740740683</v>
      </c>
    </row>
    <row r="269" spans="1:9" ht="12.75">
      <c r="A269" s="13">
        <v>266</v>
      </c>
      <c r="B269" s="25" t="s">
        <v>717</v>
      </c>
      <c r="C269" s="25" t="s">
        <v>371</v>
      </c>
      <c r="D269" s="26" t="s">
        <v>68</v>
      </c>
      <c r="E269" s="25" t="s">
        <v>718</v>
      </c>
      <c r="F269" s="26" t="s">
        <v>719</v>
      </c>
      <c r="G269" s="26" t="str">
        <f t="shared" si="15"/>
        <v>4.52/km</v>
      </c>
      <c r="H269" s="27">
        <f t="shared" si="13"/>
        <v>0.012592592592592596</v>
      </c>
      <c r="I269" s="27">
        <f t="shared" si="14"/>
        <v>0.009479166666666667</v>
      </c>
    </row>
    <row r="270" spans="1:9" ht="12.75">
      <c r="A270" s="13">
        <v>267</v>
      </c>
      <c r="B270" s="25" t="s">
        <v>720</v>
      </c>
      <c r="C270" s="25" t="s">
        <v>721</v>
      </c>
      <c r="D270" s="26" t="s">
        <v>41</v>
      </c>
      <c r="E270" s="25" t="s">
        <v>62</v>
      </c>
      <c r="F270" s="26" t="s">
        <v>722</v>
      </c>
      <c r="G270" s="26" t="str">
        <f t="shared" si="15"/>
        <v>4.52/km</v>
      </c>
      <c r="H270" s="27">
        <f t="shared" si="13"/>
        <v>0.01260416666666667</v>
      </c>
      <c r="I270" s="27">
        <f t="shared" si="14"/>
        <v>0.011134259259259257</v>
      </c>
    </row>
    <row r="271" spans="1:9" ht="12.75">
      <c r="A271" s="13">
        <v>268</v>
      </c>
      <c r="B271" s="25" t="s">
        <v>723</v>
      </c>
      <c r="C271" s="25" t="s">
        <v>480</v>
      </c>
      <c r="D271" s="26" t="s">
        <v>137</v>
      </c>
      <c r="E271" s="25" t="s">
        <v>133</v>
      </c>
      <c r="F271" s="26" t="s">
        <v>724</v>
      </c>
      <c r="G271" s="26" t="str">
        <f t="shared" si="15"/>
        <v>4.52/km</v>
      </c>
      <c r="H271" s="27">
        <f t="shared" si="13"/>
        <v>0.012627314814814817</v>
      </c>
      <c r="I271" s="27">
        <f t="shared" si="14"/>
        <v>0.007685185185185187</v>
      </c>
    </row>
    <row r="272" spans="1:9" ht="12.75">
      <c r="A272" s="13">
        <v>269</v>
      </c>
      <c r="B272" s="25" t="s">
        <v>725</v>
      </c>
      <c r="C272" s="25" t="s">
        <v>726</v>
      </c>
      <c r="D272" s="26" t="s">
        <v>157</v>
      </c>
      <c r="E272" s="25" t="s">
        <v>133</v>
      </c>
      <c r="F272" s="26" t="s">
        <v>727</v>
      </c>
      <c r="G272" s="26" t="str">
        <f t="shared" si="15"/>
        <v>4.52/km</v>
      </c>
      <c r="H272" s="27">
        <f t="shared" si="13"/>
        <v>0.01263888888888889</v>
      </c>
      <c r="I272" s="27">
        <f t="shared" si="14"/>
        <v>0.007175925925925922</v>
      </c>
    </row>
    <row r="273" spans="1:9" ht="12.75">
      <c r="A273" s="13">
        <v>270</v>
      </c>
      <c r="B273" s="25" t="s">
        <v>728</v>
      </c>
      <c r="C273" s="25" t="s">
        <v>483</v>
      </c>
      <c r="D273" s="26" t="s">
        <v>384</v>
      </c>
      <c r="E273" s="25" t="s">
        <v>49</v>
      </c>
      <c r="F273" s="26" t="s">
        <v>729</v>
      </c>
      <c r="G273" s="26" t="str">
        <f t="shared" si="15"/>
        <v>4.52/km</v>
      </c>
      <c r="H273" s="27">
        <f t="shared" si="13"/>
        <v>0.012650462962962964</v>
      </c>
      <c r="I273" s="27">
        <f t="shared" si="14"/>
        <v>0.004282407407407408</v>
      </c>
    </row>
    <row r="274" spans="1:9" ht="12.75">
      <c r="A274" s="13">
        <v>271</v>
      </c>
      <c r="B274" s="25" t="s">
        <v>730</v>
      </c>
      <c r="C274" s="25" t="s">
        <v>287</v>
      </c>
      <c r="D274" s="26" t="s">
        <v>157</v>
      </c>
      <c r="E274" s="25" t="s">
        <v>49</v>
      </c>
      <c r="F274" s="26" t="s">
        <v>729</v>
      </c>
      <c r="G274" s="26" t="str">
        <f t="shared" si="15"/>
        <v>4.52/km</v>
      </c>
      <c r="H274" s="27">
        <f t="shared" si="13"/>
        <v>0.012650462962962964</v>
      </c>
      <c r="I274" s="27">
        <f t="shared" si="14"/>
        <v>0.007187499999999996</v>
      </c>
    </row>
    <row r="275" spans="1:9" ht="12.75">
      <c r="A275" s="13">
        <v>272</v>
      </c>
      <c r="B275" s="25" t="s">
        <v>731</v>
      </c>
      <c r="C275" s="25" t="s">
        <v>136</v>
      </c>
      <c r="D275" s="26" t="s">
        <v>68</v>
      </c>
      <c r="E275" s="25" t="s">
        <v>98</v>
      </c>
      <c r="F275" s="26" t="s">
        <v>732</v>
      </c>
      <c r="G275" s="26" t="str">
        <f t="shared" si="15"/>
        <v>4.52/km</v>
      </c>
      <c r="H275" s="27">
        <f t="shared" si="13"/>
        <v>0.012673611111111111</v>
      </c>
      <c r="I275" s="27">
        <f t="shared" si="14"/>
        <v>0.009560185185185182</v>
      </c>
    </row>
    <row r="276" spans="1:9" ht="12.75">
      <c r="A276" s="13">
        <v>273</v>
      </c>
      <c r="B276" s="25" t="s">
        <v>733</v>
      </c>
      <c r="C276" s="25" t="s">
        <v>734</v>
      </c>
      <c r="D276" s="26" t="s">
        <v>41</v>
      </c>
      <c r="E276" s="25" t="s">
        <v>348</v>
      </c>
      <c r="F276" s="26" t="s">
        <v>735</v>
      </c>
      <c r="G276" s="26" t="str">
        <f t="shared" si="15"/>
        <v>4.53/km</v>
      </c>
      <c r="H276" s="27">
        <f t="shared" si="13"/>
        <v>0.012719907407407405</v>
      </c>
      <c r="I276" s="27">
        <f t="shared" si="14"/>
        <v>0.011249999999999993</v>
      </c>
    </row>
    <row r="277" spans="1:9" ht="12.75">
      <c r="A277" s="13">
        <v>274</v>
      </c>
      <c r="B277" s="25" t="s">
        <v>736</v>
      </c>
      <c r="C277" s="25" t="s">
        <v>737</v>
      </c>
      <c r="D277" s="26" t="s">
        <v>384</v>
      </c>
      <c r="E277" s="25" t="s">
        <v>62</v>
      </c>
      <c r="F277" s="26" t="s">
        <v>735</v>
      </c>
      <c r="G277" s="26" t="str">
        <f t="shared" si="15"/>
        <v>4.53/km</v>
      </c>
      <c r="H277" s="27">
        <f t="shared" si="13"/>
        <v>0.012719907407407405</v>
      </c>
      <c r="I277" s="27">
        <f t="shared" si="14"/>
        <v>0.00435185185185185</v>
      </c>
    </row>
    <row r="278" spans="1:9" ht="12.75">
      <c r="A278" s="13">
        <v>275</v>
      </c>
      <c r="B278" s="25" t="s">
        <v>738</v>
      </c>
      <c r="C278" s="25" t="s">
        <v>739</v>
      </c>
      <c r="D278" s="26" t="s">
        <v>384</v>
      </c>
      <c r="E278" s="25" t="s">
        <v>560</v>
      </c>
      <c r="F278" s="26" t="s">
        <v>740</v>
      </c>
      <c r="G278" s="26" t="str">
        <f t="shared" si="15"/>
        <v>4.53/km</v>
      </c>
      <c r="H278" s="27">
        <f t="shared" si="13"/>
        <v>0.012789351851851854</v>
      </c>
      <c r="I278" s="27">
        <f t="shared" si="14"/>
        <v>0.004421296296296298</v>
      </c>
    </row>
    <row r="279" spans="1:9" ht="12.75">
      <c r="A279" s="13">
        <v>276</v>
      </c>
      <c r="B279" s="25" t="s">
        <v>741</v>
      </c>
      <c r="C279" s="25" t="s">
        <v>742</v>
      </c>
      <c r="D279" s="26" t="s">
        <v>137</v>
      </c>
      <c r="E279" s="25" t="s">
        <v>334</v>
      </c>
      <c r="F279" s="26" t="s">
        <v>743</v>
      </c>
      <c r="G279" s="26" t="str">
        <f t="shared" si="15"/>
        <v>4.54/km</v>
      </c>
      <c r="H279" s="27">
        <f t="shared" si="13"/>
        <v>0.012812500000000001</v>
      </c>
      <c r="I279" s="27">
        <f t="shared" si="14"/>
        <v>0.007870370370370371</v>
      </c>
    </row>
    <row r="280" spans="1:9" ht="12.75">
      <c r="A280" s="13">
        <v>277</v>
      </c>
      <c r="B280" s="25" t="s">
        <v>744</v>
      </c>
      <c r="C280" s="25" t="s">
        <v>745</v>
      </c>
      <c r="D280" s="26" t="s">
        <v>61</v>
      </c>
      <c r="E280" s="25" t="s">
        <v>113</v>
      </c>
      <c r="F280" s="26" t="s">
        <v>746</v>
      </c>
      <c r="G280" s="26" t="str">
        <f t="shared" si="15"/>
        <v>4.55/km</v>
      </c>
      <c r="H280" s="27">
        <f t="shared" si="13"/>
        <v>0.012939814814814817</v>
      </c>
      <c r="I280" s="27">
        <f t="shared" si="14"/>
        <v>0.010011574074074076</v>
      </c>
    </row>
    <row r="281" spans="1:9" ht="12.75">
      <c r="A281" s="13">
        <v>278</v>
      </c>
      <c r="B281" s="25" t="s">
        <v>747</v>
      </c>
      <c r="C281" s="25" t="s">
        <v>392</v>
      </c>
      <c r="D281" s="26" t="s">
        <v>68</v>
      </c>
      <c r="E281" s="25" t="s">
        <v>748</v>
      </c>
      <c r="F281" s="26" t="s">
        <v>749</v>
      </c>
      <c r="G281" s="26" t="str">
        <f t="shared" si="15"/>
        <v>4.55/km</v>
      </c>
      <c r="H281" s="27">
        <f t="shared" si="13"/>
        <v>0.012986111111111111</v>
      </c>
      <c r="I281" s="27">
        <f t="shared" si="14"/>
        <v>0.009872685185185182</v>
      </c>
    </row>
    <row r="282" spans="1:9" ht="12.75">
      <c r="A282" s="13">
        <v>279</v>
      </c>
      <c r="B282" s="25" t="s">
        <v>750</v>
      </c>
      <c r="C282" s="25" t="s">
        <v>751</v>
      </c>
      <c r="D282" s="26" t="s">
        <v>497</v>
      </c>
      <c r="E282" s="25" t="s">
        <v>49</v>
      </c>
      <c r="F282" s="26" t="s">
        <v>749</v>
      </c>
      <c r="G282" s="26" t="str">
        <f t="shared" si="15"/>
        <v>4.55/km</v>
      </c>
      <c r="H282" s="27">
        <f t="shared" si="13"/>
        <v>0.012986111111111111</v>
      </c>
      <c r="I282" s="27">
        <f t="shared" si="14"/>
        <v>0.003495370370370371</v>
      </c>
    </row>
    <row r="283" spans="1:9" ht="12.75">
      <c r="A283" s="13">
        <v>280</v>
      </c>
      <c r="B283" s="25" t="s">
        <v>752</v>
      </c>
      <c r="C283" s="25" t="s">
        <v>753</v>
      </c>
      <c r="D283" s="26" t="s">
        <v>151</v>
      </c>
      <c r="E283" s="25" t="s">
        <v>754</v>
      </c>
      <c r="F283" s="26" t="s">
        <v>749</v>
      </c>
      <c r="G283" s="26" t="str">
        <f t="shared" si="15"/>
        <v>4.55/km</v>
      </c>
      <c r="H283" s="27">
        <f t="shared" si="13"/>
        <v>0.012986111111111111</v>
      </c>
      <c r="I283" s="27">
        <f t="shared" si="14"/>
        <v>0.007592592592592592</v>
      </c>
    </row>
    <row r="284" spans="1:9" ht="12.75">
      <c r="A284" s="13">
        <v>281</v>
      </c>
      <c r="B284" s="25" t="s">
        <v>755</v>
      </c>
      <c r="C284" s="25" t="s">
        <v>756</v>
      </c>
      <c r="D284" s="26" t="s">
        <v>384</v>
      </c>
      <c r="E284" s="25" t="s">
        <v>53</v>
      </c>
      <c r="F284" s="26" t="s">
        <v>757</v>
      </c>
      <c r="G284" s="26" t="str">
        <f t="shared" si="15"/>
        <v>4.56/km</v>
      </c>
      <c r="H284" s="27">
        <f t="shared" si="13"/>
        <v>0.01304398148148148</v>
      </c>
      <c r="I284" s="27">
        <f t="shared" si="14"/>
        <v>0.004675925925925924</v>
      </c>
    </row>
    <row r="285" spans="1:9" ht="12.75">
      <c r="A285" s="13">
        <v>282</v>
      </c>
      <c r="B285" s="25" t="s">
        <v>758</v>
      </c>
      <c r="C285" s="25" t="s">
        <v>759</v>
      </c>
      <c r="D285" s="26" t="s">
        <v>36</v>
      </c>
      <c r="E285" s="25" t="s">
        <v>98</v>
      </c>
      <c r="F285" s="26" t="s">
        <v>760</v>
      </c>
      <c r="G285" s="26" t="str">
        <f t="shared" si="15"/>
        <v>4.56/km</v>
      </c>
      <c r="H285" s="27">
        <f t="shared" si="13"/>
        <v>0.013067129629629626</v>
      </c>
      <c r="I285" s="27">
        <f t="shared" si="14"/>
        <v>0.011875</v>
      </c>
    </row>
    <row r="286" spans="1:9" ht="12.75">
      <c r="A286" s="13">
        <v>283</v>
      </c>
      <c r="B286" s="25" t="s">
        <v>761</v>
      </c>
      <c r="C286" s="25" t="s">
        <v>762</v>
      </c>
      <c r="D286" s="26" t="s">
        <v>41</v>
      </c>
      <c r="E286" s="25" t="s">
        <v>147</v>
      </c>
      <c r="F286" s="26" t="s">
        <v>763</v>
      </c>
      <c r="G286" s="26" t="str">
        <f t="shared" si="15"/>
        <v>4.56/km</v>
      </c>
      <c r="H286" s="27">
        <f t="shared" si="13"/>
        <v>0.013078703703703707</v>
      </c>
      <c r="I286" s="27">
        <f t="shared" si="14"/>
        <v>0.011608796296296294</v>
      </c>
    </row>
    <row r="287" spans="1:9" ht="12.75">
      <c r="A287" s="13">
        <v>284</v>
      </c>
      <c r="B287" s="25" t="s">
        <v>764</v>
      </c>
      <c r="C287" s="25" t="s">
        <v>343</v>
      </c>
      <c r="D287" s="26" t="s">
        <v>57</v>
      </c>
      <c r="E287" s="25" t="s">
        <v>78</v>
      </c>
      <c r="F287" s="26" t="s">
        <v>765</v>
      </c>
      <c r="G287" s="26" t="str">
        <f t="shared" si="15"/>
        <v>4.56/km</v>
      </c>
      <c r="H287" s="27">
        <f t="shared" si="13"/>
        <v>0.013101851851851854</v>
      </c>
      <c r="I287" s="27">
        <f t="shared" si="14"/>
        <v>0.010277777777777782</v>
      </c>
    </row>
    <row r="288" spans="1:9" ht="12.75">
      <c r="A288" s="13">
        <v>285</v>
      </c>
      <c r="B288" s="25" t="s">
        <v>683</v>
      </c>
      <c r="C288" s="25" t="s">
        <v>766</v>
      </c>
      <c r="D288" s="26" t="s">
        <v>407</v>
      </c>
      <c r="E288" s="25" t="s">
        <v>49</v>
      </c>
      <c r="F288" s="26" t="s">
        <v>767</v>
      </c>
      <c r="G288" s="26" t="str">
        <f t="shared" si="15"/>
        <v>4.56/km</v>
      </c>
      <c r="H288" s="27">
        <f t="shared" si="13"/>
        <v>0.013125000000000001</v>
      </c>
      <c r="I288" s="27">
        <f t="shared" si="14"/>
        <v>0.004444444444444442</v>
      </c>
    </row>
    <row r="289" spans="1:9" ht="12.75">
      <c r="A289" s="13">
        <v>286</v>
      </c>
      <c r="B289" s="25" t="s">
        <v>768</v>
      </c>
      <c r="C289" s="25" t="s">
        <v>684</v>
      </c>
      <c r="D289" s="26" t="s">
        <v>57</v>
      </c>
      <c r="E289" s="25" t="s">
        <v>98</v>
      </c>
      <c r="F289" s="26" t="s">
        <v>767</v>
      </c>
      <c r="G289" s="26" t="str">
        <f t="shared" si="15"/>
        <v>4.56/km</v>
      </c>
      <c r="H289" s="27">
        <f t="shared" si="13"/>
        <v>0.013125000000000001</v>
      </c>
      <c r="I289" s="27">
        <f t="shared" si="14"/>
        <v>0.010300925925925929</v>
      </c>
    </row>
    <row r="290" spans="1:9" ht="12.75">
      <c r="A290" s="13">
        <v>287</v>
      </c>
      <c r="B290" s="25" t="s">
        <v>769</v>
      </c>
      <c r="C290" s="25" t="s">
        <v>266</v>
      </c>
      <c r="D290" s="26" t="s">
        <v>137</v>
      </c>
      <c r="E290" s="25" t="s">
        <v>49</v>
      </c>
      <c r="F290" s="26" t="s">
        <v>767</v>
      </c>
      <c r="G290" s="26" t="str">
        <f t="shared" si="15"/>
        <v>4.56/km</v>
      </c>
      <c r="H290" s="27">
        <f t="shared" si="13"/>
        <v>0.013125000000000001</v>
      </c>
      <c r="I290" s="27">
        <f t="shared" si="14"/>
        <v>0.008182870370370372</v>
      </c>
    </row>
    <row r="291" spans="1:9" ht="12.75">
      <c r="A291" s="13">
        <v>288</v>
      </c>
      <c r="B291" s="25" t="s">
        <v>222</v>
      </c>
      <c r="C291" s="25" t="s">
        <v>770</v>
      </c>
      <c r="D291" s="26" t="s">
        <v>318</v>
      </c>
      <c r="E291" s="25" t="s">
        <v>49</v>
      </c>
      <c r="F291" s="26" t="s">
        <v>767</v>
      </c>
      <c r="G291" s="26" t="str">
        <f t="shared" si="15"/>
        <v>4.56/km</v>
      </c>
      <c r="H291" s="27">
        <f t="shared" si="13"/>
        <v>0.013125000000000001</v>
      </c>
      <c r="I291" s="27">
        <f t="shared" si="14"/>
        <v>0.005370370370370369</v>
      </c>
    </row>
    <row r="292" spans="1:9" ht="12.75">
      <c r="A292" s="13">
        <v>289</v>
      </c>
      <c r="B292" s="25" t="s">
        <v>771</v>
      </c>
      <c r="C292" s="25" t="s">
        <v>483</v>
      </c>
      <c r="D292" s="26" t="s">
        <v>137</v>
      </c>
      <c r="E292" s="25" t="s">
        <v>49</v>
      </c>
      <c r="F292" s="26" t="s">
        <v>767</v>
      </c>
      <c r="G292" s="26" t="str">
        <f t="shared" si="15"/>
        <v>4.56/km</v>
      </c>
      <c r="H292" s="27">
        <f t="shared" si="13"/>
        <v>0.013125000000000001</v>
      </c>
      <c r="I292" s="27">
        <f t="shared" si="14"/>
        <v>0.008182870370370372</v>
      </c>
    </row>
    <row r="293" spans="1:9" ht="12.75">
      <c r="A293" s="13">
        <v>290</v>
      </c>
      <c r="B293" s="25" t="s">
        <v>772</v>
      </c>
      <c r="C293" s="25" t="s">
        <v>242</v>
      </c>
      <c r="D293" s="26" t="s">
        <v>384</v>
      </c>
      <c r="E293" s="25" t="s">
        <v>62</v>
      </c>
      <c r="F293" s="26" t="s">
        <v>773</v>
      </c>
      <c r="G293" s="26" t="str">
        <f t="shared" si="15"/>
        <v>4.57/km</v>
      </c>
      <c r="H293" s="27">
        <f t="shared" si="13"/>
        <v>0.013206018518518523</v>
      </c>
      <c r="I293" s="27">
        <f t="shared" si="14"/>
        <v>0.0048379629629629675</v>
      </c>
    </row>
    <row r="294" spans="1:9" ht="12.75">
      <c r="A294" s="13">
        <v>291</v>
      </c>
      <c r="B294" s="25" t="s">
        <v>774</v>
      </c>
      <c r="C294" s="25" t="s">
        <v>775</v>
      </c>
      <c r="D294" s="26" t="s">
        <v>137</v>
      </c>
      <c r="E294" s="25" t="s">
        <v>113</v>
      </c>
      <c r="F294" s="26" t="s">
        <v>776</v>
      </c>
      <c r="G294" s="26" t="str">
        <f t="shared" si="15"/>
        <v>4.57/km</v>
      </c>
      <c r="H294" s="27">
        <f t="shared" si="13"/>
        <v>0.01322916666666667</v>
      </c>
      <c r="I294" s="27">
        <f t="shared" si="14"/>
        <v>0.00828703703703704</v>
      </c>
    </row>
    <row r="295" spans="1:9" ht="12.75">
      <c r="A295" s="13">
        <v>292</v>
      </c>
      <c r="B295" s="25" t="s">
        <v>777</v>
      </c>
      <c r="C295" s="25" t="s">
        <v>778</v>
      </c>
      <c r="D295" s="26" t="s">
        <v>57</v>
      </c>
      <c r="E295" s="25" t="s">
        <v>98</v>
      </c>
      <c r="F295" s="26" t="s">
        <v>776</v>
      </c>
      <c r="G295" s="26" t="str">
        <f t="shared" si="15"/>
        <v>4.57/km</v>
      </c>
      <c r="H295" s="27">
        <f t="shared" si="13"/>
        <v>0.01322916666666667</v>
      </c>
      <c r="I295" s="27">
        <f t="shared" si="14"/>
        <v>0.010405092592592598</v>
      </c>
    </row>
    <row r="296" spans="1:9" ht="12.75">
      <c r="A296" s="13">
        <v>293</v>
      </c>
      <c r="B296" s="25" t="s">
        <v>779</v>
      </c>
      <c r="C296" s="25" t="s">
        <v>119</v>
      </c>
      <c r="D296" s="26" t="s">
        <v>57</v>
      </c>
      <c r="E296" s="25" t="s">
        <v>98</v>
      </c>
      <c r="F296" s="26" t="s">
        <v>780</v>
      </c>
      <c r="G296" s="26" t="str">
        <f t="shared" si="15"/>
        <v>4.57/km</v>
      </c>
      <c r="H296" s="27">
        <f t="shared" si="13"/>
        <v>0.013240740740740737</v>
      </c>
      <c r="I296" s="27">
        <f t="shared" si="14"/>
        <v>0.010416666666666664</v>
      </c>
    </row>
    <row r="297" spans="1:9" ht="12.75">
      <c r="A297" s="13">
        <v>294</v>
      </c>
      <c r="B297" s="25" t="s">
        <v>781</v>
      </c>
      <c r="C297" s="25" t="s">
        <v>234</v>
      </c>
      <c r="D297" s="26" t="s">
        <v>57</v>
      </c>
      <c r="E297" s="25" t="s">
        <v>782</v>
      </c>
      <c r="F297" s="26" t="s">
        <v>783</v>
      </c>
      <c r="G297" s="26" t="str">
        <f t="shared" si="15"/>
        <v>4.58/km</v>
      </c>
      <c r="H297" s="27">
        <f t="shared" si="13"/>
        <v>0.013275462962962965</v>
      </c>
      <c r="I297" s="27">
        <f t="shared" si="14"/>
        <v>0.010451388888888892</v>
      </c>
    </row>
    <row r="298" spans="1:9" ht="12.75">
      <c r="A298" s="13">
        <v>295</v>
      </c>
      <c r="B298" s="25" t="s">
        <v>784</v>
      </c>
      <c r="C298" s="25" t="s">
        <v>116</v>
      </c>
      <c r="D298" s="26" t="s">
        <v>41</v>
      </c>
      <c r="E298" s="25" t="s">
        <v>239</v>
      </c>
      <c r="F298" s="26" t="s">
        <v>785</v>
      </c>
      <c r="G298" s="26" t="str">
        <f t="shared" si="15"/>
        <v>4.58/km</v>
      </c>
      <c r="H298" s="27">
        <f t="shared" si="13"/>
        <v>0.013298611111111112</v>
      </c>
      <c r="I298" s="27">
        <f t="shared" si="14"/>
        <v>0.011828703703703699</v>
      </c>
    </row>
    <row r="299" spans="1:9" ht="12.75">
      <c r="A299" s="13">
        <v>296</v>
      </c>
      <c r="B299" s="25" t="s">
        <v>786</v>
      </c>
      <c r="C299" s="25" t="s">
        <v>266</v>
      </c>
      <c r="D299" s="26" t="s">
        <v>57</v>
      </c>
      <c r="E299" s="25" t="s">
        <v>239</v>
      </c>
      <c r="F299" s="26" t="s">
        <v>785</v>
      </c>
      <c r="G299" s="26" t="str">
        <f t="shared" si="15"/>
        <v>4.58/km</v>
      </c>
      <c r="H299" s="27">
        <f t="shared" si="13"/>
        <v>0.013298611111111112</v>
      </c>
      <c r="I299" s="27">
        <f t="shared" si="14"/>
        <v>0.01047453703703704</v>
      </c>
    </row>
    <row r="300" spans="1:9" ht="12.75">
      <c r="A300" s="13">
        <v>297</v>
      </c>
      <c r="B300" s="25" t="s">
        <v>787</v>
      </c>
      <c r="C300" s="25" t="s">
        <v>788</v>
      </c>
      <c r="D300" s="26" t="s">
        <v>151</v>
      </c>
      <c r="E300" s="25" t="s">
        <v>98</v>
      </c>
      <c r="F300" s="26" t="s">
        <v>789</v>
      </c>
      <c r="G300" s="26" t="str">
        <f t="shared" si="15"/>
        <v>4.58/km</v>
      </c>
      <c r="H300" s="27">
        <f t="shared" si="13"/>
        <v>0.013310185185185185</v>
      </c>
      <c r="I300" s="27">
        <f t="shared" si="14"/>
        <v>0.007916666666666666</v>
      </c>
    </row>
    <row r="301" spans="1:9" ht="12.75">
      <c r="A301" s="13">
        <v>298</v>
      </c>
      <c r="B301" s="25" t="s">
        <v>256</v>
      </c>
      <c r="C301" s="25" t="s">
        <v>790</v>
      </c>
      <c r="D301" s="26" t="s">
        <v>61</v>
      </c>
      <c r="E301" s="25" t="s">
        <v>420</v>
      </c>
      <c r="F301" s="26" t="s">
        <v>791</v>
      </c>
      <c r="G301" s="26" t="str">
        <f t="shared" si="15"/>
        <v>4.58/km</v>
      </c>
      <c r="H301" s="27">
        <f t="shared" si="13"/>
        <v>0.013344907407407406</v>
      </c>
      <c r="I301" s="27">
        <f t="shared" si="14"/>
        <v>0.010416666666666664</v>
      </c>
    </row>
    <row r="302" spans="1:9" ht="12.75">
      <c r="A302" s="13">
        <v>299</v>
      </c>
      <c r="B302" s="25" t="s">
        <v>792</v>
      </c>
      <c r="C302" s="25" t="s">
        <v>483</v>
      </c>
      <c r="D302" s="26" t="s">
        <v>318</v>
      </c>
      <c r="E302" s="25" t="s">
        <v>62</v>
      </c>
      <c r="F302" s="26" t="s">
        <v>791</v>
      </c>
      <c r="G302" s="26" t="str">
        <f t="shared" si="15"/>
        <v>4.58/km</v>
      </c>
      <c r="H302" s="27">
        <f aca="true" t="shared" si="16" ref="H302:H365">F302-$F$4</f>
        <v>0.013344907407407406</v>
      </c>
      <c r="I302" s="27">
        <f aca="true" t="shared" si="17" ref="I302:I365">F302-INDEX($F$4:$F$1170,MATCH(D302,$D$4:$D$1170,0))</f>
        <v>0.005590277777777774</v>
      </c>
    </row>
    <row r="303" spans="1:9" ht="12.75">
      <c r="A303" s="13">
        <v>300</v>
      </c>
      <c r="B303" s="25" t="s">
        <v>793</v>
      </c>
      <c r="C303" s="25" t="s">
        <v>255</v>
      </c>
      <c r="D303" s="26" t="s">
        <v>318</v>
      </c>
      <c r="E303" s="25" t="s">
        <v>334</v>
      </c>
      <c r="F303" s="26" t="s">
        <v>794</v>
      </c>
      <c r="G303" s="26" t="str">
        <f t="shared" si="15"/>
        <v>4.60/km</v>
      </c>
      <c r="H303" s="27">
        <f t="shared" si="16"/>
        <v>0.013506944444444443</v>
      </c>
      <c r="I303" s="27">
        <f t="shared" si="17"/>
        <v>0.005752314814814811</v>
      </c>
    </row>
    <row r="304" spans="1:9" ht="12.75">
      <c r="A304" s="13">
        <v>301</v>
      </c>
      <c r="B304" s="25" t="s">
        <v>795</v>
      </c>
      <c r="C304" s="25" t="s">
        <v>762</v>
      </c>
      <c r="D304" s="26" t="s">
        <v>41</v>
      </c>
      <c r="E304" s="25" t="s">
        <v>249</v>
      </c>
      <c r="F304" s="26" t="s">
        <v>796</v>
      </c>
      <c r="G304" s="26" t="str">
        <f t="shared" si="15"/>
        <v>5.00/km</v>
      </c>
      <c r="H304" s="27">
        <f t="shared" si="16"/>
        <v>0.013587962962962965</v>
      </c>
      <c r="I304" s="27">
        <f t="shared" si="17"/>
        <v>0.012118055555555552</v>
      </c>
    </row>
    <row r="305" spans="1:9" ht="12.75">
      <c r="A305" s="13">
        <v>302</v>
      </c>
      <c r="B305" s="25" t="s">
        <v>797</v>
      </c>
      <c r="C305" s="25" t="s">
        <v>436</v>
      </c>
      <c r="D305" s="26" t="s">
        <v>68</v>
      </c>
      <c r="E305" s="25" t="s">
        <v>98</v>
      </c>
      <c r="F305" s="26" t="s">
        <v>798</v>
      </c>
      <c r="G305" s="26" t="str">
        <f t="shared" si="15"/>
        <v>5.00/km</v>
      </c>
      <c r="H305" s="27">
        <f t="shared" si="16"/>
        <v>0.013599537037037038</v>
      </c>
      <c r="I305" s="27">
        <f t="shared" si="17"/>
        <v>0.01048611111111111</v>
      </c>
    </row>
    <row r="306" spans="1:9" ht="12.75">
      <c r="A306" s="13">
        <v>303</v>
      </c>
      <c r="B306" s="25" t="s">
        <v>80</v>
      </c>
      <c r="C306" s="25" t="s">
        <v>739</v>
      </c>
      <c r="D306" s="26" t="s">
        <v>68</v>
      </c>
      <c r="E306" s="25" t="s">
        <v>81</v>
      </c>
      <c r="F306" s="26" t="s">
        <v>799</v>
      </c>
      <c r="G306" s="26" t="str">
        <f t="shared" si="15"/>
        <v>5.01/km</v>
      </c>
      <c r="H306" s="27">
        <f t="shared" si="16"/>
        <v>0.013634259259259266</v>
      </c>
      <c r="I306" s="27">
        <f t="shared" si="17"/>
        <v>0.010520833333333337</v>
      </c>
    </row>
    <row r="307" spans="1:9" ht="12.75">
      <c r="A307" s="13">
        <v>304</v>
      </c>
      <c r="B307" s="25" t="s">
        <v>800</v>
      </c>
      <c r="C307" s="25" t="s">
        <v>255</v>
      </c>
      <c r="D307" s="26" t="s">
        <v>57</v>
      </c>
      <c r="E307" s="25" t="s">
        <v>477</v>
      </c>
      <c r="F307" s="26" t="s">
        <v>801</v>
      </c>
      <c r="G307" s="26" t="str">
        <f t="shared" si="15"/>
        <v>5.01/km</v>
      </c>
      <c r="H307" s="27">
        <f t="shared" si="16"/>
        <v>0.013680555555555553</v>
      </c>
      <c r="I307" s="27">
        <f t="shared" si="17"/>
        <v>0.01085648148148148</v>
      </c>
    </row>
    <row r="308" spans="1:9" ht="12.75">
      <c r="A308" s="13">
        <v>305</v>
      </c>
      <c r="B308" s="25" t="s">
        <v>802</v>
      </c>
      <c r="C308" s="25" t="s">
        <v>132</v>
      </c>
      <c r="D308" s="26" t="s">
        <v>384</v>
      </c>
      <c r="E308" s="25" t="s">
        <v>49</v>
      </c>
      <c r="F308" s="26" t="s">
        <v>803</v>
      </c>
      <c r="G308" s="26" t="str">
        <f t="shared" si="15"/>
        <v>5.01/km</v>
      </c>
      <c r="H308" s="27">
        <f t="shared" si="16"/>
        <v>0.013715277777777781</v>
      </c>
      <c r="I308" s="27">
        <f t="shared" si="17"/>
        <v>0.005347222222222225</v>
      </c>
    </row>
    <row r="309" spans="1:9" ht="12.75">
      <c r="A309" s="13">
        <v>306</v>
      </c>
      <c r="B309" s="25" t="s">
        <v>804</v>
      </c>
      <c r="C309" s="25" t="s">
        <v>434</v>
      </c>
      <c r="D309" s="26" t="s">
        <v>137</v>
      </c>
      <c r="E309" s="25" t="s">
        <v>334</v>
      </c>
      <c r="F309" s="26" t="s">
        <v>805</v>
      </c>
      <c r="G309" s="26" t="str">
        <f t="shared" si="15"/>
        <v>5.02/km</v>
      </c>
      <c r="H309" s="27">
        <f t="shared" si="16"/>
        <v>0.01378472222222223</v>
      </c>
      <c r="I309" s="27">
        <f t="shared" si="17"/>
        <v>0.0088425925925926</v>
      </c>
    </row>
    <row r="310" spans="1:9" ht="12.75">
      <c r="A310" s="13">
        <v>307</v>
      </c>
      <c r="B310" s="25" t="s">
        <v>806</v>
      </c>
      <c r="C310" s="25" t="s">
        <v>119</v>
      </c>
      <c r="D310" s="26" t="s">
        <v>57</v>
      </c>
      <c r="E310" s="25" t="s">
        <v>78</v>
      </c>
      <c r="F310" s="26" t="s">
        <v>807</v>
      </c>
      <c r="G310" s="26" t="str">
        <f t="shared" si="15"/>
        <v>5.02/km</v>
      </c>
      <c r="H310" s="27">
        <f t="shared" si="16"/>
        <v>0.013831018518518524</v>
      </c>
      <c r="I310" s="27">
        <f t="shared" si="17"/>
        <v>0.011006944444444451</v>
      </c>
    </row>
    <row r="311" spans="1:9" ht="12.75">
      <c r="A311" s="13">
        <v>308</v>
      </c>
      <c r="B311" s="25" t="s">
        <v>808</v>
      </c>
      <c r="C311" s="25" t="s">
        <v>534</v>
      </c>
      <c r="D311" s="26" t="s">
        <v>57</v>
      </c>
      <c r="E311" s="25" t="s">
        <v>522</v>
      </c>
      <c r="F311" s="26" t="s">
        <v>809</v>
      </c>
      <c r="G311" s="26" t="str">
        <f t="shared" si="15"/>
        <v>5.03/km</v>
      </c>
      <c r="H311" s="27">
        <f t="shared" si="16"/>
        <v>0.013888888888888892</v>
      </c>
      <c r="I311" s="27">
        <f t="shared" si="17"/>
        <v>0.011064814814814819</v>
      </c>
    </row>
    <row r="312" spans="1:9" ht="12.75">
      <c r="A312" s="13">
        <v>309</v>
      </c>
      <c r="B312" s="25" t="s">
        <v>810</v>
      </c>
      <c r="C312" s="25" t="s">
        <v>444</v>
      </c>
      <c r="D312" s="26" t="s">
        <v>41</v>
      </c>
      <c r="E312" s="25" t="s">
        <v>53</v>
      </c>
      <c r="F312" s="26" t="s">
        <v>811</v>
      </c>
      <c r="G312" s="26" t="str">
        <f t="shared" si="15"/>
        <v>5.03/km</v>
      </c>
      <c r="H312" s="27">
        <f t="shared" si="16"/>
        <v>0.013900462962962965</v>
      </c>
      <c r="I312" s="27">
        <f t="shared" si="17"/>
        <v>0.012430555555555552</v>
      </c>
    </row>
    <row r="313" spans="1:9" ht="12.75">
      <c r="A313" s="13">
        <v>310</v>
      </c>
      <c r="B313" s="25" t="s">
        <v>812</v>
      </c>
      <c r="C313" s="25" t="s">
        <v>813</v>
      </c>
      <c r="D313" s="26" t="s">
        <v>137</v>
      </c>
      <c r="E313" s="25" t="s">
        <v>239</v>
      </c>
      <c r="F313" s="26" t="s">
        <v>814</v>
      </c>
      <c r="G313" s="26" t="str">
        <f t="shared" si="15"/>
        <v>5.03/km</v>
      </c>
      <c r="H313" s="27">
        <f t="shared" si="16"/>
        <v>0.01394675925925926</v>
      </c>
      <c r="I313" s="27">
        <f t="shared" si="17"/>
        <v>0.00900462962962963</v>
      </c>
    </row>
    <row r="314" spans="1:9" ht="12.75">
      <c r="A314" s="13">
        <v>311</v>
      </c>
      <c r="B314" s="25" t="s">
        <v>815</v>
      </c>
      <c r="C314" s="25" t="s">
        <v>483</v>
      </c>
      <c r="D314" s="26" t="s">
        <v>384</v>
      </c>
      <c r="E314" s="25" t="s">
        <v>78</v>
      </c>
      <c r="F314" s="26" t="s">
        <v>816</v>
      </c>
      <c r="G314" s="26" t="str">
        <f t="shared" si="15"/>
        <v>5.03/km</v>
      </c>
      <c r="H314" s="27">
        <f t="shared" si="16"/>
        <v>0.01395833333333334</v>
      </c>
      <c r="I314" s="27">
        <f t="shared" si="17"/>
        <v>0.005590277777777784</v>
      </c>
    </row>
    <row r="315" spans="1:9" ht="12.75">
      <c r="A315" s="13">
        <v>312</v>
      </c>
      <c r="B315" s="25" t="s">
        <v>817</v>
      </c>
      <c r="C315" s="25" t="s">
        <v>578</v>
      </c>
      <c r="D315" s="26" t="s">
        <v>57</v>
      </c>
      <c r="E315" s="25" t="s">
        <v>229</v>
      </c>
      <c r="F315" s="26" t="s">
        <v>818</v>
      </c>
      <c r="G315" s="26" t="str">
        <f t="shared" si="15"/>
        <v>5.04/km</v>
      </c>
      <c r="H315" s="27">
        <f t="shared" si="16"/>
        <v>0.0140162037037037</v>
      </c>
      <c r="I315" s="27">
        <f t="shared" si="17"/>
        <v>0.011192129629629628</v>
      </c>
    </row>
    <row r="316" spans="1:9" ht="12.75">
      <c r="A316" s="13">
        <v>313</v>
      </c>
      <c r="B316" s="25" t="s">
        <v>819</v>
      </c>
      <c r="C316" s="25" t="s">
        <v>206</v>
      </c>
      <c r="D316" s="26" t="s">
        <v>137</v>
      </c>
      <c r="E316" s="25" t="s">
        <v>334</v>
      </c>
      <c r="F316" s="26" t="s">
        <v>820</v>
      </c>
      <c r="G316" s="26" t="str">
        <f t="shared" si="15"/>
        <v>5.04/km</v>
      </c>
      <c r="H316" s="27">
        <f t="shared" si="16"/>
        <v>0.014027777777777781</v>
      </c>
      <c r="I316" s="27">
        <f t="shared" si="17"/>
        <v>0.009085648148148152</v>
      </c>
    </row>
    <row r="317" spans="1:9" ht="12.75">
      <c r="A317" s="13">
        <v>314</v>
      </c>
      <c r="B317" s="25" t="s">
        <v>698</v>
      </c>
      <c r="C317" s="25" t="s">
        <v>762</v>
      </c>
      <c r="D317" s="26" t="s">
        <v>68</v>
      </c>
      <c r="E317" s="25" t="s">
        <v>147</v>
      </c>
      <c r="F317" s="26" t="s">
        <v>821</v>
      </c>
      <c r="G317" s="26" t="str">
        <f t="shared" si="15"/>
        <v>5.05/km</v>
      </c>
      <c r="H317" s="27">
        <f t="shared" si="16"/>
        <v>0.014097222222222223</v>
      </c>
      <c r="I317" s="27">
        <f t="shared" si="17"/>
        <v>0.010983796296296294</v>
      </c>
    </row>
    <row r="318" spans="1:9" ht="12.75">
      <c r="A318" s="13">
        <v>315</v>
      </c>
      <c r="B318" s="25" t="s">
        <v>822</v>
      </c>
      <c r="C318" s="25" t="s">
        <v>104</v>
      </c>
      <c r="D318" s="26" t="s">
        <v>318</v>
      </c>
      <c r="E318" s="25" t="s">
        <v>420</v>
      </c>
      <c r="F318" s="26" t="s">
        <v>823</v>
      </c>
      <c r="G318" s="26" t="str">
        <f t="shared" si="15"/>
        <v>5.06/km</v>
      </c>
      <c r="H318" s="27">
        <f t="shared" si="16"/>
        <v>0.014270833333333333</v>
      </c>
      <c r="I318" s="27">
        <f t="shared" si="17"/>
        <v>0.006516203703703701</v>
      </c>
    </row>
    <row r="319" spans="1:9" ht="12.75">
      <c r="A319" s="13">
        <v>316</v>
      </c>
      <c r="B319" s="25" t="s">
        <v>824</v>
      </c>
      <c r="C319" s="25" t="s">
        <v>392</v>
      </c>
      <c r="D319" s="26" t="s">
        <v>68</v>
      </c>
      <c r="E319" s="25" t="s">
        <v>62</v>
      </c>
      <c r="F319" s="26" t="s">
        <v>823</v>
      </c>
      <c r="G319" s="26" t="str">
        <f t="shared" si="15"/>
        <v>5.06/km</v>
      </c>
      <c r="H319" s="27">
        <f t="shared" si="16"/>
        <v>0.014270833333333333</v>
      </c>
      <c r="I319" s="27">
        <f t="shared" si="17"/>
        <v>0.011157407407407404</v>
      </c>
    </row>
    <row r="320" spans="1:9" ht="12.75">
      <c r="A320" s="13">
        <v>317</v>
      </c>
      <c r="B320" s="25" t="s">
        <v>825</v>
      </c>
      <c r="C320" s="25" t="s">
        <v>826</v>
      </c>
      <c r="D320" s="26" t="s">
        <v>384</v>
      </c>
      <c r="E320" s="25" t="s">
        <v>827</v>
      </c>
      <c r="F320" s="26" t="s">
        <v>828</v>
      </c>
      <c r="G320" s="26" t="str">
        <f t="shared" si="15"/>
        <v>5.07/km</v>
      </c>
      <c r="H320" s="27">
        <f t="shared" si="16"/>
        <v>0.014317129629629635</v>
      </c>
      <c r="I320" s="27">
        <f t="shared" si="17"/>
        <v>0.005949074074074079</v>
      </c>
    </row>
    <row r="321" spans="1:9" ht="12.75">
      <c r="A321" s="13">
        <v>318</v>
      </c>
      <c r="B321" s="25" t="s">
        <v>829</v>
      </c>
      <c r="C321" s="25" t="s">
        <v>392</v>
      </c>
      <c r="D321" s="26" t="s">
        <v>137</v>
      </c>
      <c r="E321" s="25" t="s">
        <v>98</v>
      </c>
      <c r="F321" s="26" t="s">
        <v>830</v>
      </c>
      <c r="G321" s="26" t="str">
        <f t="shared" si="15"/>
        <v>5.08/km</v>
      </c>
      <c r="H321" s="27">
        <f t="shared" si="16"/>
        <v>0.014456018518518517</v>
      </c>
      <c r="I321" s="27">
        <f t="shared" si="17"/>
        <v>0.009513888888888888</v>
      </c>
    </row>
    <row r="322" spans="1:9" ht="12.75">
      <c r="A322" s="13">
        <v>319</v>
      </c>
      <c r="B322" s="25" t="s">
        <v>831</v>
      </c>
      <c r="C322" s="25" t="s">
        <v>175</v>
      </c>
      <c r="D322" s="26" t="s">
        <v>318</v>
      </c>
      <c r="E322" s="25" t="s">
        <v>321</v>
      </c>
      <c r="F322" s="26" t="s">
        <v>832</v>
      </c>
      <c r="G322" s="26" t="str">
        <f t="shared" si="15"/>
        <v>5.08/km</v>
      </c>
      <c r="H322" s="27">
        <f t="shared" si="16"/>
        <v>0.014490740740740745</v>
      </c>
      <c r="I322" s="27">
        <f t="shared" si="17"/>
        <v>0.006736111111111113</v>
      </c>
    </row>
    <row r="323" spans="1:9" ht="12.75">
      <c r="A323" s="13">
        <v>320</v>
      </c>
      <c r="B323" s="25" t="s">
        <v>833</v>
      </c>
      <c r="C323" s="25" t="s">
        <v>295</v>
      </c>
      <c r="D323" s="26" t="s">
        <v>137</v>
      </c>
      <c r="E323" s="25" t="s">
        <v>98</v>
      </c>
      <c r="F323" s="26" t="s">
        <v>834</v>
      </c>
      <c r="G323" s="26" t="str">
        <f t="shared" si="15"/>
        <v>5.08/km</v>
      </c>
      <c r="H323" s="27">
        <f t="shared" si="16"/>
        <v>0.014513888888888892</v>
      </c>
      <c r="I323" s="27">
        <f t="shared" si="17"/>
        <v>0.009571759259259262</v>
      </c>
    </row>
    <row r="324" spans="1:9" ht="12.75">
      <c r="A324" s="13">
        <v>321</v>
      </c>
      <c r="B324" s="25" t="s">
        <v>835</v>
      </c>
      <c r="C324" s="25" t="s">
        <v>116</v>
      </c>
      <c r="D324" s="26" t="s">
        <v>41</v>
      </c>
      <c r="E324" s="25" t="s">
        <v>147</v>
      </c>
      <c r="F324" s="26" t="s">
        <v>836</v>
      </c>
      <c r="G324" s="26" t="str">
        <f aca="true" t="shared" si="18" ref="G324:G387">TEXT(INT((HOUR(F324)*3600+MINUTE(F324)*60+SECOND(F324))/$I$2/60),"0")&amp;"."&amp;TEXT(MOD((HOUR(F324)*3600+MINUTE(F324)*60+SECOND(F324))/$I$2,60),"00")&amp;"/km"</f>
        <v>5.09/km</v>
      </c>
      <c r="H324" s="27">
        <f t="shared" si="16"/>
        <v>0.014548611111111113</v>
      </c>
      <c r="I324" s="27">
        <f t="shared" si="17"/>
        <v>0.0130787037037037</v>
      </c>
    </row>
    <row r="325" spans="1:9" ht="12.75">
      <c r="A325" s="13">
        <v>322</v>
      </c>
      <c r="B325" s="25" t="s">
        <v>837</v>
      </c>
      <c r="C325" s="25" t="s">
        <v>578</v>
      </c>
      <c r="D325" s="26" t="s">
        <v>61</v>
      </c>
      <c r="E325" s="25" t="s">
        <v>147</v>
      </c>
      <c r="F325" s="26" t="s">
        <v>838</v>
      </c>
      <c r="G325" s="26" t="str">
        <f t="shared" si="18"/>
        <v>5.09/km</v>
      </c>
      <c r="H325" s="27">
        <f t="shared" si="16"/>
        <v>0.014618055555555554</v>
      </c>
      <c r="I325" s="27">
        <f t="shared" si="17"/>
        <v>0.011689814814814813</v>
      </c>
    </row>
    <row r="326" spans="1:9" ht="12.75">
      <c r="A326" s="13">
        <v>323</v>
      </c>
      <c r="B326" s="25" t="s">
        <v>839</v>
      </c>
      <c r="C326" s="25" t="s">
        <v>840</v>
      </c>
      <c r="D326" s="26" t="s">
        <v>68</v>
      </c>
      <c r="E326" s="25" t="s">
        <v>249</v>
      </c>
      <c r="F326" s="26" t="s">
        <v>841</v>
      </c>
      <c r="G326" s="26" t="str">
        <f t="shared" si="18"/>
        <v>5.09/km</v>
      </c>
      <c r="H326" s="27">
        <f t="shared" si="16"/>
        <v>0.014629629629629628</v>
      </c>
      <c r="I326" s="27">
        <f t="shared" si="17"/>
        <v>0.011516203703703699</v>
      </c>
    </row>
    <row r="327" spans="1:9" ht="12.75">
      <c r="A327" s="13">
        <v>324</v>
      </c>
      <c r="B327" s="25" t="s">
        <v>842</v>
      </c>
      <c r="C327" s="25" t="s">
        <v>843</v>
      </c>
      <c r="D327" s="26" t="s">
        <v>384</v>
      </c>
      <c r="E327" s="25" t="s">
        <v>844</v>
      </c>
      <c r="F327" s="26" t="s">
        <v>845</v>
      </c>
      <c r="G327" s="26" t="str">
        <f t="shared" si="18"/>
        <v>5.09/km</v>
      </c>
      <c r="H327" s="27">
        <f t="shared" si="16"/>
        <v>0.014652777777777782</v>
      </c>
      <c r="I327" s="27">
        <f t="shared" si="17"/>
        <v>0.006284722222222226</v>
      </c>
    </row>
    <row r="328" spans="1:9" ht="12.75">
      <c r="A328" s="13">
        <v>325</v>
      </c>
      <c r="B328" s="25" t="s">
        <v>846</v>
      </c>
      <c r="C328" s="25" t="s">
        <v>847</v>
      </c>
      <c r="D328" s="26" t="s">
        <v>407</v>
      </c>
      <c r="E328" s="25" t="s">
        <v>372</v>
      </c>
      <c r="F328" s="26" t="s">
        <v>848</v>
      </c>
      <c r="G328" s="26" t="str">
        <f t="shared" si="18"/>
        <v>5.11/km</v>
      </c>
      <c r="H328" s="27">
        <f t="shared" si="16"/>
        <v>0.01484953703703704</v>
      </c>
      <c r="I328" s="27">
        <f t="shared" si="17"/>
        <v>0.00616898148148148</v>
      </c>
    </row>
    <row r="329" spans="1:9" ht="12.75">
      <c r="A329" s="13">
        <v>326</v>
      </c>
      <c r="B329" s="25" t="s">
        <v>849</v>
      </c>
      <c r="C329" s="25" t="s">
        <v>150</v>
      </c>
      <c r="D329" s="26" t="s">
        <v>398</v>
      </c>
      <c r="E329" s="25" t="s">
        <v>62</v>
      </c>
      <c r="F329" s="26" t="s">
        <v>850</v>
      </c>
      <c r="G329" s="26" t="str">
        <f t="shared" si="18"/>
        <v>5.11/km</v>
      </c>
      <c r="H329" s="27">
        <f t="shared" si="16"/>
        <v>0.014872685185185187</v>
      </c>
      <c r="I329" s="27">
        <f t="shared" si="17"/>
        <v>0.0063310185185185205</v>
      </c>
    </row>
    <row r="330" spans="1:9" ht="12.75">
      <c r="A330" s="13">
        <v>327</v>
      </c>
      <c r="B330" s="25" t="s">
        <v>851</v>
      </c>
      <c r="C330" s="25" t="s">
        <v>136</v>
      </c>
      <c r="D330" s="26" t="s">
        <v>57</v>
      </c>
      <c r="E330" s="25" t="s">
        <v>162</v>
      </c>
      <c r="F330" s="26" t="s">
        <v>852</v>
      </c>
      <c r="G330" s="26" t="str">
        <f t="shared" si="18"/>
        <v>5.12/km</v>
      </c>
      <c r="H330" s="27">
        <f t="shared" si="16"/>
        <v>0.014930555555555561</v>
      </c>
      <c r="I330" s="27">
        <f t="shared" si="17"/>
        <v>0.012106481481481489</v>
      </c>
    </row>
    <row r="331" spans="1:9" ht="12.75">
      <c r="A331" s="13">
        <v>328</v>
      </c>
      <c r="B331" s="25" t="s">
        <v>853</v>
      </c>
      <c r="C331" s="25" t="s">
        <v>136</v>
      </c>
      <c r="D331" s="26" t="s">
        <v>137</v>
      </c>
      <c r="E331" s="25" t="s">
        <v>489</v>
      </c>
      <c r="F331" s="26" t="s">
        <v>852</v>
      </c>
      <c r="G331" s="26" t="str">
        <f t="shared" si="18"/>
        <v>5.12/km</v>
      </c>
      <c r="H331" s="27">
        <f t="shared" si="16"/>
        <v>0.014930555555555561</v>
      </c>
      <c r="I331" s="27">
        <f t="shared" si="17"/>
        <v>0.009988425925925932</v>
      </c>
    </row>
    <row r="332" spans="1:9" ht="12.75">
      <c r="A332" s="13">
        <v>329</v>
      </c>
      <c r="B332" s="25" t="s">
        <v>854</v>
      </c>
      <c r="C332" s="25" t="s">
        <v>410</v>
      </c>
      <c r="D332" s="26" t="s">
        <v>137</v>
      </c>
      <c r="E332" s="25" t="s">
        <v>98</v>
      </c>
      <c r="F332" s="26" t="s">
        <v>855</v>
      </c>
      <c r="G332" s="26" t="str">
        <f t="shared" si="18"/>
        <v>5.12/km</v>
      </c>
      <c r="H332" s="27">
        <f t="shared" si="16"/>
        <v>0.014965277777777775</v>
      </c>
      <c r="I332" s="27">
        <f t="shared" si="17"/>
        <v>0.010023148148148146</v>
      </c>
    </row>
    <row r="333" spans="1:9" ht="12.75">
      <c r="A333" s="13">
        <v>330</v>
      </c>
      <c r="B333" s="25" t="s">
        <v>856</v>
      </c>
      <c r="C333" s="25" t="s">
        <v>857</v>
      </c>
      <c r="D333" s="26" t="s">
        <v>151</v>
      </c>
      <c r="E333" s="25" t="s">
        <v>53</v>
      </c>
      <c r="F333" s="26" t="s">
        <v>858</v>
      </c>
      <c r="G333" s="26" t="str">
        <f t="shared" si="18"/>
        <v>5.12/km</v>
      </c>
      <c r="H333" s="27">
        <f t="shared" si="16"/>
        <v>0.015000000000000003</v>
      </c>
      <c r="I333" s="27">
        <f t="shared" si="17"/>
        <v>0.009606481481481483</v>
      </c>
    </row>
    <row r="334" spans="1:9" ht="12.75">
      <c r="A334" s="13">
        <v>331</v>
      </c>
      <c r="B334" s="25" t="s">
        <v>859</v>
      </c>
      <c r="C334" s="25" t="s">
        <v>187</v>
      </c>
      <c r="D334" s="26" t="s">
        <v>68</v>
      </c>
      <c r="E334" s="25" t="s">
        <v>49</v>
      </c>
      <c r="F334" s="26" t="s">
        <v>860</v>
      </c>
      <c r="G334" s="26" t="str">
        <f t="shared" si="18"/>
        <v>5.13/km</v>
      </c>
      <c r="H334" s="27">
        <f t="shared" si="16"/>
        <v>0.015011574074074076</v>
      </c>
      <c r="I334" s="27">
        <f t="shared" si="17"/>
        <v>0.011898148148148147</v>
      </c>
    </row>
    <row r="335" spans="1:9" ht="12.75">
      <c r="A335" s="13">
        <v>332</v>
      </c>
      <c r="B335" s="25" t="s">
        <v>861</v>
      </c>
      <c r="C335" s="25" t="s">
        <v>862</v>
      </c>
      <c r="D335" s="26" t="s">
        <v>407</v>
      </c>
      <c r="E335" s="25" t="s">
        <v>162</v>
      </c>
      <c r="F335" s="26" t="s">
        <v>860</v>
      </c>
      <c r="G335" s="26" t="str">
        <f t="shared" si="18"/>
        <v>5.13/km</v>
      </c>
      <c r="H335" s="27">
        <f t="shared" si="16"/>
        <v>0.015011574074074076</v>
      </c>
      <c r="I335" s="27">
        <f t="shared" si="17"/>
        <v>0.006331018518518517</v>
      </c>
    </row>
    <row r="336" spans="1:9" ht="12.75">
      <c r="A336" s="13">
        <v>333</v>
      </c>
      <c r="B336" s="25" t="s">
        <v>438</v>
      </c>
      <c r="C336" s="25" t="s">
        <v>492</v>
      </c>
      <c r="D336" s="26" t="s">
        <v>68</v>
      </c>
      <c r="E336" s="25" t="s">
        <v>133</v>
      </c>
      <c r="F336" s="26" t="s">
        <v>863</v>
      </c>
      <c r="G336" s="26" t="str">
        <f t="shared" si="18"/>
        <v>5.13/km</v>
      </c>
      <c r="H336" s="27">
        <f t="shared" si="16"/>
        <v>0.015034722222222224</v>
      </c>
      <c r="I336" s="27">
        <f t="shared" si="17"/>
        <v>0.011921296296296294</v>
      </c>
    </row>
    <row r="337" spans="1:9" ht="12.75">
      <c r="A337" s="13">
        <v>334</v>
      </c>
      <c r="B337" s="25" t="s">
        <v>864</v>
      </c>
      <c r="C337" s="25" t="s">
        <v>35</v>
      </c>
      <c r="D337" s="26" t="s">
        <v>41</v>
      </c>
      <c r="E337" s="25" t="s">
        <v>62</v>
      </c>
      <c r="F337" s="26" t="s">
        <v>865</v>
      </c>
      <c r="G337" s="26" t="str">
        <f t="shared" si="18"/>
        <v>5.13/km</v>
      </c>
      <c r="H337" s="27">
        <f t="shared" si="16"/>
        <v>0.015046296296296297</v>
      </c>
      <c r="I337" s="27">
        <f t="shared" si="17"/>
        <v>0.013576388888888884</v>
      </c>
    </row>
    <row r="338" spans="1:9" ht="12.75">
      <c r="A338" s="13">
        <v>335</v>
      </c>
      <c r="B338" s="25" t="s">
        <v>866</v>
      </c>
      <c r="C338" s="25" t="s">
        <v>196</v>
      </c>
      <c r="D338" s="26" t="s">
        <v>407</v>
      </c>
      <c r="E338" s="25" t="s">
        <v>62</v>
      </c>
      <c r="F338" s="26" t="s">
        <v>865</v>
      </c>
      <c r="G338" s="26" t="str">
        <f t="shared" si="18"/>
        <v>5.13/km</v>
      </c>
      <c r="H338" s="27">
        <f t="shared" si="16"/>
        <v>0.015046296296296297</v>
      </c>
      <c r="I338" s="27">
        <f t="shared" si="17"/>
        <v>0.006365740740740738</v>
      </c>
    </row>
    <row r="339" spans="1:9" ht="12.75">
      <c r="A339" s="13">
        <v>336</v>
      </c>
      <c r="B339" s="25" t="s">
        <v>867</v>
      </c>
      <c r="C339" s="25" t="s">
        <v>266</v>
      </c>
      <c r="D339" s="26" t="s">
        <v>318</v>
      </c>
      <c r="E339" s="25" t="s">
        <v>49</v>
      </c>
      <c r="F339" s="26" t="s">
        <v>868</v>
      </c>
      <c r="G339" s="26" t="str">
        <f t="shared" si="18"/>
        <v>5.13/km</v>
      </c>
      <c r="H339" s="27">
        <f t="shared" si="16"/>
        <v>0.015081018518518518</v>
      </c>
      <c r="I339" s="27">
        <f t="shared" si="17"/>
        <v>0.007326388888888886</v>
      </c>
    </row>
    <row r="340" spans="1:9" ht="12.75">
      <c r="A340" s="13">
        <v>337</v>
      </c>
      <c r="B340" s="25" t="s">
        <v>869</v>
      </c>
      <c r="C340" s="25" t="s">
        <v>119</v>
      </c>
      <c r="D340" s="26" t="s">
        <v>575</v>
      </c>
      <c r="E340" s="25" t="s">
        <v>98</v>
      </c>
      <c r="F340" s="26" t="s">
        <v>870</v>
      </c>
      <c r="G340" s="26" t="str">
        <f t="shared" si="18"/>
        <v>5.14/km</v>
      </c>
      <c r="H340" s="27">
        <f t="shared" si="16"/>
        <v>0.015208333333333334</v>
      </c>
      <c r="I340" s="27">
        <f t="shared" si="17"/>
        <v>0.004537037037037034</v>
      </c>
    </row>
    <row r="341" spans="1:9" ht="12.75">
      <c r="A341" s="13">
        <v>338</v>
      </c>
      <c r="B341" s="25" t="s">
        <v>871</v>
      </c>
      <c r="C341" s="25" t="s">
        <v>242</v>
      </c>
      <c r="D341" s="26" t="s">
        <v>41</v>
      </c>
      <c r="E341" s="25" t="s">
        <v>147</v>
      </c>
      <c r="F341" s="26" t="s">
        <v>872</v>
      </c>
      <c r="G341" s="26" t="str">
        <f t="shared" si="18"/>
        <v>5.14/km</v>
      </c>
      <c r="H341" s="27">
        <f t="shared" si="16"/>
        <v>0.015231481481481481</v>
      </c>
      <c r="I341" s="27">
        <f t="shared" si="17"/>
        <v>0.013761574074074068</v>
      </c>
    </row>
    <row r="342" spans="1:9" ht="12.75">
      <c r="A342" s="13">
        <v>339</v>
      </c>
      <c r="B342" s="25" t="s">
        <v>873</v>
      </c>
      <c r="C342" s="25" t="s">
        <v>35</v>
      </c>
      <c r="D342" s="26" t="s">
        <v>68</v>
      </c>
      <c r="E342" s="25" t="s">
        <v>147</v>
      </c>
      <c r="F342" s="26" t="s">
        <v>872</v>
      </c>
      <c r="G342" s="26" t="str">
        <f t="shared" si="18"/>
        <v>5.14/km</v>
      </c>
      <c r="H342" s="27">
        <f t="shared" si="16"/>
        <v>0.015231481481481481</v>
      </c>
      <c r="I342" s="27">
        <f t="shared" si="17"/>
        <v>0.012118055555555552</v>
      </c>
    </row>
    <row r="343" spans="1:9" ht="12.75">
      <c r="A343" s="13">
        <v>340</v>
      </c>
      <c r="B343" s="25" t="s">
        <v>874</v>
      </c>
      <c r="C343" s="25" t="s">
        <v>875</v>
      </c>
      <c r="D343" s="26" t="s">
        <v>68</v>
      </c>
      <c r="E343" s="25" t="s">
        <v>98</v>
      </c>
      <c r="F343" s="26" t="s">
        <v>876</v>
      </c>
      <c r="G343" s="26" t="str">
        <f t="shared" si="18"/>
        <v>5.15/km</v>
      </c>
      <c r="H343" s="27">
        <f t="shared" si="16"/>
        <v>0.015312499999999996</v>
      </c>
      <c r="I343" s="27">
        <f t="shared" si="17"/>
        <v>0.012199074074074067</v>
      </c>
    </row>
    <row r="344" spans="1:9" ht="12.75">
      <c r="A344" s="13">
        <v>341</v>
      </c>
      <c r="B344" s="25" t="s">
        <v>877</v>
      </c>
      <c r="C344" s="25" t="s">
        <v>878</v>
      </c>
      <c r="D344" s="26" t="s">
        <v>57</v>
      </c>
      <c r="E344" s="25" t="s">
        <v>98</v>
      </c>
      <c r="F344" s="26" t="s">
        <v>879</v>
      </c>
      <c r="G344" s="26" t="str">
        <f t="shared" si="18"/>
        <v>5.15/km</v>
      </c>
      <c r="H344" s="27">
        <f t="shared" si="16"/>
        <v>0.015324074074074077</v>
      </c>
      <c r="I344" s="27">
        <f t="shared" si="17"/>
        <v>0.012500000000000004</v>
      </c>
    </row>
    <row r="345" spans="1:9" ht="12.75">
      <c r="A345" s="13">
        <v>342</v>
      </c>
      <c r="B345" s="25" t="s">
        <v>880</v>
      </c>
      <c r="C345" s="25" t="s">
        <v>881</v>
      </c>
      <c r="D345" s="26" t="s">
        <v>497</v>
      </c>
      <c r="E345" s="25" t="s">
        <v>98</v>
      </c>
      <c r="F345" s="26" t="s">
        <v>879</v>
      </c>
      <c r="G345" s="26" t="str">
        <f t="shared" si="18"/>
        <v>5.15/km</v>
      </c>
      <c r="H345" s="27">
        <f t="shared" si="16"/>
        <v>0.015324074074074077</v>
      </c>
      <c r="I345" s="27">
        <f t="shared" si="17"/>
        <v>0.005833333333333336</v>
      </c>
    </row>
    <row r="346" spans="1:9" ht="12.75">
      <c r="A346" s="13">
        <v>343</v>
      </c>
      <c r="B346" s="25" t="s">
        <v>882</v>
      </c>
      <c r="C346" s="25" t="s">
        <v>67</v>
      </c>
      <c r="D346" s="26" t="s">
        <v>41</v>
      </c>
      <c r="E346" s="25" t="s">
        <v>372</v>
      </c>
      <c r="F346" s="26" t="s">
        <v>883</v>
      </c>
      <c r="G346" s="26" t="str">
        <f t="shared" si="18"/>
        <v>5.17/km</v>
      </c>
      <c r="H346" s="27">
        <f t="shared" si="16"/>
        <v>0.015532407407407415</v>
      </c>
      <c r="I346" s="27">
        <f t="shared" si="17"/>
        <v>0.014062500000000002</v>
      </c>
    </row>
    <row r="347" spans="1:9" ht="12.75">
      <c r="A347" s="13">
        <v>344</v>
      </c>
      <c r="B347" s="25" t="s">
        <v>884</v>
      </c>
      <c r="C347" s="25" t="s">
        <v>588</v>
      </c>
      <c r="D347" s="26" t="s">
        <v>407</v>
      </c>
      <c r="E347" s="25" t="s">
        <v>98</v>
      </c>
      <c r="F347" s="26" t="s">
        <v>885</v>
      </c>
      <c r="G347" s="26" t="str">
        <f t="shared" si="18"/>
        <v>5.17/km</v>
      </c>
      <c r="H347" s="27">
        <f t="shared" si="16"/>
        <v>0.015567129629629629</v>
      </c>
      <c r="I347" s="27">
        <f t="shared" si="17"/>
        <v>0.006886574074074069</v>
      </c>
    </row>
    <row r="348" spans="1:9" ht="12.75">
      <c r="A348" s="13">
        <v>345</v>
      </c>
      <c r="B348" s="25" t="s">
        <v>886</v>
      </c>
      <c r="C348" s="25" t="s">
        <v>343</v>
      </c>
      <c r="D348" s="26" t="s">
        <v>137</v>
      </c>
      <c r="E348" s="25" t="s">
        <v>98</v>
      </c>
      <c r="F348" s="26" t="s">
        <v>885</v>
      </c>
      <c r="G348" s="26" t="str">
        <f t="shared" si="18"/>
        <v>5.17/km</v>
      </c>
      <c r="H348" s="27">
        <f t="shared" si="16"/>
        <v>0.015567129629629629</v>
      </c>
      <c r="I348" s="27">
        <f t="shared" si="17"/>
        <v>0.010624999999999999</v>
      </c>
    </row>
    <row r="349" spans="1:9" ht="12.75">
      <c r="A349" s="13">
        <v>346</v>
      </c>
      <c r="B349" s="25" t="s">
        <v>887</v>
      </c>
      <c r="C349" s="25" t="s">
        <v>888</v>
      </c>
      <c r="D349" s="26" t="s">
        <v>384</v>
      </c>
      <c r="E349" s="25" t="s">
        <v>62</v>
      </c>
      <c r="F349" s="26" t="s">
        <v>889</v>
      </c>
      <c r="G349" s="26" t="str">
        <f t="shared" si="18"/>
        <v>5.18/km</v>
      </c>
      <c r="H349" s="27">
        <f t="shared" si="16"/>
        <v>0.01561342592592593</v>
      </c>
      <c r="I349" s="27">
        <f t="shared" si="17"/>
        <v>0.007245370370370374</v>
      </c>
    </row>
    <row r="350" spans="1:9" ht="12.75">
      <c r="A350" s="13">
        <v>347</v>
      </c>
      <c r="B350" s="25" t="s">
        <v>890</v>
      </c>
      <c r="C350" s="25" t="s">
        <v>891</v>
      </c>
      <c r="D350" s="26" t="s">
        <v>407</v>
      </c>
      <c r="E350" s="25" t="s">
        <v>621</v>
      </c>
      <c r="F350" s="26" t="s">
        <v>889</v>
      </c>
      <c r="G350" s="26" t="str">
        <f t="shared" si="18"/>
        <v>5.18/km</v>
      </c>
      <c r="H350" s="27">
        <f t="shared" si="16"/>
        <v>0.01561342592592593</v>
      </c>
      <c r="I350" s="27">
        <f t="shared" si="17"/>
        <v>0.0069328703703703705</v>
      </c>
    </row>
    <row r="351" spans="1:9" ht="12.75">
      <c r="A351" s="13">
        <v>348</v>
      </c>
      <c r="B351" s="25" t="s">
        <v>892</v>
      </c>
      <c r="C351" s="25" t="s">
        <v>488</v>
      </c>
      <c r="D351" s="26" t="s">
        <v>137</v>
      </c>
      <c r="E351" s="25" t="s">
        <v>62</v>
      </c>
      <c r="F351" s="26" t="s">
        <v>893</v>
      </c>
      <c r="G351" s="26" t="str">
        <f t="shared" si="18"/>
        <v>5.18/km</v>
      </c>
      <c r="H351" s="27">
        <f t="shared" si="16"/>
        <v>0.01568287037037037</v>
      </c>
      <c r="I351" s="27">
        <f t="shared" si="17"/>
        <v>0.010740740740740742</v>
      </c>
    </row>
    <row r="352" spans="1:9" ht="12.75">
      <c r="A352" s="13">
        <v>349</v>
      </c>
      <c r="B352" s="25" t="s">
        <v>894</v>
      </c>
      <c r="C352" s="25" t="s">
        <v>116</v>
      </c>
      <c r="D352" s="26" t="s">
        <v>41</v>
      </c>
      <c r="E352" s="25" t="s">
        <v>420</v>
      </c>
      <c r="F352" s="26" t="s">
        <v>893</v>
      </c>
      <c r="G352" s="26" t="str">
        <f t="shared" si="18"/>
        <v>5.18/km</v>
      </c>
      <c r="H352" s="27">
        <f t="shared" si="16"/>
        <v>0.01568287037037037</v>
      </c>
      <c r="I352" s="27">
        <f t="shared" si="17"/>
        <v>0.014212962962962958</v>
      </c>
    </row>
    <row r="353" spans="1:9" ht="12.75">
      <c r="A353" s="13">
        <v>350</v>
      </c>
      <c r="B353" s="25" t="s">
        <v>895</v>
      </c>
      <c r="C353" s="25" t="s">
        <v>218</v>
      </c>
      <c r="D353" s="26" t="s">
        <v>137</v>
      </c>
      <c r="E353" s="25" t="s">
        <v>62</v>
      </c>
      <c r="F353" s="26" t="s">
        <v>893</v>
      </c>
      <c r="G353" s="26" t="str">
        <f t="shared" si="18"/>
        <v>5.18/km</v>
      </c>
      <c r="H353" s="27">
        <f t="shared" si="16"/>
        <v>0.01568287037037037</v>
      </c>
      <c r="I353" s="27">
        <f t="shared" si="17"/>
        <v>0.010740740740740742</v>
      </c>
    </row>
    <row r="354" spans="1:9" ht="12.75">
      <c r="A354" s="13">
        <v>351</v>
      </c>
      <c r="B354" s="25" t="s">
        <v>896</v>
      </c>
      <c r="C354" s="25" t="s">
        <v>387</v>
      </c>
      <c r="D354" s="26" t="s">
        <v>137</v>
      </c>
      <c r="E354" s="25" t="s">
        <v>249</v>
      </c>
      <c r="F354" s="26" t="s">
        <v>897</v>
      </c>
      <c r="G354" s="26" t="str">
        <f t="shared" si="18"/>
        <v>5.18/km</v>
      </c>
      <c r="H354" s="27">
        <f t="shared" si="16"/>
        <v>0.015694444444444445</v>
      </c>
      <c r="I354" s="27">
        <f t="shared" si="17"/>
        <v>0.010752314814814815</v>
      </c>
    </row>
    <row r="355" spans="1:9" ht="12.75">
      <c r="A355" s="13">
        <v>352</v>
      </c>
      <c r="B355" s="25" t="s">
        <v>898</v>
      </c>
      <c r="C355" s="25" t="s">
        <v>899</v>
      </c>
      <c r="D355" s="26" t="s">
        <v>157</v>
      </c>
      <c r="E355" s="25" t="s">
        <v>249</v>
      </c>
      <c r="F355" s="26" t="s">
        <v>897</v>
      </c>
      <c r="G355" s="26" t="str">
        <f t="shared" si="18"/>
        <v>5.18/km</v>
      </c>
      <c r="H355" s="27">
        <f t="shared" si="16"/>
        <v>0.015694444444444445</v>
      </c>
      <c r="I355" s="27">
        <f t="shared" si="17"/>
        <v>0.010231481481481477</v>
      </c>
    </row>
    <row r="356" spans="1:9" ht="12.75">
      <c r="A356" s="13">
        <v>353</v>
      </c>
      <c r="B356" s="25" t="s">
        <v>900</v>
      </c>
      <c r="C356" s="25" t="s">
        <v>901</v>
      </c>
      <c r="D356" s="26" t="s">
        <v>157</v>
      </c>
      <c r="E356" s="25" t="s">
        <v>249</v>
      </c>
      <c r="F356" s="26" t="s">
        <v>897</v>
      </c>
      <c r="G356" s="26" t="str">
        <f t="shared" si="18"/>
        <v>5.18/km</v>
      </c>
      <c r="H356" s="27">
        <f t="shared" si="16"/>
        <v>0.015694444444444445</v>
      </c>
      <c r="I356" s="27">
        <f t="shared" si="17"/>
        <v>0.010231481481481477</v>
      </c>
    </row>
    <row r="357" spans="1:9" ht="12.75">
      <c r="A357" s="13">
        <v>354</v>
      </c>
      <c r="B357" s="25" t="s">
        <v>902</v>
      </c>
      <c r="C357" s="25" t="s">
        <v>483</v>
      </c>
      <c r="D357" s="26" t="s">
        <v>384</v>
      </c>
      <c r="E357" s="25" t="s">
        <v>98</v>
      </c>
      <c r="F357" s="26" t="s">
        <v>903</v>
      </c>
      <c r="G357" s="26" t="str">
        <f t="shared" si="18"/>
        <v>5.19/km</v>
      </c>
      <c r="H357" s="27">
        <f t="shared" si="16"/>
        <v>0.01574074074074074</v>
      </c>
      <c r="I357" s="27">
        <f t="shared" si="17"/>
        <v>0.0073726851851851835</v>
      </c>
    </row>
    <row r="358" spans="1:9" ht="12.75">
      <c r="A358" s="13">
        <v>355</v>
      </c>
      <c r="B358" s="25" t="s">
        <v>904</v>
      </c>
      <c r="C358" s="25" t="s">
        <v>578</v>
      </c>
      <c r="D358" s="26" t="s">
        <v>41</v>
      </c>
      <c r="E358" s="25" t="s">
        <v>49</v>
      </c>
      <c r="F358" s="26" t="s">
        <v>905</v>
      </c>
      <c r="G358" s="26" t="str">
        <f t="shared" si="18"/>
        <v>5.20/km</v>
      </c>
      <c r="H358" s="27">
        <f t="shared" si="16"/>
        <v>0.015844907407407408</v>
      </c>
      <c r="I358" s="27">
        <f t="shared" si="17"/>
        <v>0.014374999999999995</v>
      </c>
    </row>
    <row r="359" spans="1:9" ht="12.75">
      <c r="A359" s="13">
        <v>356</v>
      </c>
      <c r="B359" s="25" t="s">
        <v>906</v>
      </c>
      <c r="C359" s="25" t="s">
        <v>119</v>
      </c>
      <c r="D359" s="26" t="s">
        <v>384</v>
      </c>
      <c r="E359" s="25" t="s">
        <v>98</v>
      </c>
      <c r="F359" s="26" t="s">
        <v>907</v>
      </c>
      <c r="G359" s="26" t="str">
        <f t="shared" si="18"/>
        <v>5.20/km</v>
      </c>
      <c r="H359" s="27">
        <f t="shared" si="16"/>
        <v>0.015879629629629636</v>
      </c>
      <c r="I359" s="27">
        <f t="shared" si="17"/>
        <v>0.00751157407407408</v>
      </c>
    </row>
    <row r="360" spans="1:9" ht="12.75">
      <c r="A360" s="13">
        <v>357</v>
      </c>
      <c r="B360" s="25" t="s">
        <v>908</v>
      </c>
      <c r="C360" s="25" t="s">
        <v>840</v>
      </c>
      <c r="D360" s="26" t="s">
        <v>137</v>
      </c>
      <c r="E360" s="25" t="s">
        <v>249</v>
      </c>
      <c r="F360" s="26" t="s">
        <v>909</v>
      </c>
      <c r="G360" s="26" t="str">
        <f t="shared" si="18"/>
        <v>5.20/km</v>
      </c>
      <c r="H360" s="27">
        <f t="shared" si="16"/>
        <v>0.015902777777777783</v>
      </c>
      <c r="I360" s="27">
        <f t="shared" si="17"/>
        <v>0.010960648148148153</v>
      </c>
    </row>
    <row r="361" spans="1:9" ht="12.75">
      <c r="A361" s="13">
        <v>358</v>
      </c>
      <c r="B361" s="25" t="s">
        <v>910</v>
      </c>
      <c r="C361" s="25" t="s">
        <v>911</v>
      </c>
      <c r="D361" s="26" t="s">
        <v>598</v>
      </c>
      <c r="E361" s="25" t="s">
        <v>62</v>
      </c>
      <c r="F361" s="26" t="s">
        <v>912</v>
      </c>
      <c r="G361" s="26" t="str">
        <f t="shared" si="18"/>
        <v>5.22/km</v>
      </c>
      <c r="H361" s="27">
        <f t="shared" si="16"/>
        <v>0.01608796296296296</v>
      </c>
      <c r="I361" s="27">
        <f t="shared" si="17"/>
        <v>0.005092592592592593</v>
      </c>
    </row>
    <row r="362" spans="1:9" ht="12.75">
      <c r="A362" s="13">
        <v>359</v>
      </c>
      <c r="B362" s="25" t="s">
        <v>913</v>
      </c>
      <c r="C362" s="25" t="s">
        <v>87</v>
      </c>
      <c r="D362" s="26" t="s">
        <v>137</v>
      </c>
      <c r="E362" s="25" t="s">
        <v>62</v>
      </c>
      <c r="F362" s="26" t="s">
        <v>914</v>
      </c>
      <c r="G362" s="26" t="str">
        <f t="shared" si="18"/>
        <v>5.23/km</v>
      </c>
      <c r="H362" s="27">
        <f t="shared" si="16"/>
        <v>0.01619212962962963</v>
      </c>
      <c r="I362" s="27">
        <f t="shared" si="17"/>
        <v>0.01125</v>
      </c>
    </row>
    <row r="363" spans="1:9" ht="12.75">
      <c r="A363" s="13">
        <v>360</v>
      </c>
      <c r="B363" s="25" t="s">
        <v>915</v>
      </c>
      <c r="C363" s="25" t="s">
        <v>916</v>
      </c>
      <c r="D363" s="26" t="s">
        <v>151</v>
      </c>
      <c r="E363" s="25" t="s">
        <v>176</v>
      </c>
      <c r="F363" s="26" t="s">
        <v>917</v>
      </c>
      <c r="G363" s="26" t="str">
        <f t="shared" si="18"/>
        <v>5.23/km</v>
      </c>
      <c r="H363" s="27">
        <f t="shared" si="16"/>
        <v>0.016203703703703703</v>
      </c>
      <c r="I363" s="27">
        <f t="shared" si="17"/>
        <v>0.010810185185185183</v>
      </c>
    </row>
    <row r="364" spans="1:9" ht="12.75">
      <c r="A364" s="13">
        <v>361</v>
      </c>
      <c r="B364" s="25" t="s">
        <v>918</v>
      </c>
      <c r="C364" s="25" t="s">
        <v>52</v>
      </c>
      <c r="D364" s="26" t="s">
        <v>137</v>
      </c>
      <c r="E364" s="25" t="s">
        <v>98</v>
      </c>
      <c r="F364" s="26" t="s">
        <v>919</v>
      </c>
      <c r="G364" s="26" t="str">
        <f t="shared" si="18"/>
        <v>5.24/km</v>
      </c>
      <c r="H364" s="27">
        <f t="shared" si="16"/>
        <v>0.016307870370370372</v>
      </c>
      <c r="I364" s="27">
        <f t="shared" si="17"/>
        <v>0.011365740740740742</v>
      </c>
    </row>
    <row r="365" spans="1:9" ht="12.75">
      <c r="A365" s="13">
        <v>362</v>
      </c>
      <c r="B365" s="25" t="s">
        <v>920</v>
      </c>
      <c r="C365" s="25" t="s">
        <v>921</v>
      </c>
      <c r="D365" s="26" t="s">
        <v>497</v>
      </c>
      <c r="E365" s="25" t="s">
        <v>420</v>
      </c>
      <c r="F365" s="26" t="s">
        <v>922</v>
      </c>
      <c r="G365" s="26" t="str">
        <f t="shared" si="18"/>
        <v>5.24/km</v>
      </c>
      <c r="H365" s="27">
        <f t="shared" si="16"/>
        <v>0.01633101851851852</v>
      </c>
      <c r="I365" s="27">
        <f t="shared" si="17"/>
        <v>0.0068402777777777785</v>
      </c>
    </row>
    <row r="366" spans="1:9" ht="12.75">
      <c r="A366" s="13">
        <v>363</v>
      </c>
      <c r="B366" s="25" t="s">
        <v>923</v>
      </c>
      <c r="C366" s="25" t="s">
        <v>329</v>
      </c>
      <c r="D366" s="26" t="s">
        <v>497</v>
      </c>
      <c r="E366" s="25" t="s">
        <v>62</v>
      </c>
      <c r="F366" s="26" t="s">
        <v>924</v>
      </c>
      <c r="G366" s="26" t="str">
        <f t="shared" si="18"/>
        <v>5.24/km</v>
      </c>
      <c r="H366" s="27">
        <f aca="true" t="shared" si="19" ref="H366:H429">F366-$F$4</f>
        <v>0.016342592592592593</v>
      </c>
      <c r="I366" s="27">
        <f aca="true" t="shared" si="20" ref="I366:I429">F366-INDEX($F$4:$F$1170,MATCH(D366,$D$4:$D$1170,0))</f>
        <v>0.006851851851851852</v>
      </c>
    </row>
    <row r="367" spans="1:9" ht="12.75">
      <c r="A367" s="13">
        <v>364</v>
      </c>
      <c r="B367" s="25" t="s">
        <v>925</v>
      </c>
      <c r="C367" s="25" t="s">
        <v>116</v>
      </c>
      <c r="D367" s="26" t="s">
        <v>137</v>
      </c>
      <c r="E367" s="25" t="s">
        <v>98</v>
      </c>
      <c r="F367" s="26" t="s">
        <v>926</v>
      </c>
      <c r="G367" s="26" t="str">
        <f t="shared" si="18"/>
        <v>5.24/km</v>
      </c>
      <c r="H367" s="27">
        <f t="shared" si="19"/>
        <v>0.016377314814814813</v>
      </c>
      <c r="I367" s="27">
        <f t="shared" si="20"/>
        <v>0.011435185185185184</v>
      </c>
    </row>
    <row r="368" spans="1:9" ht="12.75">
      <c r="A368" s="13">
        <v>365</v>
      </c>
      <c r="B368" s="25" t="s">
        <v>927</v>
      </c>
      <c r="C368" s="25" t="s">
        <v>648</v>
      </c>
      <c r="D368" s="26" t="s">
        <v>137</v>
      </c>
      <c r="E368" s="25" t="s">
        <v>113</v>
      </c>
      <c r="F368" s="26" t="s">
        <v>928</v>
      </c>
      <c r="G368" s="26" t="str">
        <f t="shared" si="18"/>
        <v>5.25/km</v>
      </c>
      <c r="H368" s="27">
        <f t="shared" si="19"/>
        <v>0.016400462962962967</v>
      </c>
      <c r="I368" s="27">
        <f t="shared" si="20"/>
        <v>0.011458333333333338</v>
      </c>
    </row>
    <row r="369" spans="1:9" ht="12.75">
      <c r="A369" s="13">
        <v>366</v>
      </c>
      <c r="B369" s="25" t="s">
        <v>256</v>
      </c>
      <c r="C369" s="25" t="s">
        <v>52</v>
      </c>
      <c r="D369" s="26" t="s">
        <v>36</v>
      </c>
      <c r="E369" s="25" t="s">
        <v>420</v>
      </c>
      <c r="F369" s="26" t="s">
        <v>929</v>
      </c>
      <c r="G369" s="26" t="str">
        <f t="shared" si="18"/>
        <v>5.25/km</v>
      </c>
      <c r="H369" s="27">
        <f t="shared" si="19"/>
        <v>0.01644675925925926</v>
      </c>
      <c r="I369" s="27">
        <f t="shared" si="20"/>
        <v>0.015254629629629635</v>
      </c>
    </row>
    <row r="370" spans="1:9" ht="12.75">
      <c r="A370" s="13">
        <v>367</v>
      </c>
      <c r="B370" s="25" t="s">
        <v>930</v>
      </c>
      <c r="C370" s="25" t="s">
        <v>483</v>
      </c>
      <c r="D370" s="26" t="s">
        <v>575</v>
      </c>
      <c r="E370" s="25" t="s">
        <v>62</v>
      </c>
      <c r="F370" s="26" t="s">
        <v>929</v>
      </c>
      <c r="G370" s="26" t="str">
        <f t="shared" si="18"/>
        <v>5.25/km</v>
      </c>
      <c r="H370" s="27">
        <f t="shared" si="19"/>
        <v>0.01644675925925926</v>
      </c>
      <c r="I370" s="27">
        <f t="shared" si="20"/>
        <v>0.005775462962962961</v>
      </c>
    </row>
    <row r="371" spans="1:9" ht="12.75">
      <c r="A371" s="13">
        <v>368</v>
      </c>
      <c r="B371" s="25" t="s">
        <v>931</v>
      </c>
      <c r="C371" s="25" t="s">
        <v>169</v>
      </c>
      <c r="D371" s="26" t="s">
        <v>68</v>
      </c>
      <c r="E371" s="25" t="s">
        <v>98</v>
      </c>
      <c r="F371" s="26" t="s">
        <v>932</v>
      </c>
      <c r="G371" s="26" t="str">
        <f t="shared" si="18"/>
        <v>5.25/km</v>
      </c>
      <c r="H371" s="27">
        <f t="shared" si="19"/>
        <v>0.016493055555555556</v>
      </c>
      <c r="I371" s="27">
        <f t="shared" si="20"/>
        <v>0.013379629629629627</v>
      </c>
    </row>
    <row r="372" spans="1:9" ht="12.75">
      <c r="A372" s="13">
        <v>369</v>
      </c>
      <c r="B372" s="25" t="s">
        <v>831</v>
      </c>
      <c r="C372" s="25" t="s">
        <v>473</v>
      </c>
      <c r="D372" s="26" t="s">
        <v>137</v>
      </c>
      <c r="E372" s="25" t="s">
        <v>334</v>
      </c>
      <c r="F372" s="26" t="s">
        <v>933</v>
      </c>
      <c r="G372" s="26" t="str">
        <f t="shared" si="18"/>
        <v>5.26/km</v>
      </c>
      <c r="H372" s="27">
        <f t="shared" si="19"/>
        <v>0.016527777777777777</v>
      </c>
      <c r="I372" s="27">
        <f t="shared" si="20"/>
        <v>0.011585648148148147</v>
      </c>
    </row>
    <row r="373" spans="1:9" ht="12.75">
      <c r="A373" s="13">
        <v>370</v>
      </c>
      <c r="B373" s="25" t="s">
        <v>934</v>
      </c>
      <c r="C373" s="25" t="s">
        <v>513</v>
      </c>
      <c r="D373" s="26" t="s">
        <v>384</v>
      </c>
      <c r="E373" s="25" t="s">
        <v>49</v>
      </c>
      <c r="F373" s="26" t="s">
        <v>935</v>
      </c>
      <c r="G373" s="26" t="str">
        <f t="shared" si="18"/>
        <v>5.26/km</v>
      </c>
      <c r="H373" s="27">
        <f t="shared" si="19"/>
        <v>0.016550925925925924</v>
      </c>
      <c r="I373" s="27">
        <f t="shared" si="20"/>
        <v>0.008182870370370368</v>
      </c>
    </row>
    <row r="374" spans="1:9" ht="12.75">
      <c r="A374" s="13">
        <v>371</v>
      </c>
      <c r="B374" s="25" t="s">
        <v>936</v>
      </c>
      <c r="C374" s="25" t="s">
        <v>645</v>
      </c>
      <c r="D374" s="26" t="s">
        <v>330</v>
      </c>
      <c r="E374" s="25" t="s">
        <v>937</v>
      </c>
      <c r="F374" s="26" t="s">
        <v>938</v>
      </c>
      <c r="G374" s="26" t="str">
        <f t="shared" si="18"/>
        <v>5.26/km</v>
      </c>
      <c r="H374" s="27">
        <f t="shared" si="19"/>
        <v>0.016620370370370372</v>
      </c>
      <c r="I374" s="27">
        <f t="shared" si="20"/>
        <v>0.008761574074074078</v>
      </c>
    </row>
    <row r="375" spans="1:9" ht="12.75">
      <c r="A375" s="13">
        <v>372</v>
      </c>
      <c r="B375" s="25" t="s">
        <v>939</v>
      </c>
      <c r="C375" s="25" t="s">
        <v>428</v>
      </c>
      <c r="D375" s="26" t="s">
        <v>384</v>
      </c>
      <c r="E375" s="25" t="s">
        <v>133</v>
      </c>
      <c r="F375" s="26" t="s">
        <v>940</v>
      </c>
      <c r="G375" s="26" t="str">
        <f t="shared" si="18"/>
        <v>5.27/km</v>
      </c>
      <c r="H375" s="27">
        <f t="shared" si="19"/>
        <v>0.016678240740740747</v>
      </c>
      <c r="I375" s="27">
        <f t="shared" si="20"/>
        <v>0.008310185185185191</v>
      </c>
    </row>
    <row r="376" spans="1:9" ht="12.75">
      <c r="A376" s="13">
        <v>373</v>
      </c>
      <c r="B376" s="25" t="s">
        <v>941</v>
      </c>
      <c r="C376" s="25" t="s">
        <v>942</v>
      </c>
      <c r="D376" s="26" t="s">
        <v>36</v>
      </c>
      <c r="E376" s="25" t="s">
        <v>49</v>
      </c>
      <c r="F376" s="26" t="s">
        <v>940</v>
      </c>
      <c r="G376" s="26" t="str">
        <f t="shared" si="18"/>
        <v>5.27/km</v>
      </c>
      <c r="H376" s="27">
        <f t="shared" si="19"/>
        <v>0.016678240740740747</v>
      </c>
      <c r="I376" s="27">
        <f t="shared" si="20"/>
        <v>0.01548611111111112</v>
      </c>
    </row>
    <row r="377" spans="1:9" ht="12.75">
      <c r="A377" s="13">
        <v>374</v>
      </c>
      <c r="B377" s="25" t="s">
        <v>943</v>
      </c>
      <c r="C377" s="25" t="s">
        <v>410</v>
      </c>
      <c r="D377" s="26" t="s">
        <v>137</v>
      </c>
      <c r="E377" s="25" t="s">
        <v>98</v>
      </c>
      <c r="F377" s="26" t="s">
        <v>944</v>
      </c>
      <c r="G377" s="26" t="str">
        <f t="shared" si="18"/>
        <v>5.28/km</v>
      </c>
      <c r="H377" s="27">
        <f t="shared" si="19"/>
        <v>0.016805555555555556</v>
      </c>
      <c r="I377" s="27">
        <f t="shared" si="20"/>
        <v>0.011863425925925927</v>
      </c>
    </row>
    <row r="378" spans="1:9" ht="12.75">
      <c r="A378" s="13">
        <v>375</v>
      </c>
      <c r="B378" s="25" t="s">
        <v>945</v>
      </c>
      <c r="C378" s="25" t="s">
        <v>946</v>
      </c>
      <c r="D378" s="26" t="s">
        <v>61</v>
      </c>
      <c r="E378" s="25" t="s">
        <v>348</v>
      </c>
      <c r="F378" s="26" t="s">
        <v>947</v>
      </c>
      <c r="G378" s="26" t="str">
        <f t="shared" si="18"/>
        <v>5.28/km</v>
      </c>
      <c r="H378" s="27">
        <f t="shared" si="19"/>
        <v>0.01681712962962963</v>
      </c>
      <c r="I378" s="27">
        <f t="shared" si="20"/>
        <v>0.013888888888888888</v>
      </c>
    </row>
    <row r="379" spans="1:9" ht="12.75">
      <c r="A379" s="13">
        <v>376</v>
      </c>
      <c r="B379" s="25" t="s">
        <v>654</v>
      </c>
      <c r="C379" s="25" t="s">
        <v>136</v>
      </c>
      <c r="D379" s="26" t="s">
        <v>57</v>
      </c>
      <c r="E379" s="25" t="s">
        <v>147</v>
      </c>
      <c r="F379" s="26" t="s">
        <v>948</v>
      </c>
      <c r="G379" s="26" t="str">
        <f t="shared" si="18"/>
        <v>5.29/km</v>
      </c>
      <c r="H379" s="27">
        <f t="shared" si="19"/>
        <v>0.01688657407407407</v>
      </c>
      <c r="I379" s="27">
        <f t="shared" si="20"/>
        <v>0.014062499999999999</v>
      </c>
    </row>
    <row r="380" spans="1:9" ht="12.75">
      <c r="A380" s="13">
        <v>377</v>
      </c>
      <c r="B380" s="25" t="s">
        <v>949</v>
      </c>
      <c r="C380" s="25" t="s">
        <v>67</v>
      </c>
      <c r="D380" s="26" t="s">
        <v>36</v>
      </c>
      <c r="E380" s="25" t="s">
        <v>239</v>
      </c>
      <c r="F380" s="26" t="s">
        <v>950</v>
      </c>
      <c r="G380" s="26" t="str">
        <f t="shared" si="18"/>
        <v>5.30/km</v>
      </c>
      <c r="H380" s="27">
        <f t="shared" si="19"/>
        <v>0.017013888888888887</v>
      </c>
      <c r="I380" s="27">
        <f t="shared" si="20"/>
        <v>0.01582175925925926</v>
      </c>
    </row>
    <row r="381" spans="1:9" ht="12.75">
      <c r="A381" s="13">
        <v>378</v>
      </c>
      <c r="B381" s="25" t="s">
        <v>951</v>
      </c>
      <c r="C381" s="25" t="s">
        <v>116</v>
      </c>
      <c r="D381" s="26" t="s">
        <v>57</v>
      </c>
      <c r="E381" s="25" t="s">
        <v>98</v>
      </c>
      <c r="F381" s="26" t="s">
        <v>952</v>
      </c>
      <c r="G381" s="26" t="str">
        <f t="shared" si="18"/>
        <v>5.31/km</v>
      </c>
      <c r="H381" s="27">
        <f t="shared" si="19"/>
        <v>0.01716435185185185</v>
      </c>
      <c r="I381" s="27">
        <f t="shared" si="20"/>
        <v>0.014340277777777778</v>
      </c>
    </row>
    <row r="382" spans="1:9" ht="12.75">
      <c r="A382" s="13">
        <v>379</v>
      </c>
      <c r="B382" s="25" t="s">
        <v>480</v>
      </c>
      <c r="C382" s="25" t="s">
        <v>91</v>
      </c>
      <c r="D382" s="26" t="s">
        <v>41</v>
      </c>
      <c r="E382" s="25" t="s">
        <v>78</v>
      </c>
      <c r="F382" s="26" t="s">
        <v>953</v>
      </c>
      <c r="G382" s="26" t="str">
        <f t="shared" si="18"/>
        <v>5.32/km</v>
      </c>
      <c r="H382" s="27">
        <f t="shared" si="19"/>
        <v>0.017210648148148145</v>
      </c>
      <c r="I382" s="27">
        <f t="shared" si="20"/>
        <v>0.015740740740740732</v>
      </c>
    </row>
    <row r="383" spans="1:9" ht="12.75">
      <c r="A383" s="13">
        <v>380</v>
      </c>
      <c r="B383" s="25" t="s">
        <v>954</v>
      </c>
      <c r="C383" s="25" t="s">
        <v>434</v>
      </c>
      <c r="D383" s="26" t="s">
        <v>575</v>
      </c>
      <c r="E383" s="25" t="s">
        <v>62</v>
      </c>
      <c r="F383" s="26" t="s">
        <v>955</v>
      </c>
      <c r="G383" s="26" t="str">
        <f t="shared" si="18"/>
        <v>5.33/km</v>
      </c>
      <c r="H383" s="27">
        <f t="shared" si="19"/>
        <v>0.01733796296296296</v>
      </c>
      <c r="I383" s="27">
        <f t="shared" si="20"/>
        <v>0.006666666666666661</v>
      </c>
    </row>
    <row r="384" spans="1:9" ht="12.75">
      <c r="A384" s="13">
        <v>381</v>
      </c>
      <c r="B384" s="25" t="s">
        <v>956</v>
      </c>
      <c r="C384" s="25" t="s">
        <v>957</v>
      </c>
      <c r="D384" s="26" t="s">
        <v>318</v>
      </c>
      <c r="E384" s="25" t="s">
        <v>420</v>
      </c>
      <c r="F384" s="26" t="s">
        <v>955</v>
      </c>
      <c r="G384" s="26" t="str">
        <f t="shared" si="18"/>
        <v>5.33/km</v>
      </c>
      <c r="H384" s="27">
        <f t="shared" si="19"/>
        <v>0.01733796296296296</v>
      </c>
      <c r="I384" s="27">
        <f t="shared" si="20"/>
        <v>0.009583333333333329</v>
      </c>
    </row>
    <row r="385" spans="1:9" ht="12.75">
      <c r="A385" s="13">
        <v>382</v>
      </c>
      <c r="B385" s="25" t="s">
        <v>958</v>
      </c>
      <c r="C385" s="25" t="s">
        <v>122</v>
      </c>
      <c r="D385" s="26" t="s">
        <v>137</v>
      </c>
      <c r="E385" s="25" t="s">
        <v>49</v>
      </c>
      <c r="F385" s="26" t="s">
        <v>959</v>
      </c>
      <c r="G385" s="26" t="str">
        <f t="shared" si="18"/>
        <v>5.33/km</v>
      </c>
      <c r="H385" s="27">
        <f t="shared" si="19"/>
        <v>0.017349537037037042</v>
      </c>
      <c r="I385" s="27">
        <f t="shared" si="20"/>
        <v>0.012407407407407412</v>
      </c>
    </row>
    <row r="386" spans="1:9" ht="12.75">
      <c r="A386" s="13">
        <v>383</v>
      </c>
      <c r="B386" s="25" t="s">
        <v>960</v>
      </c>
      <c r="C386" s="25" t="s">
        <v>961</v>
      </c>
      <c r="D386" s="26" t="s">
        <v>497</v>
      </c>
      <c r="E386" s="25" t="s">
        <v>98</v>
      </c>
      <c r="F386" s="26" t="s">
        <v>962</v>
      </c>
      <c r="G386" s="26" t="str">
        <f t="shared" si="18"/>
        <v>5.34/km</v>
      </c>
      <c r="H386" s="27">
        <f t="shared" si="19"/>
        <v>0.017534722222222226</v>
      </c>
      <c r="I386" s="27">
        <f t="shared" si="20"/>
        <v>0.008043981481481485</v>
      </c>
    </row>
    <row r="387" spans="1:9" ht="12.75">
      <c r="A387" s="13">
        <v>384</v>
      </c>
      <c r="B387" s="25" t="s">
        <v>963</v>
      </c>
      <c r="C387" s="25" t="s">
        <v>964</v>
      </c>
      <c r="D387" s="26" t="s">
        <v>36</v>
      </c>
      <c r="E387" s="25" t="s">
        <v>965</v>
      </c>
      <c r="F387" s="26" t="s">
        <v>966</v>
      </c>
      <c r="G387" s="26" t="str">
        <f t="shared" si="18"/>
        <v>5.35/km</v>
      </c>
      <c r="H387" s="27">
        <f t="shared" si="19"/>
        <v>0.017569444444444447</v>
      </c>
      <c r="I387" s="27">
        <f t="shared" si="20"/>
        <v>0.01637731481481482</v>
      </c>
    </row>
    <row r="388" spans="1:9" ht="12.75">
      <c r="A388" s="13">
        <v>385</v>
      </c>
      <c r="B388" s="25" t="s">
        <v>967</v>
      </c>
      <c r="C388" s="25" t="s">
        <v>107</v>
      </c>
      <c r="D388" s="26" t="s">
        <v>407</v>
      </c>
      <c r="E388" s="25" t="s">
        <v>334</v>
      </c>
      <c r="F388" s="26" t="s">
        <v>966</v>
      </c>
      <c r="G388" s="26" t="str">
        <f aca="true" t="shared" si="21" ref="G388:G451">TEXT(INT((HOUR(F388)*3600+MINUTE(F388)*60+SECOND(F388))/$I$2/60),"0")&amp;"."&amp;TEXT(MOD((HOUR(F388)*3600+MINUTE(F388)*60+SECOND(F388))/$I$2,60),"00")&amp;"/km"</f>
        <v>5.35/km</v>
      </c>
      <c r="H388" s="27">
        <f t="shared" si="19"/>
        <v>0.017569444444444447</v>
      </c>
      <c r="I388" s="27">
        <f t="shared" si="20"/>
        <v>0.008888888888888887</v>
      </c>
    </row>
    <row r="389" spans="1:9" ht="12.75">
      <c r="A389" s="13">
        <v>386</v>
      </c>
      <c r="B389" s="25" t="s">
        <v>968</v>
      </c>
      <c r="C389" s="25" t="s">
        <v>87</v>
      </c>
      <c r="D389" s="26" t="s">
        <v>68</v>
      </c>
      <c r="E389" s="25" t="s">
        <v>62</v>
      </c>
      <c r="F389" s="26" t="s">
        <v>969</v>
      </c>
      <c r="G389" s="26" t="str">
        <f t="shared" si="21"/>
        <v>5.35/km</v>
      </c>
      <c r="H389" s="27">
        <f t="shared" si="19"/>
        <v>0.017638888888888888</v>
      </c>
      <c r="I389" s="27">
        <f t="shared" si="20"/>
        <v>0.014525462962962959</v>
      </c>
    </row>
    <row r="390" spans="1:9" ht="12.75">
      <c r="A390" s="13">
        <v>387</v>
      </c>
      <c r="B390" s="25" t="s">
        <v>970</v>
      </c>
      <c r="C390" s="25" t="s">
        <v>971</v>
      </c>
      <c r="D390" s="26" t="s">
        <v>497</v>
      </c>
      <c r="E390" s="25" t="s">
        <v>782</v>
      </c>
      <c r="F390" s="26" t="s">
        <v>972</v>
      </c>
      <c r="G390" s="26" t="str">
        <f t="shared" si="21"/>
        <v>5.37/km</v>
      </c>
      <c r="H390" s="27">
        <f t="shared" si="19"/>
        <v>0.01778935185185185</v>
      </c>
      <c r="I390" s="27">
        <f t="shared" si="20"/>
        <v>0.00829861111111111</v>
      </c>
    </row>
    <row r="391" spans="1:9" ht="12.75">
      <c r="A391" s="13">
        <v>388</v>
      </c>
      <c r="B391" s="25" t="s">
        <v>973</v>
      </c>
      <c r="C391" s="25" t="s">
        <v>974</v>
      </c>
      <c r="D391" s="26" t="s">
        <v>41</v>
      </c>
      <c r="E391" s="25" t="s">
        <v>98</v>
      </c>
      <c r="F391" s="26" t="s">
        <v>975</v>
      </c>
      <c r="G391" s="26" t="str">
        <f t="shared" si="21"/>
        <v>5.37/km</v>
      </c>
      <c r="H391" s="27">
        <f t="shared" si="19"/>
        <v>0.017800925925925932</v>
      </c>
      <c r="I391" s="27">
        <f t="shared" si="20"/>
        <v>0.01633101851851852</v>
      </c>
    </row>
    <row r="392" spans="1:9" ht="12.75">
      <c r="A392" s="13">
        <v>389</v>
      </c>
      <c r="B392" s="25" t="s">
        <v>145</v>
      </c>
      <c r="C392" s="25" t="s">
        <v>282</v>
      </c>
      <c r="D392" s="26" t="s">
        <v>976</v>
      </c>
      <c r="E392" s="25" t="s">
        <v>239</v>
      </c>
      <c r="F392" s="26" t="s">
        <v>977</v>
      </c>
      <c r="G392" s="26" t="str">
        <f t="shared" si="21"/>
        <v>5.37/km</v>
      </c>
      <c r="H392" s="27">
        <f t="shared" si="19"/>
        <v>0.01789351851851852</v>
      </c>
      <c r="I392" s="27">
        <f t="shared" si="20"/>
        <v>0</v>
      </c>
    </row>
    <row r="393" spans="1:9" ht="12.75">
      <c r="A393" s="13">
        <v>390</v>
      </c>
      <c r="B393" s="25" t="s">
        <v>978</v>
      </c>
      <c r="C393" s="25" t="s">
        <v>67</v>
      </c>
      <c r="D393" s="26" t="s">
        <v>384</v>
      </c>
      <c r="E393" s="25" t="s">
        <v>98</v>
      </c>
      <c r="F393" s="26" t="s">
        <v>979</v>
      </c>
      <c r="G393" s="26" t="str">
        <f t="shared" si="21"/>
        <v>5.38/km</v>
      </c>
      <c r="H393" s="27">
        <f t="shared" si="19"/>
        <v>0.01798611111111111</v>
      </c>
      <c r="I393" s="27">
        <f t="shared" si="20"/>
        <v>0.009618055555555553</v>
      </c>
    </row>
    <row r="394" spans="1:9" ht="12.75">
      <c r="A394" s="13">
        <v>391</v>
      </c>
      <c r="B394" s="25" t="s">
        <v>980</v>
      </c>
      <c r="C394" s="25" t="s">
        <v>179</v>
      </c>
      <c r="D394" s="26" t="s">
        <v>137</v>
      </c>
      <c r="E394" s="25" t="s">
        <v>113</v>
      </c>
      <c r="F394" s="26" t="s">
        <v>981</v>
      </c>
      <c r="G394" s="26" t="str">
        <f t="shared" si="21"/>
        <v>5.40/km</v>
      </c>
      <c r="H394" s="27">
        <f t="shared" si="19"/>
        <v>0.018148148148148153</v>
      </c>
      <c r="I394" s="27">
        <f t="shared" si="20"/>
        <v>0.013206018518518523</v>
      </c>
    </row>
    <row r="395" spans="1:9" ht="12.75">
      <c r="A395" s="13">
        <v>392</v>
      </c>
      <c r="B395" s="25" t="s">
        <v>982</v>
      </c>
      <c r="C395" s="25" t="s">
        <v>983</v>
      </c>
      <c r="D395" s="26" t="s">
        <v>157</v>
      </c>
      <c r="E395" s="25" t="s">
        <v>372</v>
      </c>
      <c r="F395" s="26" t="s">
        <v>981</v>
      </c>
      <c r="G395" s="26" t="str">
        <f t="shared" si="21"/>
        <v>5.40/km</v>
      </c>
      <c r="H395" s="27">
        <f t="shared" si="19"/>
        <v>0.018148148148148153</v>
      </c>
      <c r="I395" s="27">
        <f t="shared" si="20"/>
        <v>0.012685185185185185</v>
      </c>
    </row>
    <row r="396" spans="1:9" ht="12.75">
      <c r="A396" s="13">
        <v>393</v>
      </c>
      <c r="B396" s="25" t="s">
        <v>984</v>
      </c>
      <c r="C396" s="25" t="s">
        <v>985</v>
      </c>
      <c r="D396" s="26" t="s">
        <v>407</v>
      </c>
      <c r="E396" s="25" t="s">
        <v>78</v>
      </c>
      <c r="F396" s="26" t="s">
        <v>986</v>
      </c>
      <c r="G396" s="26" t="str">
        <f t="shared" si="21"/>
        <v>5.40/km</v>
      </c>
      <c r="H396" s="27">
        <f t="shared" si="19"/>
        <v>0.018229166666666668</v>
      </c>
      <c r="I396" s="27">
        <f t="shared" si="20"/>
        <v>0.009548611111111108</v>
      </c>
    </row>
    <row r="397" spans="1:9" ht="12.75">
      <c r="A397" s="13">
        <v>394</v>
      </c>
      <c r="B397" s="25" t="s">
        <v>987</v>
      </c>
      <c r="C397" s="25" t="s">
        <v>35</v>
      </c>
      <c r="D397" s="26" t="s">
        <v>36</v>
      </c>
      <c r="E397" s="25" t="s">
        <v>431</v>
      </c>
      <c r="F397" s="26" t="s">
        <v>988</v>
      </c>
      <c r="G397" s="26" t="str">
        <f t="shared" si="21"/>
        <v>5.41/km</v>
      </c>
      <c r="H397" s="27">
        <f t="shared" si="19"/>
        <v>0.01826388888888889</v>
      </c>
      <c r="I397" s="27">
        <f t="shared" si="20"/>
        <v>0.017071759259259262</v>
      </c>
    </row>
    <row r="398" spans="1:9" ht="12.75">
      <c r="A398" s="13">
        <v>395</v>
      </c>
      <c r="B398" s="25" t="s">
        <v>989</v>
      </c>
      <c r="C398" s="25" t="s">
        <v>990</v>
      </c>
      <c r="D398" s="26" t="s">
        <v>991</v>
      </c>
      <c r="E398" s="25" t="s">
        <v>49</v>
      </c>
      <c r="F398" s="26" t="s">
        <v>988</v>
      </c>
      <c r="G398" s="26" t="str">
        <f t="shared" si="21"/>
        <v>5.41/km</v>
      </c>
      <c r="H398" s="27">
        <f t="shared" si="19"/>
        <v>0.01826388888888889</v>
      </c>
      <c r="I398" s="27">
        <f t="shared" si="20"/>
        <v>0</v>
      </c>
    </row>
    <row r="399" spans="1:9" ht="12.75">
      <c r="A399" s="13">
        <v>396</v>
      </c>
      <c r="B399" s="25" t="s">
        <v>683</v>
      </c>
      <c r="C399" s="25" t="s">
        <v>992</v>
      </c>
      <c r="D399" s="26" t="s">
        <v>497</v>
      </c>
      <c r="E399" s="25" t="s">
        <v>49</v>
      </c>
      <c r="F399" s="26" t="s">
        <v>993</v>
      </c>
      <c r="G399" s="26" t="str">
        <f t="shared" si="21"/>
        <v>5.42/km</v>
      </c>
      <c r="H399" s="27">
        <f t="shared" si="19"/>
        <v>0.018368055555555558</v>
      </c>
      <c r="I399" s="27">
        <f t="shared" si="20"/>
        <v>0.008877314814814817</v>
      </c>
    </row>
    <row r="400" spans="1:9" ht="12.75">
      <c r="A400" s="13">
        <v>397</v>
      </c>
      <c r="B400" s="25" t="s">
        <v>994</v>
      </c>
      <c r="C400" s="25" t="s">
        <v>282</v>
      </c>
      <c r="D400" s="26" t="s">
        <v>575</v>
      </c>
      <c r="E400" s="25" t="s">
        <v>239</v>
      </c>
      <c r="F400" s="26" t="s">
        <v>995</v>
      </c>
      <c r="G400" s="26" t="str">
        <f t="shared" si="21"/>
        <v>5.42/km</v>
      </c>
      <c r="H400" s="27">
        <f t="shared" si="19"/>
        <v>0.01840277777777778</v>
      </c>
      <c r="I400" s="27">
        <f t="shared" si="20"/>
        <v>0.007731481481481478</v>
      </c>
    </row>
    <row r="401" spans="1:9" ht="12.75">
      <c r="A401" s="13">
        <v>398</v>
      </c>
      <c r="B401" s="25" t="s">
        <v>571</v>
      </c>
      <c r="C401" s="25" t="s">
        <v>392</v>
      </c>
      <c r="D401" s="26" t="s">
        <v>68</v>
      </c>
      <c r="E401" s="25" t="s">
        <v>98</v>
      </c>
      <c r="F401" s="26" t="s">
        <v>996</v>
      </c>
      <c r="G401" s="26" t="str">
        <f t="shared" si="21"/>
        <v>5.43/km</v>
      </c>
      <c r="H401" s="27">
        <f t="shared" si="19"/>
        <v>0.01851851851851852</v>
      </c>
      <c r="I401" s="27">
        <f t="shared" si="20"/>
        <v>0.015405092592592592</v>
      </c>
    </row>
    <row r="402" spans="1:9" ht="12.75">
      <c r="A402" s="13">
        <v>399</v>
      </c>
      <c r="B402" s="25" t="s">
        <v>997</v>
      </c>
      <c r="C402" s="25" t="s">
        <v>998</v>
      </c>
      <c r="D402" s="26" t="s">
        <v>407</v>
      </c>
      <c r="E402" s="25" t="s">
        <v>98</v>
      </c>
      <c r="F402" s="26" t="s">
        <v>999</v>
      </c>
      <c r="G402" s="26" t="str">
        <f t="shared" si="21"/>
        <v>5.47/km</v>
      </c>
      <c r="H402" s="27">
        <f t="shared" si="19"/>
        <v>0.018993055555555558</v>
      </c>
      <c r="I402" s="27">
        <f t="shared" si="20"/>
        <v>0.010312499999999999</v>
      </c>
    </row>
    <row r="403" spans="1:9" ht="12.75">
      <c r="A403" s="13">
        <v>400</v>
      </c>
      <c r="B403" s="25" t="s">
        <v>1000</v>
      </c>
      <c r="C403" s="25" t="s">
        <v>1001</v>
      </c>
      <c r="D403" s="26" t="s">
        <v>68</v>
      </c>
      <c r="E403" s="25" t="s">
        <v>98</v>
      </c>
      <c r="F403" s="26" t="s">
        <v>1002</v>
      </c>
      <c r="G403" s="26" t="str">
        <f t="shared" si="21"/>
        <v>5.47/km</v>
      </c>
      <c r="H403" s="27">
        <f t="shared" si="19"/>
        <v>0.01900462962962963</v>
      </c>
      <c r="I403" s="27">
        <f t="shared" si="20"/>
        <v>0.015891203703703703</v>
      </c>
    </row>
    <row r="404" spans="1:9" ht="12.75">
      <c r="A404" s="13">
        <v>401</v>
      </c>
      <c r="B404" s="25" t="s">
        <v>1003</v>
      </c>
      <c r="C404" s="25" t="s">
        <v>483</v>
      </c>
      <c r="D404" s="26" t="s">
        <v>384</v>
      </c>
      <c r="E404" s="25" t="s">
        <v>539</v>
      </c>
      <c r="F404" s="26" t="s">
        <v>1004</v>
      </c>
      <c r="G404" s="26" t="str">
        <f t="shared" si="21"/>
        <v>5.47/km</v>
      </c>
      <c r="H404" s="27">
        <f t="shared" si="19"/>
        <v>0.019016203703703705</v>
      </c>
      <c r="I404" s="27">
        <f t="shared" si="20"/>
        <v>0.01064814814814815</v>
      </c>
    </row>
    <row r="405" spans="1:9" ht="12.75">
      <c r="A405" s="13">
        <v>402</v>
      </c>
      <c r="B405" s="25" t="s">
        <v>1005</v>
      </c>
      <c r="C405" s="25" t="s">
        <v>1006</v>
      </c>
      <c r="D405" s="26" t="s">
        <v>57</v>
      </c>
      <c r="E405" s="25" t="s">
        <v>98</v>
      </c>
      <c r="F405" s="26" t="s">
        <v>1007</v>
      </c>
      <c r="G405" s="26" t="str">
        <f t="shared" si="21"/>
        <v>5.49/km</v>
      </c>
      <c r="H405" s="27">
        <f t="shared" si="19"/>
        <v>0.019189814814814816</v>
      </c>
      <c r="I405" s="27">
        <f t="shared" si="20"/>
        <v>0.016365740740740743</v>
      </c>
    </row>
    <row r="406" spans="1:9" ht="12.75">
      <c r="A406" s="13">
        <v>403</v>
      </c>
      <c r="B406" s="25" t="s">
        <v>989</v>
      </c>
      <c r="C406" s="25" t="s">
        <v>266</v>
      </c>
      <c r="D406" s="26" t="s">
        <v>41</v>
      </c>
      <c r="E406" s="25" t="s">
        <v>49</v>
      </c>
      <c r="F406" s="26" t="s">
        <v>1008</v>
      </c>
      <c r="G406" s="26" t="str">
        <f t="shared" si="21"/>
        <v>5.49/km</v>
      </c>
      <c r="H406" s="27">
        <f t="shared" si="19"/>
        <v>0.019259259259259264</v>
      </c>
      <c r="I406" s="27">
        <f t="shared" si="20"/>
        <v>0.01778935185185185</v>
      </c>
    </row>
    <row r="407" spans="1:9" ht="12.75">
      <c r="A407" s="13">
        <v>404</v>
      </c>
      <c r="B407" s="25" t="s">
        <v>1009</v>
      </c>
      <c r="C407" s="25" t="s">
        <v>56</v>
      </c>
      <c r="D407" s="26" t="s">
        <v>68</v>
      </c>
      <c r="E407" s="25" t="s">
        <v>1010</v>
      </c>
      <c r="F407" s="26" t="s">
        <v>1011</v>
      </c>
      <c r="G407" s="26" t="str">
        <f t="shared" si="21"/>
        <v>5.49/km</v>
      </c>
      <c r="H407" s="27">
        <f t="shared" si="19"/>
        <v>0.01928240740740741</v>
      </c>
      <c r="I407" s="27">
        <f t="shared" si="20"/>
        <v>0.016168981481481482</v>
      </c>
    </row>
    <row r="408" spans="1:9" ht="12.75">
      <c r="A408" s="13">
        <v>405</v>
      </c>
      <c r="B408" s="25" t="s">
        <v>1012</v>
      </c>
      <c r="C408" s="25" t="s">
        <v>1013</v>
      </c>
      <c r="D408" s="26" t="s">
        <v>157</v>
      </c>
      <c r="E408" s="25" t="s">
        <v>98</v>
      </c>
      <c r="F408" s="26" t="s">
        <v>1014</v>
      </c>
      <c r="G408" s="26" t="str">
        <f t="shared" si="21"/>
        <v>5.50/km</v>
      </c>
      <c r="H408" s="27">
        <f t="shared" si="19"/>
        <v>0.01930555555555556</v>
      </c>
      <c r="I408" s="27">
        <f t="shared" si="20"/>
        <v>0.01384259259259259</v>
      </c>
    </row>
    <row r="409" spans="1:9" ht="12.75">
      <c r="A409" s="13">
        <v>406</v>
      </c>
      <c r="B409" s="25" t="s">
        <v>1015</v>
      </c>
      <c r="C409" s="25" t="s">
        <v>878</v>
      </c>
      <c r="D409" s="26" t="s">
        <v>57</v>
      </c>
      <c r="E409" s="25" t="s">
        <v>49</v>
      </c>
      <c r="F409" s="26" t="s">
        <v>1016</v>
      </c>
      <c r="G409" s="26" t="str">
        <f t="shared" si="21"/>
        <v>5.50/km</v>
      </c>
      <c r="H409" s="27">
        <f t="shared" si="19"/>
        <v>0.01934027777777778</v>
      </c>
      <c r="I409" s="27">
        <f t="shared" si="20"/>
        <v>0.016516203703703707</v>
      </c>
    </row>
    <row r="410" spans="1:9" ht="12.75">
      <c r="A410" s="13">
        <v>407</v>
      </c>
      <c r="B410" s="25" t="s">
        <v>1017</v>
      </c>
      <c r="C410" s="25" t="s">
        <v>56</v>
      </c>
      <c r="D410" s="26" t="s">
        <v>68</v>
      </c>
      <c r="E410" s="25" t="s">
        <v>334</v>
      </c>
      <c r="F410" s="26" t="s">
        <v>1018</v>
      </c>
      <c r="G410" s="26" t="str">
        <f t="shared" si="21"/>
        <v>5.50/km</v>
      </c>
      <c r="H410" s="27">
        <f t="shared" si="19"/>
        <v>0.019363425925925926</v>
      </c>
      <c r="I410" s="27">
        <f t="shared" si="20"/>
        <v>0.016249999999999997</v>
      </c>
    </row>
    <row r="411" spans="1:9" ht="12.75">
      <c r="A411" s="13">
        <v>408</v>
      </c>
      <c r="B411" s="25" t="s">
        <v>1019</v>
      </c>
      <c r="C411" s="25" t="s">
        <v>67</v>
      </c>
      <c r="D411" s="26" t="s">
        <v>57</v>
      </c>
      <c r="E411" s="25" t="s">
        <v>334</v>
      </c>
      <c r="F411" s="26" t="s">
        <v>1018</v>
      </c>
      <c r="G411" s="26" t="str">
        <f t="shared" si="21"/>
        <v>5.50/km</v>
      </c>
      <c r="H411" s="27">
        <f t="shared" si="19"/>
        <v>0.019363425925925926</v>
      </c>
      <c r="I411" s="27">
        <f t="shared" si="20"/>
        <v>0.016539351851851854</v>
      </c>
    </row>
    <row r="412" spans="1:9" ht="12.75">
      <c r="A412" s="13">
        <v>409</v>
      </c>
      <c r="B412" s="25" t="s">
        <v>920</v>
      </c>
      <c r="C412" s="25" t="s">
        <v>282</v>
      </c>
      <c r="D412" s="26" t="s">
        <v>137</v>
      </c>
      <c r="E412" s="25" t="s">
        <v>334</v>
      </c>
      <c r="F412" s="26" t="s">
        <v>1020</v>
      </c>
      <c r="G412" s="26" t="str">
        <f t="shared" si="21"/>
        <v>5.50/km</v>
      </c>
      <c r="H412" s="27">
        <f t="shared" si="19"/>
        <v>0.019375</v>
      </c>
      <c r="I412" s="27">
        <f t="shared" si="20"/>
        <v>0.01443287037037037</v>
      </c>
    </row>
    <row r="413" spans="1:9" ht="12.75">
      <c r="A413" s="13">
        <v>410</v>
      </c>
      <c r="B413" s="25" t="s">
        <v>1021</v>
      </c>
      <c r="C413" s="25" t="s">
        <v>739</v>
      </c>
      <c r="D413" s="26" t="s">
        <v>137</v>
      </c>
      <c r="E413" s="25" t="s">
        <v>49</v>
      </c>
      <c r="F413" s="26" t="s">
        <v>1022</v>
      </c>
      <c r="G413" s="26" t="str">
        <f t="shared" si="21"/>
        <v>5.51/km</v>
      </c>
      <c r="H413" s="27">
        <f t="shared" si="19"/>
        <v>0.01940972222222222</v>
      </c>
      <c r="I413" s="27">
        <f t="shared" si="20"/>
        <v>0.014467592592592591</v>
      </c>
    </row>
    <row r="414" spans="1:9" ht="12.75">
      <c r="A414" s="13">
        <v>411</v>
      </c>
      <c r="B414" s="25" t="s">
        <v>1023</v>
      </c>
      <c r="C414" s="25" t="s">
        <v>648</v>
      </c>
      <c r="D414" s="26" t="s">
        <v>384</v>
      </c>
      <c r="E414" s="25" t="s">
        <v>49</v>
      </c>
      <c r="F414" s="26" t="s">
        <v>1024</v>
      </c>
      <c r="G414" s="26" t="str">
        <f t="shared" si="21"/>
        <v>5.51/km</v>
      </c>
      <c r="H414" s="27">
        <f t="shared" si="19"/>
        <v>0.01947916666666667</v>
      </c>
      <c r="I414" s="27">
        <f t="shared" si="20"/>
        <v>0.011111111111111113</v>
      </c>
    </row>
    <row r="415" spans="1:9" ht="12.75">
      <c r="A415" s="13">
        <v>412</v>
      </c>
      <c r="B415" s="25" t="s">
        <v>1025</v>
      </c>
      <c r="C415" s="25" t="s">
        <v>1026</v>
      </c>
      <c r="D415" s="26" t="s">
        <v>384</v>
      </c>
      <c r="E415" s="25" t="s">
        <v>49</v>
      </c>
      <c r="F415" s="26" t="s">
        <v>1027</v>
      </c>
      <c r="G415" s="26" t="str">
        <f t="shared" si="21"/>
        <v>5.53/km</v>
      </c>
      <c r="H415" s="27">
        <f t="shared" si="19"/>
        <v>0.019641203703703706</v>
      </c>
      <c r="I415" s="27">
        <f t="shared" si="20"/>
        <v>0.01127314814814815</v>
      </c>
    </row>
    <row r="416" spans="1:9" ht="12.75">
      <c r="A416" s="13">
        <v>413</v>
      </c>
      <c r="B416" s="25" t="s">
        <v>1028</v>
      </c>
      <c r="C416" s="25" t="s">
        <v>847</v>
      </c>
      <c r="D416" s="26" t="s">
        <v>407</v>
      </c>
      <c r="E416" s="25" t="s">
        <v>49</v>
      </c>
      <c r="F416" s="26" t="s">
        <v>1029</v>
      </c>
      <c r="G416" s="26" t="str">
        <f t="shared" si="21"/>
        <v>5.53/km</v>
      </c>
      <c r="H416" s="27">
        <f t="shared" si="19"/>
        <v>0.019664351851851853</v>
      </c>
      <c r="I416" s="27">
        <f t="shared" si="20"/>
        <v>0.010983796296296294</v>
      </c>
    </row>
    <row r="417" spans="1:9" ht="12.75">
      <c r="A417" s="13">
        <v>414</v>
      </c>
      <c r="B417" s="25" t="s">
        <v>1030</v>
      </c>
      <c r="C417" s="25" t="s">
        <v>559</v>
      </c>
      <c r="D417" s="26" t="s">
        <v>384</v>
      </c>
      <c r="E417" s="25" t="s">
        <v>49</v>
      </c>
      <c r="F417" s="26" t="s">
        <v>1031</v>
      </c>
      <c r="G417" s="26" t="str">
        <f t="shared" si="21"/>
        <v>5.54/km</v>
      </c>
      <c r="H417" s="27">
        <f t="shared" si="19"/>
        <v>0.01975694444444444</v>
      </c>
      <c r="I417" s="27">
        <f t="shared" si="20"/>
        <v>0.011388888888888886</v>
      </c>
    </row>
    <row r="418" spans="1:9" ht="12.75">
      <c r="A418" s="13">
        <v>415</v>
      </c>
      <c r="B418" s="25" t="s">
        <v>1032</v>
      </c>
      <c r="C418" s="25" t="s">
        <v>663</v>
      </c>
      <c r="D418" s="26" t="s">
        <v>575</v>
      </c>
      <c r="E418" s="25" t="s">
        <v>49</v>
      </c>
      <c r="F418" s="26" t="s">
        <v>1033</v>
      </c>
      <c r="G418" s="26" t="str">
        <f t="shared" si="21"/>
        <v>5.54/km</v>
      </c>
      <c r="H418" s="27">
        <f t="shared" si="19"/>
        <v>0.019768518518518522</v>
      </c>
      <c r="I418" s="27">
        <f t="shared" si="20"/>
        <v>0.009097222222222222</v>
      </c>
    </row>
    <row r="419" spans="1:9" ht="12.75">
      <c r="A419" s="13">
        <v>416</v>
      </c>
      <c r="B419" s="25" t="s">
        <v>1034</v>
      </c>
      <c r="C419" s="25" t="s">
        <v>1001</v>
      </c>
      <c r="D419" s="26" t="s">
        <v>137</v>
      </c>
      <c r="E419" s="25" t="s">
        <v>147</v>
      </c>
      <c r="F419" s="26" t="s">
        <v>1035</v>
      </c>
      <c r="G419" s="26" t="str">
        <f t="shared" si="21"/>
        <v>5.54/km</v>
      </c>
      <c r="H419" s="27">
        <f t="shared" si="19"/>
        <v>0.019780092592592596</v>
      </c>
      <c r="I419" s="27">
        <f t="shared" si="20"/>
        <v>0.014837962962962966</v>
      </c>
    </row>
    <row r="420" spans="1:9" ht="12.75">
      <c r="A420" s="13">
        <v>417</v>
      </c>
      <c r="B420" s="25" t="s">
        <v>1036</v>
      </c>
      <c r="C420" s="25" t="s">
        <v>1037</v>
      </c>
      <c r="D420" s="26" t="s">
        <v>137</v>
      </c>
      <c r="E420" s="25" t="s">
        <v>133</v>
      </c>
      <c r="F420" s="26" t="s">
        <v>1038</v>
      </c>
      <c r="G420" s="26" t="str">
        <f t="shared" si="21"/>
        <v>5.54/km</v>
      </c>
      <c r="H420" s="27">
        <f t="shared" si="19"/>
        <v>0.019849537037037037</v>
      </c>
      <c r="I420" s="27">
        <f t="shared" si="20"/>
        <v>0.014907407407407407</v>
      </c>
    </row>
    <row r="421" spans="1:9" ht="12.75">
      <c r="A421" s="13">
        <v>418</v>
      </c>
      <c r="B421" s="25" t="s">
        <v>1039</v>
      </c>
      <c r="C421" s="25" t="s">
        <v>119</v>
      </c>
      <c r="D421" s="26" t="s">
        <v>384</v>
      </c>
      <c r="E421" s="25" t="s">
        <v>1040</v>
      </c>
      <c r="F421" s="26" t="s">
        <v>1041</v>
      </c>
      <c r="G421" s="26" t="str">
        <f t="shared" si="21"/>
        <v>5.56/km</v>
      </c>
      <c r="H421" s="27">
        <f t="shared" si="19"/>
        <v>0.020023148148148148</v>
      </c>
      <c r="I421" s="27">
        <f t="shared" si="20"/>
        <v>0.011655092592592592</v>
      </c>
    </row>
    <row r="422" spans="1:9" ht="12.75">
      <c r="A422" s="13">
        <v>419</v>
      </c>
      <c r="B422" s="25" t="s">
        <v>1042</v>
      </c>
      <c r="C422" s="25" t="s">
        <v>257</v>
      </c>
      <c r="D422" s="26" t="s">
        <v>598</v>
      </c>
      <c r="E422" s="25" t="s">
        <v>348</v>
      </c>
      <c r="F422" s="26" t="s">
        <v>1043</v>
      </c>
      <c r="G422" s="26" t="str">
        <f t="shared" si="21"/>
        <v>5.56/km</v>
      </c>
      <c r="H422" s="27">
        <f t="shared" si="19"/>
        <v>0.0200462962962963</v>
      </c>
      <c r="I422" s="27">
        <f t="shared" si="20"/>
        <v>0.009050925925925934</v>
      </c>
    </row>
    <row r="423" spans="1:9" ht="12.75">
      <c r="A423" s="13">
        <v>420</v>
      </c>
      <c r="B423" s="25" t="s">
        <v>1044</v>
      </c>
      <c r="C423" s="25" t="s">
        <v>56</v>
      </c>
      <c r="D423" s="26" t="s">
        <v>384</v>
      </c>
      <c r="E423" s="25" t="s">
        <v>98</v>
      </c>
      <c r="F423" s="26" t="s">
        <v>1045</v>
      </c>
      <c r="G423" s="26" t="str">
        <f t="shared" si="21"/>
        <v>5.56/km</v>
      </c>
      <c r="H423" s="27">
        <f t="shared" si="19"/>
        <v>0.020092592592592596</v>
      </c>
      <c r="I423" s="27">
        <f t="shared" si="20"/>
        <v>0.01172453703703704</v>
      </c>
    </row>
    <row r="424" spans="1:9" ht="12.75">
      <c r="A424" s="13">
        <v>421</v>
      </c>
      <c r="B424" s="25" t="s">
        <v>738</v>
      </c>
      <c r="C424" s="25" t="s">
        <v>52</v>
      </c>
      <c r="D424" s="26" t="s">
        <v>57</v>
      </c>
      <c r="E424" s="25" t="s">
        <v>334</v>
      </c>
      <c r="F424" s="26" t="s">
        <v>1045</v>
      </c>
      <c r="G424" s="26" t="str">
        <f t="shared" si="21"/>
        <v>5.56/km</v>
      </c>
      <c r="H424" s="27">
        <f t="shared" si="19"/>
        <v>0.020092592592592596</v>
      </c>
      <c r="I424" s="27">
        <f t="shared" si="20"/>
        <v>0.017268518518518523</v>
      </c>
    </row>
    <row r="425" spans="1:9" ht="12.75">
      <c r="A425" s="13">
        <v>422</v>
      </c>
      <c r="B425" s="25" t="s">
        <v>997</v>
      </c>
      <c r="C425" s="25" t="s">
        <v>371</v>
      </c>
      <c r="D425" s="26" t="s">
        <v>68</v>
      </c>
      <c r="E425" s="25" t="s">
        <v>49</v>
      </c>
      <c r="F425" s="26" t="s">
        <v>1046</v>
      </c>
      <c r="G425" s="26" t="str">
        <f t="shared" si="21"/>
        <v>5.57/km</v>
      </c>
      <c r="H425" s="27">
        <f t="shared" si="19"/>
        <v>0.020162037037037037</v>
      </c>
      <c r="I425" s="27">
        <f t="shared" si="20"/>
        <v>0.017048611111111108</v>
      </c>
    </row>
    <row r="426" spans="1:9" ht="12.75">
      <c r="A426" s="13">
        <v>423</v>
      </c>
      <c r="B426" s="25" t="s">
        <v>989</v>
      </c>
      <c r="C426" s="25" t="s">
        <v>35</v>
      </c>
      <c r="D426" s="26" t="s">
        <v>384</v>
      </c>
      <c r="E426" s="25" t="s">
        <v>62</v>
      </c>
      <c r="F426" s="26" t="s">
        <v>1047</v>
      </c>
      <c r="G426" s="26" t="str">
        <f t="shared" si="21"/>
        <v>5.59/km</v>
      </c>
      <c r="H426" s="27">
        <f t="shared" si="19"/>
        <v>0.020358796296296295</v>
      </c>
      <c r="I426" s="27">
        <f t="shared" si="20"/>
        <v>0.01199074074074074</v>
      </c>
    </row>
    <row r="427" spans="1:9" ht="12.75">
      <c r="A427" s="13">
        <v>424</v>
      </c>
      <c r="B427" s="25" t="s">
        <v>1048</v>
      </c>
      <c r="C427" s="25" t="s">
        <v>122</v>
      </c>
      <c r="D427" s="26" t="s">
        <v>575</v>
      </c>
      <c r="E427" s="25" t="s">
        <v>49</v>
      </c>
      <c r="F427" s="26" t="s">
        <v>1049</v>
      </c>
      <c r="G427" s="26" t="str">
        <f t="shared" si="21"/>
        <v>6.01/km</v>
      </c>
      <c r="H427" s="27">
        <f t="shared" si="19"/>
        <v>0.020578703703703707</v>
      </c>
      <c r="I427" s="27">
        <f t="shared" si="20"/>
        <v>0.009907407407407406</v>
      </c>
    </row>
    <row r="428" spans="1:9" ht="12.75">
      <c r="A428" s="13">
        <v>425</v>
      </c>
      <c r="B428" s="25" t="s">
        <v>1050</v>
      </c>
      <c r="C428" s="25" t="s">
        <v>333</v>
      </c>
      <c r="D428" s="26" t="s">
        <v>318</v>
      </c>
      <c r="E428" s="25" t="s">
        <v>1051</v>
      </c>
      <c r="F428" s="26" t="s">
        <v>1052</v>
      </c>
      <c r="G428" s="26" t="str">
        <f t="shared" si="21"/>
        <v>6.01/km</v>
      </c>
      <c r="H428" s="27">
        <f t="shared" si="19"/>
        <v>0.02065972222222222</v>
      </c>
      <c r="I428" s="27">
        <f t="shared" si="20"/>
        <v>0.01290509259259259</v>
      </c>
    </row>
    <row r="429" spans="1:9" ht="12.75">
      <c r="A429" s="13">
        <v>426</v>
      </c>
      <c r="B429" s="25" t="s">
        <v>1053</v>
      </c>
      <c r="C429" s="25" t="s">
        <v>1054</v>
      </c>
      <c r="D429" s="26" t="s">
        <v>1055</v>
      </c>
      <c r="E429" s="25" t="s">
        <v>1051</v>
      </c>
      <c r="F429" s="26" t="s">
        <v>1052</v>
      </c>
      <c r="G429" s="26" t="str">
        <f t="shared" si="21"/>
        <v>6.01/km</v>
      </c>
      <c r="H429" s="27">
        <f t="shared" si="19"/>
        <v>0.02065972222222222</v>
      </c>
      <c r="I429" s="27">
        <f t="shared" si="20"/>
        <v>0</v>
      </c>
    </row>
    <row r="430" spans="1:9" ht="12.75">
      <c r="A430" s="13">
        <v>427</v>
      </c>
      <c r="B430" s="25" t="s">
        <v>1056</v>
      </c>
      <c r="C430" s="25" t="s">
        <v>588</v>
      </c>
      <c r="D430" s="26" t="s">
        <v>598</v>
      </c>
      <c r="E430" s="25" t="s">
        <v>49</v>
      </c>
      <c r="F430" s="26" t="s">
        <v>1057</v>
      </c>
      <c r="G430" s="26" t="str">
        <f t="shared" si="21"/>
        <v>6.02/km</v>
      </c>
      <c r="H430" s="27">
        <f aca="true" t="shared" si="22" ref="H430:H457">F430-$F$4</f>
        <v>0.020706018518518523</v>
      </c>
      <c r="I430" s="27">
        <f aca="true" t="shared" si="23" ref="I430:I457">F430-INDEX($F$4:$F$1170,MATCH(D430,$D$4:$D$1170,0))</f>
        <v>0.009710648148148156</v>
      </c>
    </row>
    <row r="431" spans="1:9" ht="12.75">
      <c r="A431" s="13">
        <v>428</v>
      </c>
      <c r="B431" s="25" t="s">
        <v>1058</v>
      </c>
      <c r="C431" s="25" t="s">
        <v>179</v>
      </c>
      <c r="D431" s="26" t="s">
        <v>57</v>
      </c>
      <c r="E431" s="25" t="s">
        <v>78</v>
      </c>
      <c r="F431" s="26" t="s">
        <v>1059</v>
      </c>
      <c r="G431" s="26" t="str">
        <f t="shared" si="21"/>
        <v>6.02/km</v>
      </c>
      <c r="H431" s="27">
        <f t="shared" si="22"/>
        <v>0.020740740740740744</v>
      </c>
      <c r="I431" s="27">
        <f t="shared" si="23"/>
        <v>0.01791666666666667</v>
      </c>
    </row>
    <row r="432" spans="1:9" ht="12.75">
      <c r="A432" s="13">
        <v>429</v>
      </c>
      <c r="B432" s="25" t="s">
        <v>1060</v>
      </c>
      <c r="C432" s="25" t="s">
        <v>1061</v>
      </c>
      <c r="D432" s="26" t="s">
        <v>330</v>
      </c>
      <c r="E432" s="25" t="s">
        <v>249</v>
      </c>
      <c r="F432" s="26" t="s">
        <v>1062</v>
      </c>
      <c r="G432" s="26" t="str">
        <f t="shared" si="21"/>
        <v>6.03/km</v>
      </c>
      <c r="H432" s="27">
        <f t="shared" si="22"/>
        <v>0.02083333333333334</v>
      </c>
      <c r="I432" s="27">
        <f t="shared" si="23"/>
        <v>0.012974537037037045</v>
      </c>
    </row>
    <row r="433" spans="1:9" ht="12.75">
      <c r="A433" s="13">
        <v>430</v>
      </c>
      <c r="B433" s="25" t="s">
        <v>1063</v>
      </c>
      <c r="C433" s="25" t="s">
        <v>371</v>
      </c>
      <c r="D433" s="26" t="s">
        <v>57</v>
      </c>
      <c r="E433" s="25" t="s">
        <v>78</v>
      </c>
      <c r="F433" s="26" t="s">
        <v>1064</v>
      </c>
      <c r="G433" s="26" t="str">
        <f t="shared" si="21"/>
        <v>6.04/km</v>
      </c>
      <c r="H433" s="27">
        <f t="shared" si="22"/>
        <v>0.020914351851851854</v>
      </c>
      <c r="I433" s="27">
        <f t="shared" si="23"/>
        <v>0.01809027777777778</v>
      </c>
    </row>
    <row r="434" spans="1:9" ht="12.75">
      <c r="A434" s="13">
        <v>431</v>
      </c>
      <c r="B434" s="25" t="s">
        <v>1065</v>
      </c>
      <c r="C434" s="25" t="s">
        <v>1066</v>
      </c>
      <c r="D434" s="26" t="s">
        <v>157</v>
      </c>
      <c r="E434" s="25" t="s">
        <v>62</v>
      </c>
      <c r="F434" s="26" t="s">
        <v>1067</v>
      </c>
      <c r="G434" s="26" t="str">
        <f t="shared" si="21"/>
        <v>6.04/km</v>
      </c>
      <c r="H434" s="27">
        <f t="shared" si="22"/>
        <v>0.020949074074074082</v>
      </c>
      <c r="I434" s="27">
        <f t="shared" si="23"/>
        <v>0.015486111111111114</v>
      </c>
    </row>
    <row r="435" spans="1:9" ht="12.75">
      <c r="A435" s="13">
        <v>432</v>
      </c>
      <c r="B435" s="25" t="s">
        <v>1068</v>
      </c>
      <c r="C435" s="25" t="s">
        <v>1069</v>
      </c>
      <c r="D435" s="26" t="s">
        <v>157</v>
      </c>
      <c r="E435" s="25" t="s">
        <v>113</v>
      </c>
      <c r="F435" s="26" t="s">
        <v>1067</v>
      </c>
      <c r="G435" s="26" t="str">
        <f t="shared" si="21"/>
        <v>6.04/km</v>
      </c>
      <c r="H435" s="27">
        <f t="shared" si="22"/>
        <v>0.020949074074074082</v>
      </c>
      <c r="I435" s="27">
        <f t="shared" si="23"/>
        <v>0.015486111111111114</v>
      </c>
    </row>
    <row r="436" spans="1:9" ht="12.75">
      <c r="A436" s="13">
        <v>433</v>
      </c>
      <c r="B436" s="25" t="s">
        <v>1070</v>
      </c>
      <c r="C436" s="25" t="s">
        <v>371</v>
      </c>
      <c r="D436" s="26" t="s">
        <v>61</v>
      </c>
      <c r="E436" s="25" t="s">
        <v>348</v>
      </c>
      <c r="F436" s="26" t="s">
        <v>1071</v>
      </c>
      <c r="G436" s="26" t="str">
        <f t="shared" si="21"/>
        <v>6.09/km</v>
      </c>
      <c r="H436" s="27">
        <f t="shared" si="22"/>
        <v>0.02158564814814815</v>
      </c>
      <c r="I436" s="27">
        <f t="shared" si="23"/>
        <v>0.018657407407407407</v>
      </c>
    </row>
    <row r="437" spans="1:9" ht="12.75">
      <c r="A437" s="13">
        <v>434</v>
      </c>
      <c r="B437" s="25" t="s">
        <v>1072</v>
      </c>
      <c r="C437" s="25" t="s">
        <v>1073</v>
      </c>
      <c r="D437" s="26" t="s">
        <v>1074</v>
      </c>
      <c r="E437" s="25" t="s">
        <v>62</v>
      </c>
      <c r="F437" s="26" t="s">
        <v>1075</v>
      </c>
      <c r="G437" s="26" t="str">
        <f t="shared" si="21"/>
        <v>6.12/km</v>
      </c>
      <c r="H437" s="27">
        <f t="shared" si="22"/>
        <v>0.02184027777777778</v>
      </c>
      <c r="I437" s="27">
        <f t="shared" si="23"/>
        <v>0</v>
      </c>
    </row>
    <row r="438" spans="1:9" ht="12.75">
      <c r="A438" s="13">
        <v>435</v>
      </c>
      <c r="B438" s="25" t="s">
        <v>1076</v>
      </c>
      <c r="C438" s="25" t="s">
        <v>266</v>
      </c>
      <c r="D438" s="26" t="s">
        <v>68</v>
      </c>
      <c r="E438" s="25" t="s">
        <v>98</v>
      </c>
      <c r="F438" s="26" t="s">
        <v>1077</v>
      </c>
      <c r="G438" s="26" t="str">
        <f t="shared" si="21"/>
        <v>6.12/km</v>
      </c>
      <c r="H438" s="27">
        <f t="shared" si="22"/>
        <v>0.021875000000000002</v>
      </c>
      <c r="I438" s="27">
        <f t="shared" si="23"/>
        <v>0.018761574074074073</v>
      </c>
    </row>
    <row r="439" spans="1:9" ht="12.75">
      <c r="A439" s="13">
        <v>436</v>
      </c>
      <c r="B439" s="25" t="s">
        <v>145</v>
      </c>
      <c r="C439" s="25" t="s">
        <v>387</v>
      </c>
      <c r="D439" s="26" t="s">
        <v>137</v>
      </c>
      <c r="E439" s="25" t="s">
        <v>49</v>
      </c>
      <c r="F439" s="26" t="s">
        <v>1078</v>
      </c>
      <c r="G439" s="26" t="str">
        <f t="shared" si="21"/>
        <v>6.19/km</v>
      </c>
      <c r="H439" s="27">
        <f t="shared" si="22"/>
        <v>0.022685185185185187</v>
      </c>
      <c r="I439" s="27">
        <f t="shared" si="23"/>
        <v>0.017743055555555557</v>
      </c>
    </row>
    <row r="440" spans="1:9" ht="12.75">
      <c r="A440" s="13">
        <v>437</v>
      </c>
      <c r="B440" s="25" t="s">
        <v>1079</v>
      </c>
      <c r="C440" s="25" t="s">
        <v>169</v>
      </c>
      <c r="D440" s="26" t="s">
        <v>318</v>
      </c>
      <c r="E440" s="25" t="s">
        <v>334</v>
      </c>
      <c r="F440" s="26" t="s">
        <v>1080</v>
      </c>
      <c r="G440" s="26" t="str">
        <f t="shared" si="21"/>
        <v>6.21/km</v>
      </c>
      <c r="H440" s="27">
        <f t="shared" si="22"/>
        <v>0.022962962962962966</v>
      </c>
      <c r="I440" s="27">
        <f t="shared" si="23"/>
        <v>0.015208333333333334</v>
      </c>
    </row>
    <row r="441" spans="1:9" ht="12.75">
      <c r="A441" s="13">
        <v>438</v>
      </c>
      <c r="B441" s="25" t="s">
        <v>1081</v>
      </c>
      <c r="C441" s="25" t="s">
        <v>1082</v>
      </c>
      <c r="D441" s="26" t="s">
        <v>598</v>
      </c>
      <c r="E441" s="25" t="s">
        <v>420</v>
      </c>
      <c r="F441" s="26" t="s">
        <v>1083</v>
      </c>
      <c r="G441" s="26" t="str">
        <f t="shared" si="21"/>
        <v>6.23/km</v>
      </c>
      <c r="H441" s="27">
        <f t="shared" si="22"/>
        <v>0.023217592592592592</v>
      </c>
      <c r="I441" s="27">
        <f t="shared" si="23"/>
        <v>0.012222222222222225</v>
      </c>
    </row>
    <row r="442" spans="1:9" ht="12.75">
      <c r="A442" s="13">
        <v>439</v>
      </c>
      <c r="B442" s="25" t="s">
        <v>656</v>
      </c>
      <c r="C442" s="25" t="s">
        <v>444</v>
      </c>
      <c r="D442" s="26" t="s">
        <v>318</v>
      </c>
      <c r="E442" s="25" t="s">
        <v>62</v>
      </c>
      <c r="F442" s="26" t="s">
        <v>1083</v>
      </c>
      <c r="G442" s="26" t="str">
        <f t="shared" si="21"/>
        <v>6.23/km</v>
      </c>
      <c r="H442" s="27">
        <f t="shared" si="22"/>
        <v>0.023217592592592592</v>
      </c>
      <c r="I442" s="27">
        <f t="shared" si="23"/>
        <v>0.01546296296296296</v>
      </c>
    </row>
    <row r="443" spans="1:9" ht="12.75">
      <c r="A443" s="13">
        <v>440</v>
      </c>
      <c r="B443" s="25" t="s">
        <v>256</v>
      </c>
      <c r="C443" s="25" t="s">
        <v>483</v>
      </c>
      <c r="D443" s="26" t="s">
        <v>384</v>
      </c>
      <c r="E443" s="25" t="s">
        <v>62</v>
      </c>
      <c r="F443" s="26" t="s">
        <v>1084</v>
      </c>
      <c r="G443" s="26" t="str">
        <f t="shared" si="21"/>
        <v>6.24/km</v>
      </c>
      <c r="H443" s="27">
        <f t="shared" si="22"/>
        <v>0.023240740740740746</v>
      </c>
      <c r="I443" s="27">
        <f t="shared" si="23"/>
        <v>0.01487268518518519</v>
      </c>
    </row>
    <row r="444" spans="1:9" ht="12.75">
      <c r="A444" s="13">
        <v>441</v>
      </c>
      <c r="B444" s="25" t="s">
        <v>894</v>
      </c>
      <c r="C444" s="25" t="s">
        <v>35</v>
      </c>
      <c r="D444" s="26" t="s">
        <v>41</v>
      </c>
      <c r="E444" s="25" t="s">
        <v>420</v>
      </c>
      <c r="F444" s="26" t="s">
        <v>1085</v>
      </c>
      <c r="G444" s="26" t="str">
        <f t="shared" si="21"/>
        <v>6.24/km</v>
      </c>
      <c r="H444" s="27">
        <f t="shared" si="22"/>
        <v>0.02325231481481482</v>
      </c>
      <c r="I444" s="27">
        <f t="shared" si="23"/>
        <v>0.021782407407407407</v>
      </c>
    </row>
    <row r="445" spans="1:9" ht="12.75">
      <c r="A445" s="13">
        <v>442</v>
      </c>
      <c r="B445" s="25" t="s">
        <v>1086</v>
      </c>
      <c r="C445" s="25" t="s">
        <v>745</v>
      </c>
      <c r="D445" s="26" t="s">
        <v>36</v>
      </c>
      <c r="E445" s="25" t="s">
        <v>420</v>
      </c>
      <c r="F445" s="26" t="s">
        <v>1087</v>
      </c>
      <c r="G445" s="26" t="str">
        <f t="shared" si="21"/>
        <v>6.41/km</v>
      </c>
      <c r="H445" s="27">
        <f t="shared" si="22"/>
        <v>0.025277777777777777</v>
      </c>
      <c r="I445" s="27">
        <f t="shared" si="23"/>
        <v>0.02408564814814815</v>
      </c>
    </row>
    <row r="446" spans="1:9" ht="12.75">
      <c r="A446" s="13">
        <v>443</v>
      </c>
      <c r="B446" s="25" t="s">
        <v>1088</v>
      </c>
      <c r="C446" s="25" t="s">
        <v>35</v>
      </c>
      <c r="D446" s="26" t="s">
        <v>384</v>
      </c>
      <c r="E446" s="25" t="s">
        <v>62</v>
      </c>
      <c r="F446" s="26" t="s">
        <v>1089</v>
      </c>
      <c r="G446" s="26" t="str">
        <f t="shared" si="21"/>
        <v>6.41/km</v>
      </c>
      <c r="H446" s="27">
        <f t="shared" si="22"/>
        <v>0.02528935185185185</v>
      </c>
      <c r="I446" s="27">
        <f t="shared" si="23"/>
        <v>0.016921296296296295</v>
      </c>
    </row>
    <row r="447" spans="1:9" ht="12.75">
      <c r="A447" s="13">
        <v>444</v>
      </c>
      <c r="B447" s="25" t="s">
        <v>1090</v>
      </c>
      <c r="C447" s="25" t="s">
        <v>1091</v>
      </c>
      <c r="D447" s="26" t="s">
        <v>318</v>
      </c>
      <c r="E447" s="25" t="s">
        <v>62</v>
      </c>
      <c r="F447" s="26" t="s">
        <v>1092</v>
      </c>
      <c r="G447" s="26" t="str">
        <f t="shared" si="21"/>
        <v>6.46/km</v>
      </c>
      <c r="H447" s="27">
        <f t="shared" si="22"/>
        <v>0.025821759259259256</v>
      </c>
      <c r="I447" s="27">
        <f t="shared" si="23"/>
        <v>0.018067129629629624</v>
      </c>
    </row>
    <row r="448" spans="1:9" ht="12.75">
      <c r="A448" s="13">
        <v>445</v>
      </c>
      <c r="B448" s="25" t="s">
        <v>705</v>
      </c>
      <c r="C448" s="25" t="s">
        <v>480</v>
      </c>
      <c r="D448" s="26" t="s">
        <v>575</v>
      </c>
      <c r="E448" s="25" t="s">
        <v>49</v>
      </c>
      <c r="F448" s="26" t="s">
        <v>1093</v>
      </c>
      <c r="G448" s="26" t="str">
        <f t="shared" si="21"/>
        <v>7.01/km</v>
      </c>
      <c r="H448" s="27">
        <f t="shared" si="22"/>
        <v>0.02760416666666667</v>
      </c>
      <c r="I448" s="27">
        <f t="shared" si="23"/>
        <v>0.01693287037037037</v>
      </c>
    </row>
    <row r="449" spans="1:9" ht="12.75">
      <c r="A449" s="13">
        <v>446</v>
      </c>
      <c r="B449" s="25" t="s">
        <v>1076</v>
      </c>
      <c r="C449" s="25" t="s">
        <v>87</v>
      </c>
      <c r="D449" s="26" t="s">
        <v>41</v>
      </c>
      <c r="E449" s="25" t="s">
        <v>98</v>
      </c>
      <c r="F449" s="26" t="s">
        <v>1094</v>
      </c>
      <c r="G449" s="26" t="str">
        <f t="shared" si="21"/>
        <v>7.17/km</v>
      </c>
      <c r="H449" s="27">
        <f t="shared" si="22"/>
        <v>0.029467592592592597</v>
      </c>
      <c r="I449" s="27">
        <f t="shared" si="23"/>
        <v>0.027997685185185184</v>
      </c>
    </row>
    <row r="450" spans="1:9" ht="12.75">
      <c r="A450" s="13">
        <v>447</v>
      </c>
      <c r="B450" s="25" t="s">
        <v>1076</v>
      </c>
      <c r="C450" s="25" t="s">
        <v>1095</v>
      </c>
      <c r="D450" s="26" t="s">
        <v>36</v>
      </c>
      <c r="E450" s="25" t="s">
        <v>98</v>
      </c>
      <c r="F450" s="26" t="s">
        <v>1096</v>
      </c>
      <c r="G450" s="26" t="str">
        <f t="shared" si="21"/>
        <v>7.18/km</v>
      </c>
      <c r="H450" s="27">
        <f t="shared" si="22"/>
        <v>0.029502314814814818</v>
      </c>
      <c r="I450" s="27">
        <f t="shared" si="23"/>
        <v>0.02831018518518519</v>
      </c>
    </row>
    <row r="451" spans="1:9" ht="12.75">
      <c r="A451" s="13">
        <v>448</v>
      </c>
      <c r="B451" s="25" t="s">
        <v>1097</v>
      </c>
      <c r="C451" s="25" t="s">
        <v>878</v>
      </c>
      <c r="D451" s="26" t="s">
        <v>318</v>
      </c>
      <c r="E451" s="25" t="s">
        <v>49</v>
      </c>
      <c r="F451" s="26" t="s">
        <v>1098</v>
      </c>
      <c r="G451" s="26" t="str">
        <f t="shared" si="21"/>
        <v>7.27/km</v>
      </c>
      <c r="H451" s="27">
        <f t="shared" si="22"/>
        <v>0.030555555555555555</v>
      </c>
      <c r="I451" s="27">
        <f t="shared" si="23"/>
        <v>0.022800925925925922</v>
      </c>
    </row>
    <row r="452" spans="1:9" ht="12.75">
      <c r="A452" s="13">
        <v>449</v>
      </c>
      <c r="B452" s="25" t="s">
        <v>1099</v>
      </c>
      <c r="C452" s="25" t="s">
        <v>483</v>
      </c>
      <c r="D452" s="26" t="s">
        <v>68</v>
      </c>
      <c r="E452" s="25" t="s">
        <v>249</v>
      </c>
      <c r="F452" s="26" t="s">
        <v>1100</v>
      </c>
      <c r="G452" s="26" t="str">
        <f aca="true" t="shared" si="24" ref="G452:G457">TEXT(INT((HOUR(F452)*3600+MINUTE(F452)*60+SECOND(F452))/$I$2/60),"0")&amp;"."&amp;TEXT(MOD((HOUR(F452)*3600+MINUTE(F452)*60+SECOND(F452))/$I$2,60),"00")&amp;"/km"</f>
        <v>7.30/km</v>
      </c>
      <c r="H452" s="27">
        <f t="shared" si="22"/>
        <v>0.03092592592592593</v>
      </c>
      <c r="I452" s="27">
        <f t="shared" si="23"/>
        <v>0.0278125</v>
      </c>
    </row>
    <row r="453" spans="1:9" ht="12.75">
      <c r="A453" s="13">
        <v>450</v>
      </c>
      <c r="B453" s="25" t="s">
        <v>1060</v>
      </c>
      <c r="C453" s="25" t="s">
        <v>72</v>
      </c>
      <c r="D453" s="26" t="s">
        <v>318</v>
      </c>
      <c r="E453" s="25" t="s">
        <v>98</v>
      </c>
      <c r="F453" s="26" t="s">
        <v>1101</v>
      </c>
      <c r="G453" s="26" t="str">
        <f t="shared" si="24"/>
        <v>7.33/km</v>
      </c>
      <c r="H453" s="27">
        <f t="shared" si="22"/>
        <v>0.03131944444444444</v>
      </c>
      <c r="I453" s="27">
        <f t="shared" si="23"/>
        <v>0.023564814814814813</v>
      </c>
    </row>
    <row r="454" spans="1:9" ht="12.75">
      <c r="A454" s="13">
        <v>451</v>
      </c>
      <c r="B454" s="25" t="s">
        <v>1102</v>
      </c>
      <c r="C454" s="25" t="s">
        <v>392</v>
      </c>
      <c r="D454" s="26" t="s">
        <v>976</v>
      </c>
      <c r="E454" s="25" t="s">
        <v>348</v>
      </c>
      <c r="F454" s="26" t="s">
        <v>1103</v>
      </c>
      <c r="G454" s="26" t="str">
        <f t="shared" si="24"/>
        <v>7.37/km</v>
      </c>
      <c r="H454" s="27">
        <f t="shared" si="22"/>
        <v>0.03168981481481481</v>
      </c>
      <c r="I454" s="27">
        <f t="shared" si="23"/>
        <v>0.013796296296296293</v>
      </c>
    </row>
    <row r="455" spans="1:9" ht="12.75">
      <c r="A455" s="13">
        <v>452</v>
      </c>
      <c r="B455" s="25" t="s">
        <v>752</v>
      </c>
      <c r="C455" s="25" t="s">
        <v>282</v>
      </c>
      <c r="D455" s="26" t="s">
        <v>384</v>
      </c>
      <c r="E455" s="25" t="s">
        <v>98</v>
      </c>
      <c r="F455" s="26" t="s">
        <v>1104</v>
      </c>
      <c r="G455" s="26" t="str">
        <f t="shared" si="24"/>
        <v>7.38/km</v>
      </c>
      <c r="H455" s="27">
        <f t="shared" si="22"/>
        <v>0.03180555555555556</v>
      </c>
      <c r="I455" s="27">
        <f t="shared" si="23"/>
        <v>0.0234375</v>
      </c>
    </row>
    <row r="456" spans="1:9" ht="12.75">
      <c r="A456" s="13">
        <v>453</v>
      </c>
      <c r="B456" s="25" t="s">
        <v>1105</v>
      </c>
      <c r="C456" s="25" t="s">
        <v>1106</v>
      </c>
      <c r="D456" s="26" t="s">
        <v>598</v>
      </c>
      <c r="E456" s="25" t="s">
        <v>49</v>
      </c>
      <c r="F456" s="26" t="s">
        <v>1107</v>
      </c>
      <c r="G456" s="26" t="str">
        <f t="shared" si="24"/>
        <v>8.14/km</v>
      </c>
      <c r="H456" s="27">
        <f t="shared" si="22"/>
        <v>0.036041666666666666</v>
      </c>
      <c r="I456" s="27">
        <f t="shared" si="23"/>
        <v>0.025046296296296303</v>
      </c>
    </row>
    <row r="457" spans="1:9" ht="12.75">
      <c r="A457" s="16">
        <v>454</v>
      </c>
      <c r="B457" s="28" t="s">
        <v>1108</v>
      </c>
      <c r="C457" s="28" t="s">
        <v>559</v>
      </c>
      <c r="D457" s="29" t="s">
        <v>575</v>
      </c>
      <c r="E457" s="28" t="s">
        <v>1051</v>
      </c>
      <c r="F457" s="29" t="s">
        <v>1109</v>
      </c>
      <c r="G457" s="29" t="str">
        <f t="shared" si="24"/>
        <v>8.16/km</v>
      </c>
      <c r="H457" s="30">
        <f t="shared" si="22"/>
        <v>0.03619212962962963</v>
      </c>
      <c r="I457" s="30">
        <f t="shared" si="23"/>
        <v>0.025520833333333333</v>
      </c>
    </row>
  </sheetData>
  <autoFilter ref="A3:I45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Maratonina della Cooperazione 34ª edizione</v>
      </c>
      <c r="B1" s="20"/>
      <c r="C1" s="20"/>
    </row>
    <row r="2" spans="1:3" ht="33" customHeight="1">
      <c r="A2" s="21" t="str">
        <f>Individuale!A2&amp;" km. "&amp;Individuale!I2</f>
        <v>Colli Aniene - Roma (RM) Italia - Domenica 17/04/2011 km. 10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5">
        <v>1</v>
      </c>
      <c r="B4" s="36" t="s">
        <v>98</v>
      </c>
      <c r="C4" s="37">
        <v>69</v>
      </c>
    </row>
    <row r="5" spans="1:3" ht="15" customHeight="1">
      <c r="A5" s="38">
        <v>2</v>
      </c>
      <c r="B5" s="39" t="s">
        <v>49</v>
      </c>
      <c r="C5" s="40">
        <v>63</v>
      </c>
    </row>
    <row r="6" spans="1:3" ht="15" customHeight="1">
      <c r="A6" s="38">
        <v>3</v>
      </c>
      <c r="B6" s="39" t="s">
        <v>62</v>
      </c>
      <c r="C6" s="40">
        <v>45</v>
      </c>
    </row>
    <row r="7" spans="1:3" ht="15" customHeight="1">
      <c r="A7" s="38">
        <v>4</v>
      </c>
      <c r="B7" s="39" t="s">
        <v>334</v>
      </c>
      <c r="C7" s="40">
        <v>19</v>
      </c>
    </row>
    <row r="8" spans="1:3" ht="15" customHeight="1">
      <c r="A8" s="38">
        <v>5</v>
      </c>
      <c r="B8" s="39" t="s">
        <v>113</v>
      </c>
      <c r="C8" s="40">
        <v>19</v>
      </c>
    </row>
    <row r="9" spans="1:3" ht="15" customHeight="1">
      <c r="A9" s="38">
        <v>6</v>
      </c>
      <c r="B9" s="39" t="s">
        <v>78</v>
      </c>
      <c r="C9" s="40">
        <v>18</v>
      </c>
    </row>
    <row r="10" spans="1:3" ht="15" customHeight="1">
      <c r="A10" s="38">
        <v>7</v>
      </c>
      <c r="B10" s="39" t="s">
        <v>147</v>
      </c>
      <c r="C10" s="40">
        <v>17</v>
      </c>
    </row>
    <row r="11" spans="1:3" ht="15" customHeight="1">
      <c r="A11" s="38">
        <v>8</v>
      </c>
      <c r="B11" s="39" t="s">
        <v>249</v>
      </c>
      <c r="C11" s="40">
        <v>17</v>
      </c>
    </row>
    <row r="12" spans="1:3" ht="15" customHeight="1">
      <c r="A12" s="38">
        <v>9</v>
      </c>
      <c r="B12" s="39" t="s">
        <v>133</v>
      </c>
      <c r="C12" s="40">
        <v>16</v>
      </c>
    </row>
    <row r="13" spans="1:3" ht="15" customHeight="1">
      <c r="A13" s="38">
        <v>10</v>
      </c>
      <c r="B13" s="39" t="s">
        <v>53</v>
      </c>
      <c r="C13" s="40">
        <v>14</v>
      </c>
    </row>
    <row r="14" spans="1:3" ht="15" customHeight="1">
      <c r="A14" s="38">
        <v>11</v>
      </c>
      <c r="B14" s="39" t="s">
        <v>420</v>
      </c>
      <c r="C14" s="40">
        <v>12</v>
      </c>
    </row>
    <row r="15" spans="1:3" ht="15" customHeight="1">
      <c r="A15" s="38">
        <v>12</v>
      </c>
      <c r="B15" s="39" t="s">
        <v>239</v>
      </c>
      <c r="C15" s="40">
        <v>11</v>
      </c>
    </row>
    <row r="16" spans="1:3" ht="15" customHeight="1">
      <c r="A16" s="38">
        <v>13</v>
      </c>
      <c r="B16" s="39" t="s">
        <v>69</v>
      </c>
      <c r="C16" s="40">
        <v>10</v>
      </c>
    </row>
    <row r="17" spans="1:3" ht="15" customHeight="1">
      <c r="A17" s="38">
        <v>14</v>
      </c>
      <c r="B17" s="39" t="s">
        <v>372</v>
      </c>
      <c r="C17" s="40">
        <v>8</v>
      </c>
    </row>
    <row r="18" spans="1:3" ht="15" customHeight="1">
      <c r="A18" s="38">
        <v>15</v>
      </c>
      <c r="B18" s="39" t="s">
        <v>348</v>
      </c>
      <c r="C18" s="40">
        <v>7</v>
      </c>
    </row>
    <row r="19" spans="1:3" ht="15" customHeight="1">
      <c r="A19" s="38">
        <v>16</v>
      </c>
      <c r="B19" s="39" t="s">
        <v>162</v>
      </c>
      <c r="C19" s="40">
        <v>6</v>
      </c>
    </row>
    <row r="20" spans="1:3" ht="15" customHeight="1">
      <c r="A20" s="38">
        <v>17</v>
      </c>
      <c r="B20" s="39" t="s">
        <v>140</v>
      </c>
      <c r="C20" s="40">
        <v>6</v>
      </c>
    </row>
    <row r="21" spans="1:3" ht="15" customHeight="1">
      <c r="A21" s="31">
        <v>18</v>
      </c>
      <c r="B21" s="44" t="s">
        <v>12</v>
      </c>
      <c r="C21" s="45">
        <v>4</v>
      </c>
    </row>
    <row r="22" spans="1:3" ht="15" customHeight="1">
      <c r="A22" s="38">
        <v>19</v>
      </c>
      <c r="B22" s="39" t="s">
        <v>11</v>
      </c>
      <c r="C22" s="40">
        <v>4</v>
      </c>
    </row>
    <row r="23" spans="1:3" ht="15" customHeight="1">
      <c r="A23" s="38">
        <v>20</v>
      </c>
      <c r="B23" s="39" t="s">
        <v>1051</v>
      </c>
      <c r="C23" s="40">
        <v>3</v>
      </c>
    </row>
    <row r="24" spans="1:3" ht="15" customHeight="1">
      <c r="A24" s="38">
        <v>21</v>
      </c>
      <c r="B24" s="39" t="s">
        <v>489</v>
      </c>
      <c r="C24" s="40">
        <v>3</v>
      </c>
    </row>
    <row r="25" spans="1:3" ht="15" customHeight="1">
      <c r="A25" s="38">
        <v>22</v>
      </c>
      <c r="B25" s="39" t="s">
        <v>81</v>
      </c>
      <c r="C25" s="40">
        <v>2</v>
      </c>
    </row>
    <row r="26" spans="1:3" ht="15" customHeight="1">
      <c r="A26" s="38">
        <v>23</v>
      </c>
      <c r="B26" s="39" t="s">
        <v>539</v>
      </c>
      <c r="C26" s="40">
        <v>2</v>
      </c>
    </row>
    <row r="27" spans="1:3" ht="15" customHeight="1">
      <c r="A27" s="38">
        <v>24</v>
      </c>
      <c r="B27" s="39" t="s">
        <v>782</v>
      </c>
      <c r="C27" s="40">
        <v>2</v>
      </c>
    </row>
    <row r="28" spans="1:3" ht="15" customHeight="1">
      <c r="A28" s="38">
        <v>25</v>
      </c>
      <c r="B28" s="39" t="s">
        <v>431</v>
      </c>
      <c r="C28" s="40">
        <v>2</v>
      </c>
    </row>
    <row r="29" spans="1:3" ht="15" customHeight="1">
      <c r="A29" s="38">
        <v>26</v>
      </c>
      <c r="B29" s="39" t="s">
        <v>24</v>
      </c>
      <c r="C29" s="40">
        <v>2</v>
      </c>
    </row>
    <row r="30" spans="1:3" ht="15" customHeight="1">
      <c r="A30" s="38">
        <v>27</v>
      </c>
      <c r="B30" s="39" t="s">
        <v>621</v>
      </c>
      <c r="C30" s="40">
        <v>2</v>
      </c>
    </row>
    <row r="31" spans="1:3" ht="15" customHeight="1">
      <c r="A31" s="38">
        <v>28</v>
      </c>
      <c r="B31" s="39" t="s">
        <v>470</v>
      </c>
      <c r="C31" s="40">
        <v>2</v>
      </c>
    </row>
    <row r="32" spans="1:3" ht="15" customHeight="1">
      <c r="A32" s="38">
        <v>29</v>
      </c>
      <c r="B32" s="39" t="s">
        <v>326</v>
      </c>
      <c r="C32" s="40">
        <v>2</v>
      </c>
    </row>
    <row r="33" spans="1:3" ht="15" customHeight="1">
      <c r="A33" s="38">
        <v>30</v>
      </c>
      <c r="B33" s="39" t="s">
        <v>377</v>
      </c>
      <c r="C33" s="40">
        <v>2</v>
      </c>
    </row>
    <row r="34" spans="1:3" ht="15" customHeight="1">
      <c r="A34" s="38">
        <v>31</v>
      </c>
      <c r="B34" s="39" t="s">
        <v>477</v>
      </c>
      <c r="C34" s="40">
        <v>2</v>
      </c>
    </row>
    <row r="35" spans="1:3" ht="15" customHeight="1">
      <c r="A35" s="38">
        <v>32</v>
      </c>
      <c r="B35" s="39" t="s">
        <v>321</v>
      </c>
      <c r="C35" s="40">
        <v>2</v>
      </c>
    </row>
    <row r="36" spans="1:3" ht="15" customHeight="1">
      <c r="A36" s="38">
        <v>33</v>
      </c>
      <c r="B36" s="39" t="s">
        <v>456</v>
      </c>
      <c r="C36" s="40">
        <v>2</v>
      </c>
    </row>
    <row r="37" spans="1:3" ht="15" customHeight="1">
      <c r="A37" s="38">
        <v>34</v>
      </c>
      <c r="B37" s="39" t="s">
        <v>560</v>
      </c>
      <c r="C37" s="40">
        <v>2</v>
      </c>
    </row>
    <row r="38" spans="1:3" ht="15" customHeight="1">
      <c r="A38" s="38">
        <v>35</v>
      </c>
      <c r="B38" s="39" t="s">
        <v>88</v>
      </c>
      <c r="C38" s="40">
        <v>2</v>
      </c>
    </row>
    <row r="39" spans="1:3" ht="15" customHeight="1">
      <c r="A39" s="38">
        <v>36</v>
      </c>
      <c r="B39" s="39" t="s">
        <v>229</v>
      </c>
      <c r="C39" s="40">
        <v>2</v>
      </c>
    </row>
    <row r="40" spans="1:3" ht="15" customHeight="1">
      <c r="A40" s="38">
        <v>37</v>
      </c>
      <c r="B40" s="39" t="s">
        <v>331</v>
      </c>
      <c r="C40" s="40">
        <v>2</v>
      </c>
    </row>
    <row r="41" spans="1:3" ht="15" customHeight="1">
      <c r="A41" s="38">
        <v>38</v>
      </c>
      <c r="B41" s="39" t="s">
        <v>176</v>
      </c>
      <c r="C41" s="40">
        <v>2</v>
      </c>
    </row>
    <row r="42" spans="1:3" ht="15" customHeight="1">
      <c r="A42" s="38">
        <v>39</v>
      </c>
      <c r="B42" s="39" t="s">
        <v>522</v>
      </c>
      <c r="C42" s="40">
        <v>2</v>
      </c>
    </row>
    <row r="43" spans="1:3" ht="15" customHeight="1">
      <c r="A43" s="38">
        <v>40</v>
      </c>
      <c r="B43" s="39" t="s">
        <v>400</v>
      </c>
      <c r="C43" s="40">
        <v>1</v>
      </c>
    </row>
    <row r="44" spans="1:3" ht="15" customHeight="1">
      <c r="A44" s="38">
        <v>41</v>
      </c>
      <c r="B44" s="39" t="s">
        <v>754</v>
      </c>
      <c r="C44" s="40">
        <v>1</v>
      </c>
    </row>
    <row r="45" spans="1:3" ht="15" customHeight="1">
      <c r="A45" s="38">
        <v>42</v>
      </c>
      <c r="B45" s="39" t="s">
        <v>311</v>
      </c>
      <c r="C45" s="40">
        <v>1</v>
      </c>
    </row>
    <row r="46" spans="1:3" ht="15" customHeight="1">
      <c r="A46" s="38">
        <v>43</v>
      </c>
      <c r="B46" s="39" t="s">
        <v>413</v>
      </c>
      <c r="C46" s="40">
        <v>1</v>
      </c>
    </row>
    <row r="47" spans="1:3" ht="15" customHeight="1">
      <c r="A47" s="38">
        <v>44</v>
      </c>
      <c r="B47" s="39" t="s">
        <v>199</v>
      </c>
      <c r="C47" s="40">
        <v>1</v>
      </c>
    </row>
    <row r="48" spans="1:3" ht="15" customHeight="1">
      <c r="A48" s="38">
        <v>45</v>
      </c>
      <c r="B48" s="39" t="s">
        <v>368</v>
      </c>
      <c r="C48" s="40">
        <v>1</v>
      </c>
    </row>
    <row r="49" spans="1:3" ht="15" customHeight="1">
      <c r="A49" s="38">
        <v>46</v>
      </c>
      <c r="B49" s="39" t="s">
        <v>172</v>
      </c>
      <c r="C49" s="40">
        <v>1</v>
      </c>
    </row>
    <row r="50" spans="1:3" ht="15" customHeight="1">
      <c r="A50" s="38">
        <v>47</v>
      </c>
      <c r="B50" s="39" t="s">
        <v>748</v>
      </c>
      <c r="C50" s="40">
        <v>1</v>
      </c>
    </row>
    <row r="51" spans="1:3" ht="15" customHeight="1">
      <c r="A51" s="38">
        <v>48</v>
      </c>
      <c r="B51" s="39" t="s">
        <v>14</v>
      </c>
      <c r="C51" s="40">
        <v>1</v>
      </c>
    </row>
    <row r="52" spans="1:3" ht="15" customHeight="1">
      <c r="A52" s="38">
        <v>49</v>
      </c>
      <c r="B52" s="39" t="s">
        <v>1010</v>
      </c>
      <c r="C52" s="40">
        <v>1</v>
      </c>
    </row>
    <row r="53" spans="1:3" ht="15" customHeight="1">
      <c r="A53" s="38">
        <v>50</v>
      </c>
      <c r="B53" s="39" t="s">
        <v>193</v>
      </c>
      <c r="C53" s="40">
        <v>1</v>
      </c>
    </row>
    <row r="54" spans="1:3" ht="15" customHeight="1">
      <c r="A54" s="38">
        <v>51</v>
      </c>
      <c r="B54" s="39" t="s">
        <v>223</v>
      </c>
      <c r="C54" s="40">
        <v>1</v>
      </c>
    </row>
    <row r="55" spans="1:3" ht="15" customHeight="1">
      <c r="A55" s="38">
        <v>52</v>
      </c>
      <c r="B55" s="39" t="s">
        <v>42</v>
      </c>
      <c r="C55" s="40">
        <v>1</v>
      </c>
    </row>
    <row r="56" spans="1:3" ht="15" customHeight="1">
      <c r="A56" s="38">
        <v>53</v>
      </c>
      <c r="B56" s="39" t="s">
        <v>273</v>
      </c>
      <c r="C56" s="40">
        <v>1</v>
      </c>
    </row>
    <row r="57" spans="1:3" ht="12.75">
      <c r="A57" s="38">
        <v>54</v>
      </c>
      <c r="B57" s="39" t="s">
        <v>844</v>
      </c>
      <c r="C57" s="40">
        <v>1</v>
      </c>
    </row>
    <row r="58" spans="1:3" ht="12.75">
      <c r="A58" s="38">
        <v>55</v>
      </c>
      <c r="B58" s="39" t="s">
        <v>545</v>
      </c>
      <c r="C58" s="40">
        <v>1</v>
      </c>
    </row>
    <row r="59" spans="1:3" ht="12.75">
      <c r="A59" s="38">
        <v>56</v>
      </c>
      <c r="B59" s="39" t="s">
        <v>965</v>
      </c>
      <c r="C59" s="40">
        <v>1</v>
      </c>
    </row>
    <row r="60" spans="1:3" ht="12.75">
      <c r="A60" s="38">
        <v>57</v>
      </c>
      <c r="B60" s="39" t="s">
        <v>37</v>
      </c>
      <c r="C60" s="40">
        <v>1</v>
      </c>
    </row>
    <row r="61" spans="1:3" ht="12.75">
      <c r="A61" s="38">
        <v>58</v>
      </c>
      <c r="B61" s="39" t="s">
        <v>937</v>
      </c>
      <c r="C61" s="40">
        <v>1</v>
      </c>
    </row>
    <row r="62" spans="1:3" ht="12.75">
      <c r="A62" s="38">
        <v>59</v>
      </c>
      <c r="B62" s="39" t="s">
        <v>381</v>
      </c>
      <c r="C62" s="40">
        <v>1</v>
      </c>
    </row>
    <row r="63" spans="1:3" ht="12.75">
      <c r="A63" s="38">
        <v>60</v>
      </c>
      <c r="B63" s="39" t="s">
        <v>403</v>
      </c>
      <c r="C63" s="40">
        <v>1</v>
      </c>
    </row>
    <row r="64" spans="1:3" ht="12.75">
      <c r="A64" s="38">
        <v>61</v>
      </c>
      <c r="B64" s="39" t="s">
        <v>499</v>
      </c>
      <c r="C64" s="40">
        <v>1</v>
      </c>
    </row>
    <row r="65" spans="1:3" ht="12.75">
      <c r="A65" s="38">
        <v>62</v>
      </c>
      <c r="B65" s="39" t="s">
        <v>450</v>
      </c>
      <c r="C65" s="40">
        <v>1</v>
      </c>
    </row>
    <row r="66" spans="1:3" ht="12.75">
      <c r="A66" s="38">
        <v>63</v>
      </c>
      <c r="B66" s="39" t="s">
        <v>101</v>
      </c>
      <c r="C66" s="40">
        <v>1</v>
      </c>
    </row>
    <row r="67" spans="1:3" ht="12.75">
      <c r="A67" s="38">
        <v>64</v>
      </c>
      <c r="B67" s="39" t="s">
        <v>74</v>
      </c>
      <c r="C67" s="40">
        <v>1</v>
      </c>
    </row>
    <row r="68" spans="1:3" ht="12.75">
      <c r="A68" s="38">
        <v>65</v>
      </c>
      <c r="B68" s="39" t="s">
        <v>109</v>
      </c>
      <c r="C68" s="40">
        <v>1</v>
      </c>
    </row>
    <row r="69" spans="1:3" ht="12.75">
      <c r="A69" s="38">
        <v>66</v>
      </c>
      <c r="B69" s="39" t="s">
        <v>505</v>
      </c>
      <c r="C69" s="40">
        <v>1</v>
      </c>
    </row>
    <row r="70" spans="1:3" ht="12.75">
      <c r="A70" s="38">
        <v>67</v>
      </c>
      <c r="B70" s="39" t="s">
        <v>1040</v>
      </c>
      <c r="C70" s="40">
        <v>1</v>
      </c>
    </row>
    <row r="71" spans="1:3" ht="12.75">
      <c r="A71" s="38">
        <v>68</v>
      </c>
      <c r="B71" s="39" t="s">
        <v>675</v>
      </c>
      <c r="C71" s="40">
        <v>1</v>
      </c>
    </row>
    <row r="72" spans="1:3" ht="12.75">
      <c r="A72" s="38">
        <v>69</v>
      </c>
      <c r="B72" s="39" t="s">
        <v>292</v>
      </c>
      <c r="C72" s="40">
        <v>1</v>
      </c>
    </row>
    <row r="73" spans="1:3" ht="12.75">
      <c r="A73" s="38">
        <v>70</v>
      </c>
      <c r="B73" s="39" t="s">
        <v>123</v>
      </c>
      <c r="C73" s="40">
        <v>1</v>
      </c>
    </row>
    <row r="74" spans="1:3" ht="12.75">
      <c r="A74" s="38">
        <v>71</v>
      </c>
      <c r="B74" s="39" t="s">
        <v>827</v>
      </c>
      <c r="C74" s="40">
        <v>1</v>
      </c>
    </row>
    <row r="75" spans="1:3" ht="12.75">
      <c r="A75" s="38">
        <v>72</v>
      </c>
      <c r="B75" s="39" t="s">
        <v>20</v>
      </c>
      <c r="C75" s="40">
        <v>1</v>
      </c>
    </row>
    <row r="76" spans="1:3" ht="12.75">
      <c r="A76" s="38">
        <v>73</v>
      </c>
      <c r="B76" s="39" t="s">
        <v>453</v>
      </c>
      <c r="C76" s="40">
        <v>1</v>
      </c>
    </row>
    <row r="77" spans="1:3" ht="12.75">
      <c r="A77" s="38">
        <v>74</v>
      </c>
      <c r="B77" s="39" t="s">
        <v>28</v>
      </c>
      <c r="C77" s="40">
        <v>1</v>
      </c>
    </row>
    <row r="78" spans="1:3" ht="12.75">
      <c r="A78" s="38">
        <v>75</v>
      </c>
      <c r="B78" s="39" t="s">
        <v>166</v>
      </c>
      <c r="C78" s="40">
        <v>1</v>
      </c>
    </row>
    <row r="79" spans="1:3" ht="12.75">
      <c r="A79" s="38">
        <v>76</v>
      </c>
      <c r="B79" s="39" t="s">
        <v>319</v>
      </c>
      <c r="C79" s="40">
        <v>1</v>
      </c>
    </row>
    <row r="80" spans="1:3" ht="12.75">
      <c r="A80" s="38">
        <v>77</v>
      </c>
      <c r="B80" s="39" t="s">
        <v>314</v>
      </c>
      <c r="C80" s="40">
        <v>1</v>
      </c>
    </row>
    <row r="81" spans="1:3" ht="12.75">
      <c r="A81" s="38">
        <v>78</v>
      </c>
      <c r="B81" s="39" t="s">
        <v>718</v>
      </c>
      <c r="C81" s="40">
        <v>1</v>
      </c>
    </row>
    <row r="82" spans="1:3" ht="12.75">
      <c r="A82" s="38">
        <v>79</v>
      </c>
      <c r="B82" s="39" t="s">
        <v>610</v>
      </c>
      <c r="C82" s="40">
        <v>1</v>
      </c>
    </row>
    <row r="83" spans="1:3" ht="12.75">
      <c r="A83" s="38">
        <v>80</v>
      </c>
      <c r="B83" s="39" t="s">
        <v>158</v>
      </c>
      <c r="C83" s="40">
        <v>1</v>
      </c>
    </row>
    <row r="84" spans="1:3" ht="12.75">
      <c r="A84" s="38">
        <v>81</v>
      </c>
      <c r="B84" s="39" t="s">
        <v>13</v>
      </c>
      <c r="C84" s="40">
        <v>1</v>
      </c>
    </row>
    <row r="85" spans="1:3" ht="12.75">
      <c r="A85" s="38">
        <v>82</v>
      </c>
      <c r="B85" s="39" t="s">
        <v>143</v>
      </c>
      <c r="C85" s="40">
        <v>1</v>
      </c>
    </row>
    <row r="86" spans="1:3" ht="12.75">
      <c r="A86" s="38">
        <v>83</v>
      </c>
      <c r="B86" s="39" t="s">
        <v>129</v>
      </c>
      <c r="C86" s="40">
        <v>1</v>
      </c>
    </row>
    <row r="87" spans="1:3" ht="12.75">
      <c r="A87" s="38">
        <v>84</v>
      </c>
      <c r="B87" s="39" t="s">
        <v>284</v>
      </c>
      <c r="C87" s="40">
        <v>1</v>
      </c>
    </row>
    <row r="88" spans="1:3" ht="12.75">
      <c r="A88" s="38">
        <v>85</v>
      </c>
      <c r="B88" s="39" t="s">
        <v>32</v>
      </c>
      <c r="C88" s="40">
        <v>1</v>
      </c>
    </row>
    <row r="89" spans="1:3" ht="12.75">
      <c r="A89" s="41">
        <v>86</v>
      </c>
      <c r="B89" s="42" t="s">
        <v>633</v>
      </c>
      <c r="C89" s="4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2011-04-18T12:39:01Z</dcterms:modified>
  <cp:category/>
  <cp:version/>
  <cp:contentType/>
  <cp:contentStatus/>
</cp:coreProperties>
</file>