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900" activeTab="0"/>
  </bookViews>
  <sheets>
    <sheet name="Foglio1" sheetId="1" r:id="rId1"/>
    <sheet name="Classifica Podistica" sheetId="2" r:id="rId2"/>
    <sheet name="Classifica Individuale" sheetId="3" r:id="rId3"/>
  </sheets>
  <definedNames>
    <definedName name="_xlnm._FilterDatabase" localSheetId="0" hidden="1">'Foglio1'!$A$2:$P$98</definedName>
  </definedNames>
  <calcPr fullCalcOnLoad="1"/>
</workbook>
</file>

<file path=xl/sharedStrings.xml><?xml version="1.0" encoding="utf-8"?>
<sst xmlns="http://schemas.openxmlformats.org/spreadsheetml/2006/main" count="714" uniqueCount="340">
  <si>
    <t>14°</t>
  </si>
  <si>
    <t>GIOVANNI SCAVO 2000 ATLETICA</t>
  </si>
  <si>
    <t>15°</t>
  </si>
  <si>
    <t>ATL. LA SBARRA</t>
  </si>
  <si>
    <t>16°</t>
  </si>
  <si>
    <t>PODISTICA SOLIDARIETA'</t>
  </si>
  <si>
    <t>ATLETICA TUSCULUM</t>
  </si>
  <si>
    <t>RIFONDAZIONE PODISTICA</t>
  </si>
  <si>
    <t>PODISTI MARATONA DI ROMA</t>
  </si>
  <si>
    <t>SOCIETA'</t>
  </si>
  <si>
    <t>CAT SPORT</t>
  </si>
  <si>
    <t>ASD ENEA</t>
  </si>
  <si>
    <t>TEMPO              TOTALE</t>
  </si>
  <si>
    <t>ALMAVIVA RUNNERS</t>
  </si>
  <si>
    <t>MARATHON CLUB ROMA</t>
  </si>
  <si>
    <t>1° SPLIT</t>
  </si>
  <si>
    <t>2° SPLIT</t>
  </si>
  <si>
    <t>3° SPLIT</t>
  </si>
  <si>
    <t>4° SPLIT</t>
  </si>
  <si>
    <t>5° SPLIT</t>
  </si>
  <si>
    <t>1° LAP</t>
  </si>
  <si>
    <t>2° LAP</t>
  </si>
  <si>
    <t>3° LAP</t>
  </si>
  <si>
    <t>4° LAP</t>
  </si>
  <si>
    <t>5° LAP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</si>
  <si>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</si>
  <si>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</si>
  <si>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</si>
  <si>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</si>
  <si>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</si>
  <si>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</si>
  <si>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</si>
  <si>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</si>
  <si>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</si>
  <si>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</si>
  <si>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</si>
  <si>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</si>
  <si>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</si>
  <si>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</si>
  <si>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</si>
  <si>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</si>
  <si>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</si>
  <si>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</si>
  <si>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</si>
  <si>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</si>
  <si>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</si>
  <si>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</si>
  <si>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</si>
  <si>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</si>
  <si>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</si>
  <si>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</si>
  <si>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</si>
  <si>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</si>
  <si>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</si>
  <si>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</si>
  <si>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</si>
  <si>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</si>
  <si>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</si>
  <si>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</si>
  <si>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</si>
  <si>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</si>
  <si>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</si>
  <si>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</si>
  <si>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</si>
  <si>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</si>
  <si>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</si>
  <si>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</si>
  <si>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</si>
  <si>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</si>
  <si>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</si>
  <si>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</si>
  <si>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</si>
  <si>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</si>
  <si>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</si>
  <si>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</si>
  <si>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</si>
  <si>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</si>
  <si>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57°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</si>
  <si>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</si>
  <si>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</si>
  <si>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</si>
  <si>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</si>
  <si>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</si>
  <si>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</si>
  <si>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</si>
  <si>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</si>
  <si>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</si>
  <si>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</si>
  <si>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</si>
  <si>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</si>
  <si>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</si>
  <si>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</si>
  <si>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74°</t>
  </si>
  <si>
    <t>75°</t>
  </si>
  <si>
    <t>76°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</si>
  <si>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</si>
  <si>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</si>
  <si>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</si>
  <si>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</si>
  <si>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</si>
  <si>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</si>
  <si>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</si>
  <si>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</si>
  <si>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</si>
  <si>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</si>
  <si>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</si>
  <si>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</si>
  <si>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91°</t>
  </si>
  <si>
    <t>92°</t>
  </si>
  <si>
    <t>93°</t>
  </si>
  <si>
    <t>OSO OLD STAR OSTIA</t>
  </si>
  <si>
    <t>SANTA MARINELLA RUNNER</t>
  </si>
  <si>
    <t>ATL. VILLA DE SANCTIS</t>
  </si>
  <si>
    <t>TIBURTINA RUNNING ROMA</t>
  </si>
  <si>
    <t xml:space="preserve">ASD VILLA ADA </t>
  </si>
  <si>
    <t>56°</t>
  </si>
  <si>
    <t>73°</t>
  </si>
  <si>
    <t>77°</t>
  </si>
  <si>
    <t>90°</t>
  </si>
  <si>
    <t>DOP. ATAC MARATHON CLUB</t>
  </si>
  <si>
    <t>A</t>
  </si>
  <si>
    <t>OLIMPIA 2004</t>
  </si>
  <si>
    <t>CLASSIFICA ASSOLUTA MARATONA STAFFETTA 2015</t>
  </si>
  <si>
    <t>94°</t>
  </si>
  <si>
    <t>95°</t>
  </si>
  <si>
    <t>96°</t>
  </si>
  <si>
    <t>C</t>
  </si>
  <si>
    <t xml:space="preserve">A.S.D. SANTA MARINELLA </t>
  </si>
  <si>
    <t>OP</t>
  </si>
  <si>
    <t>CALCATERRA SPORT ASD</t>
  </si>
  <si>
    <t>GSD K42 ROMA</t>
  </si>
  <si>
    <t>ORDINE INGEGNERI ROMA</t>
  </si>
  <si>
    <t>A.S.D. ATLETICA NEPI</t>
  </si>
  <si>
    <t>ANGUILLARA SABAZIA</t>
  </si>
  <si>
    <t>LAZIO RUNNERS TEAM</t>
  </si>
  <si>
    <t>S.S. LAZIO ATLETICA</t>
  </si>
  <si>
    <t>A.S.D. SANTA MARINELLA</t>
  </si>
  <si>
    <t>A.S.D. RUNNING EVOLUTION</t>
  </si>
  <si>
    <t>A.S.D. ENEA</t>
  </si>
  <si>
    <t>A.S.D. VILLA ADA</t>
  </si>
  <si>
    <t>OLIMPIA 2004 - A.S.D. ASI ATL. ROMA</t>
  </si>
  <si>
    <t>LIBERTAS ATLETICA ZAGAROLO</t>
  </si>
  <si>
    <t>ACSI CAPIDOGLIO PALATINO</t>
  </si>
  <si>
    <t>A.S.D. MEDITERRANEA OSTIA</t>
  </si>
  <si>
    <t>CLASSIFICA CATEGORIA OPEN MARATONA STAFFETTA 2015</t>
  </si>
  <si>
    <t>AMATORI ATL. POMEZIA</t>
  </si>
  <si>
    <t>CLASSIFICA CATEGORIA C TROFEO ATAC MARATONA STAFFETTA 2015</t>
  </si>
  <si>
    <t>Osimani</t>
  </si>
  <si>
    <t>Mancini</t>
  </si>
  <si>
    <t>Ciprietti</t>
  </si>
  <si>
    <t>Zagordi</t>
  </si>
  <si>
    <t>Liberatore</t>
  </si>
  <si>
    <t> Nascimben</t>
  </si>
  <si>
    <t>Pegorer</t>
  </si>
  <si>
    <t>Patta</t>
  </si>
  <si>
    <t>Botta</t>
  </si>
  <si>
    <t>Cicerchia</t>
  </si>
  <si>
    <t>Corda G.</t>
  </si>
  <si>
    <t>Tavella</t>
  </si>
  <si>
    <t>Restuccia</t>
  </si>
  <si>
    <t>Lauri</t>
  </si>
  <si>
    <t>Galimberti</t>
  </si>
  <si>
    <t>Piazzolla</t>
  </si>
  <si>
    <t>Bortoloni</t>
  </si>
  <si>
    <t>Zocchi</t>
  </si>
  <si>
    <t>Bontempi</t>
  </si>
  <si>
    <t>Riccobaldi</t>
  </si>
  <si>
    <t>Incerti Libori</t>
  </si>
  <si>
    <t>Corda A.</t>
  </si>
  <si>
    <t>Maurici</t>
  </si>
  <si>
    <t>Silvestri</t>
  </si>
  <si>
    <t>Buccini</t>
  </si>
  <si>
    <t>Laboureur</t>
  </si>
  <si>
    <t>Marianecci</t>
  </si>
  <si>
    <t>Spuri</t>
  </si>
  <si>
    <t>Golvelli</t>
  </si>
  <si>
    <t>Busto</t>
  </si>
  <si>
    <t>Peiffer</t>
  </si>
  <si>
    <t>Perrone Capano</t>
  </si>
  <si>
    <t>Bianchetti</t>
  </si>
  <si>
    <t>Valerio</t>
  </si>
  <si>
    <t>Bonanno</t>
  </si>
  <si>
    <t>Ventura</t>
  </si>
  <si>
    <t>Trucon-Bartes</t>
  </si>
  <si>
    <t>Malatesta</t>
  </si>
  <si>
    <t>Prosperini</t>
  </si>
  <si>
    <t>Sacco</t>
  </si>
  <si>
    <t>Rossi</t>
  </si>
  <si>
    <t>Todde</t>
  </si>
  <si>
    <t>Monsellato</t>
  </si>
  <si>
    <t>Taddei</t>
  </si>
  <si>
    <t>Nuzzi</t>
  </si>
  <si>
    <t>Sai</t>
  </si>
  <si>
    <t>Santoni</t>
  </si>
  <si>
    <t>Carpignoli</t>
  </si>
  <si>
    <t>Rodolico</t>
  </si>
  <si>
    <t>Mengoni</t>
  </si>
  <si>
    <t>d'Alessandro</t>
  </si>
  <si>
    <t>De Angelis F</t>
  </si>
  <si>
    <t>Milazzo</t>
  </si>
  <si>
    <t>Fratini</t>
  </si>
  <si>
    <t>Dessi</t>
  </si>
  <si>
    <t>Morelli</t>
  </si>
  <si>
    <t>Petrillo</t>
  </si>
  <si>
    <t>Rocchi</t>
  </si>
  <si>
    <t>Guanti</t>
  </si>
  <si>
    <t>Lippi</t>
  </si>
  <si>
    <t>Perilli</t>
  </si>
  <si>
    <t>De Angelis</t>
  </si>
  <si>
    <t>Falerno</t>
  </si>
  <si>
    <t>Lippa</t>
  </si>
  <si>
    <t>Nascimben</t>
  </si>
  <si>
    <t>Pregoner</t>
  </si>
  <si>
    <t>Pett</t>
  </si>
  <si>
    <t>Cat</t>
  </si>
  <si>
    <t>Pos.</t>
  </si>
  <si>
    <t>Pett.</t>
  </si>
  <si>
    <t>Corda</t>
  </si>
  <si>
    <t xml:space="preserve">Silvestri </t>
  </si>
  <si>
    <t>Parola</t>
  </si>
  <si>
    <t>D'Alessandro</t>
  </si>
  <si>
    <t>De Angelis F.</t>
  </si>
  <si>
    <t>Andrea</t>
  </si>
  <si>
    <t>Danilo</t>
  </si>
  <si>
    <t>Michela</t>
  </si>
  <si>
    <t>Giuseppe</t>
  </si>
  <si>
    <t>Domenico</t>
  </si>
  <si>
    <t>1A</t>
  </si>
  <si>
    <t>1B</t>
  </si>
  <si>
    <t>1C</t>
  </si>
  <si>
    <t>1D</t>
  </si>
  <si>
    <t>1E</t>
  </si>
  <si>
    <t>Cognome</t>
  </si>
  <si>
    <t>Nome</t>
  </si>
  <si>
    <t>Tempo</t>
  </si>
  <si>
    <t>Emiliano</t>
  </si>
  <si>
    <t>Alberto</t>
  </si>
  <si>
    <t>Paola</t>
  </si>
  <si>
    <t>Simon Pietro</t>
  </si>
  <si>
    <t>Daniele</t>
  </si>
  <si>
    <t>Paolo</t>
  </si>
  <si>
    <t>Alessandro</t>
  </si>
  <si>
    <t>Elena</t>
  </si>
  <si>
    <t>Marco</t>
  </si>
  <si>
    <t>4A</t>
  </si>
  <si>
    <t>4B</t>
  </si>
  <si>
    <t>4C</t>
  </si>
  <si>
    <t>4D</t>
  </si>
  <si>
    <t>4E</t>
  </si>
  <si>
    <t>49A</t>
  </si>
  <si>
    <t>49B</t>
  </si>
  <si>
    <t>49C</t>
  </si>
  <si>
    <t>49D</t>
  </si>
  <si>
    <t>49E</t>
  </si>
  <si>
    <t>15A</t>
  </si>
  <si>
    <t>15B</t>
  </si>
  <si>
    <t>15C</t>
  </si>
  <si>
    <t>15D</t>
  </si>
  <si>
    <t>15E</t>
  </si>
  <si>
    <t>Gianluca</t>
  </si>
  <si>
    <t>Fabiola</t>
  </si>
  <si>
    <t>Fabrizio</t>
  </si>
  <si>
    <t>Anastasio</t>
  </si>
  <si>
    <t>Fabio</t>
  </si>
  <si>
    <t>Maria Enrica</t>
  </si>
  <si>
    <t>Marcello</t>
  </si>
  <si>
    <t>26A</t>
  </si>
  <si>
    <t>26B</t>
  </si>
  <si>
    <t>26C</t>
  </si>
  <si>
    <t>26D</t>
  </si>
  <si>
    <t>26E</t>
  </si>
  <si>
    <t>Valter</t>
  </si>
  <si>
    <t>Francesca</t>
  </si>
  <si>
    <t>Massimo</t>
  </si>
  <si>
    <t>Roberto</t>
  </si>
  <si>
    <t>52A</t>
  </si>
  <si>
    <t>52B</t>
  </si>
  <si>
    <t>52C</t>
  </si>
  <si>
    <t>52E</t>
  </si>
  <si>
    <t>52F</t>
  </si>
  <si>
    <t>Daniel</t>
  </si>
  <si>
    <t>Maria</t>
  </si>
  <si>
    <t>Sergio</t>
  </si>
  <si>
    <t>12A</t>
  </si>
  <si>
    <t>12B</t>
  </si>
  <si>
    <t>12C</t>
  </si>
  <si>
    <t>12D</t>
  </si>
  <si>
    <t>12E</t>
  </si>
  <si>
    <t xml:space="preserve">Corda </t>
  </si>
  <si>
    <t>Alfredo</t>
  </si>
  <si>
    <t>Cristina</t>
  </si>
  <si>
    <t>Ferdinando</t>
  </si>
  <si>
    <t>40A</t>
  </si>
  <si>
    <t>40B</t>
  </si>
  <si>
    <t>40C</t>
  </si>
  <si>
    <t>40D</t>
  </si>
  <si>
    <t>40E</t>
  </si>
  <si>
    <t>54A</t>
  </si>
  <si>
    <t>54B</t>
  </si>
  <si>
    <t>54C</t>
  </si>
  <si>
    <t>54D</t>
  </si>
  <si>
    <t>54E</t>
  </si>
  <si>
    <t>Katia</t>
  </si>
  <si>
    <t>Ombretta</t>
  </si>
  <si>
    <t>Giovanni</t>
  </si>
  <si>
    <t>41A</t>
  </si>
  <si>
    <t>41B</t>
  </si>
  <si>
    <t>41C</t>
  </si>
  <si>
    <t>41D</t>
  </si>
  <si>
    <t>41E</t>
  </si>
  <si>
    <t>Antonella</t>
  </si>
  <si>
    <t>Alessandra</t>
  </si>
  <si>
    <t>Antonello</t>
  </si>
  <si>
    <t>Lucia</t>
  </si>
  <si>
    <t>Patrizia</t>
  </si>
  <si>
    <t>55A</t>
  </si>
  <si>
    <t>55B</t>
  </si>
  <si>
    <t>55C</t>
  </si>
  <si>
    <t>55D</t>
  </si>
  <si>
    <t>55E</t>
  </si>
  <si>
    <t>Truchon -Bartés</t>
  </si>
  <si>
    <t>Alexandre</t>
  </si>
  <si>
    <t>Tiziana</t>
  </si>
  <si>
    <t>Stefano</t>
  </si>
  <si>
    <t>Romano</t>
  </si>
  <si>
    <t>Sandro</t>
  </si>
  <si>
    <t>45A</t>
  </si>
  <si>
    <t>45B</t>
  </si>
  <si>
    <t>45C</t>
  </si>
  <si>
    <t>45D</t>
  </si>
  <si>
    <t>45E</t>
  </si>
  <si>
    <t>53A</t>
  </si>
  <si>
    <t>53B</t>
  </si>
  <si>
    <t>53C</t>
  </si>
  <si>
    <t>53D</t>
  </si>
  <si>
    <t>53E</t>
  </si>
  <si>
    <t>Francesco</t>
  </si>
  <si>
    <t>Cat.</t>
  </si>
  <si>
    <t>Tempo TOT</t>
  </si>
  <si>
    <t>PETT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</si>
</sst>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;@"/>
    <numFmt numFmtId="165" formatCode="h\.mm\.ss"/>
    <numFmt numFmtId="166" formatCode="h:mm:ss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8"/>
      <color indexed="23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8"/>
      <color theme="0" tint="-0.499969989061355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2499399930238723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center"/>
    </xf>
    <xf numFmtId="0" fontId="19" fillId="24" borderId="11" xfId="0" applyFont="1" applyFill="1" applyBorder="1" applyAlignment="1" applyProtection="1">
      <alignment horizontal="center"/>
      <protection locked="0"/>
    </xf>
    <xf numFmtId="0" fontId="20" fillId="24" borderId="11" xfId="0" applyFont="1" applyFill="1" applyBorder="1" applyAlignment="1">
      <alignment/>
    </xf>
    <xf numFmtId="164" fontId="20" fillId="25" borderId="11" xfId="0" applyNumberFormat="1" applyFont="1" applyFill="1" applyBorder="1" applyAlignment="1" applyProtection="1">
      <alignment horizontal="center" vertical="center"/>
      <protection locked="0"/>
    </xf>
    <xf numFmtId="166" fontId="20" fillId="26" borderId="11" xfId="0" applyNumberFormat="1" applyFont="1" applyFill="1" applyBorder="1" applyAlignment="1" applyProtection="1">
      <alignment horizontal="center" vertical="center"/>
      <protection locked="0"/>
    </xf>
    <xf numFmtId="166" fontId="20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19" fillId="0" borderId="11" xfId="0" applyFont="1" applyFill="1" applyBorder="1" applyAlignment="1" applyProtection="1">
      <alignment horizontal="center"/>
      <protection locked="0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Fill="1" applyBorder="1" applyAlignment="1" applyProtection="1">
      <alignment horizontal="center"/>
      <protection locked="0"/>
    </xf>
    <xf numFmtId="0" fontId="19" fillId="24" borderId="17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left"/>
    </xf>
    <xf numFmtId="164" fontId="20" fillId="25" borderId="17" xfId="0" applyNumberFormat="1" applyFont="1" applyFill="1" applyBorder="1" applyAlignment="1" applyProtection="1">
      <alignment horizontal="center" vertical="center"/>
      <protection locked="0"/>
    </xf>
    <xf numFmtId="166" fontId="20" fillId="26" borderId="17" xfId="0" applyNumberFormat="1" applyFont="1" applyFill="1" applyBorder="1" applyAlignment="1" applyProtection="1">
      <alignment horizontal="center" vertical="center"/>
      <protection locked="0"/>
    </xf>
    <xf numFmtId="166" fontId="20" fillId="0" borderId="17" xfId="0" applyNumberFormat="1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19" fillId="24" borderId="20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>
      <alignment horizontal="left"/>
    </xf>
    <xf numFmtId="164" fontId="20" fillId="25" borderId="20" xfId="0" applyNumberFormat="1" applyFont="1" applyFill="1" applyBorder="1" applyAlignment="1" applyProtection="1">
      <alignment horizontal="center" vertical="center"/>
      <protection locked="0"/>
    </xf>
    <xf numFmtId="166" fontId="20" fillId="26" borderId="20" xfId="0" applyNumberFormat="1" applyFont="1" applyFill="1" applyBorder="1" applyAlignment="1" applyProtection="1">
      <alignment horizontal="center" vertical="center"/>
      <protection locked="0"/>
    </xf>
    <xf numFmtId="166" fontId="20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166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24" borderId="11" xfId="0" applyFont="1" applyFill="1" applyBorder="1" applyAlignment="1" applyProtection="1">
      <alignment horizontal="center"/>
      <protection locked="0"/>
    </xf>
    <xf numFmtId="0" fontId="22" fillId="24" borderId="11" xfId="0" applyFont="1" applyFill="1" applyBorder="1" applyAlignment="1">
      <alignment horizontal="left"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center"/>
      <protection locked="0"/>
    </xf>
    <xf numFmtId="0" fontId="24" fillId="24" borderId="11" xfId="0" applyFont="1" applyFill="1" applyBorder="1" applyAlignment="1">
      <alignment horizontal="left"/>
    </xf>
    <xf numFmtId="0" fontId="22" fillId="24" borderId="11" xfId="0" applyFont="1" applyFill="1" applyBorder="1" applyAlignment="1">
      <alignment/>
    </xf>
    <xf numFmtId="166" fontId="20" fillId="27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49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166" fontId="20" fillId="26" borderId="27" xfId="0" applyNumberFormat="1" applyFont="1" applyFill="1" applyBorder="1" applyAlignment="1" applyProtection="1">
      <alignment horizontal="center" vertical="center"/>
      <protection locked="0"/>
    </xf>
    <xf numFmtId="166" fontId="20" fillId="0" borderId="27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49" fontId="20" fillId="0" borderId="27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9" fillId="0" borderId="27" xfId="0" applyFont="1" applyFill="1" applyBorder="1" applyAlignment="1">
      <alignment horizontal="center" vertical="center"/>
    </xf>
    <xf numFmtId="0" fontId="19" fillId="24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30" fillId="28" borderId="28" xfId="0" applyFont="1" applyFill="1" applyBorder="1" applyAlignment="1">
      <alignment horizontal="left" vertical="center"/>
    </xf>
    <xf numFmtId="0" fontId="30" fillId="28" borderId="29" xfId="0" applyFont="1" applyFill="1" applyBorder="1" applyAlignment="1">
      <alignment horizontal="left" vertical="center"/>
    </xf>
    <xf numFmtId="0" fontId="30" fillId="28" borderId="30" xfId="0" applyFont="1" applyFill="1" applyBorder="1" applyAlignment="1">
      <alignment horizontal="left" vertical="center"/>
    </xf>
    <xf numFmtId="0" fontId="20" fillId="0" borderId="27" xfId="0" applyFont="1" applyBorder="1" applyAlignment="1">
      <alignment vertical="center"/>
    </xf>
    <xf numFmtId="164" fontId="19" fillId="25" borderId="2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showGridLines="0" tabSelected="1" zoomScalePageLayoutView="0" workbookViewId="0" topLeftCell="A1">
      <selection activeCell="I118" sqref="I118"/>
    </sheetView>
  </sheetViews>
  <sheetFormatPr defaultColWidth="9.140625" defaultRowHeight="12.75"/>
  <cols>
    <col min="1" max="3" width="8.7109375" style="0" bestFit="1" customWidth="1"/>
    <col min="4" max="4" width="29.57421875" style="0" bestFit="1" customWidth="1"/>
    <col min="5" max="5" width="11.00390625" style="0" bestFit="1" customWidth="1"/>
    <col min="6" max="12" width="8.7109375" style="0" bestFit="1" customWidth="1"/>
    <col min="13" max="15" width="7.57421875" style="0" bestFit="1" customWidth="1"/>
    <col min="16" max="16" width="8.57421875" style="0" bestFit="1" customWidth="1"/>
  </cols>
  <sheetData>
    <row r="1" spans="1:16" ht="12.75">
      <c r="A1" s="42" t="s">
        <v>122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2.75">
      <c r="A2" s="43" t="s">
        <v>215</v>
      </c>
      <c r="B2" s="44" t="s">
        <v>213</v>
      </c>
      <c r="C2" s="44" t="s">
        <v>337</v>
      </c>
      <c r="D2" s="45" t="s">
        <v>9</v>
      </c>
      <c r="E2" s="45" t="s">
        <v>338</v>
      </c>
      <c r="F2" s="45" t="s">
        <v>20</v>
      </c>
      <c r="G2" s="45" t="s">
        <v>21</v>
      </c>
      <c r="H2" s="45" t="s">
        <v>22</v>
      </c>
      <c r="I2" s="45" t="s">
        <v>23</v>
      </c>
      <c r="J2" s="45" t="s">
        <v>24</v>
      </c>
      <c r="K2" s="45" t="s">
        <v>15</v>
      </c>
      <c r="L2" s="45" t="s">
        <v>16</v>
      </c>
      <c r="M2" s="45" t="s">
        <v>17</v>
      </c>
      <c r="N2" s="45" t="s">
        <v>18</v>
      </c>
      <c r="O2" s="45" t="s">
        <v>19</v>
      </c>
      <c r="P2" s="46" t="s">
        <v>339</v>
      </c>
    </row>
    <row r="3" spans="1:16" s="9" customFormat="1" ht="11.25">
      <c r="A3" s="1" t="s">
        <v>25</v>
      </c>
      <c r="B3" s="2">
        <v>1</v>
      </c>
      <c r="C3" s="3" t="s">
        <v>120</v>
      </c>
      <c r="D3" s="4" t="s">
        <v>5</v>
      </c>
      <c r="E3" s="5">
        <f aca="true" t="shared" si="0" ref="E3:E34">O3</f>
        <v>0.10665509259259259</v>
      </c>
      <c r="F3" s="6">
        <f aca="true" t="shared" si="1" ref="F3:F34">K3</f>
        <v>0.021099537037037038</v>
      </c>
      <c r="G3" s="6">
        <f aca="true" t="shared" si="2" ref="G3:G34">L3-K3</f>
        <v>0.020902777777777774</v>
      </c>
      <c r="H3" s="6">
        <f aca="true" t="shared" si="3" ref="H3:H34">M3-L3</f>
        <v>0.023310185185185184</v>
      </c>
      <c r="I3" s="6">
        <f aca="true" t="shared" si="4" ref="I3:I34">N3-M3</f>
        <v>0.021770833333333336</v>
      </c>
      <c r="J3" s="6">
        <f aca="true" t="shared" si="5" ref="J3:J34">O3-N3</f>
        <v>0.01957175925925926</v>
      </c>
      <c r="K3" s="7">
        <v>0.021099537037037038</v>
      </c>
      <c r="L3" s="7">
        <v>0.04200231481481481</v>
      </c>
      <c r="M3" s="7">
        <v>0.0653125</v>
      </c>
      <c r="N3" s="7">
        <v>0.08708333333333333</v>
      </c>
      <c r="O3" s="7">
        <v>0.10665509259259259</v>
      </c>
      <c r="P3" s="8">
        <f aca="true" t="shared" si="6" ref="P3:P34">B3</f>
        <v>1</v>
      </c>
    </row>
    <row r="4" spans="1:16" s="9" customFormat="1" ht="11.25">
      <c r="A4" s="1" t="s">
        <v>26</v>
      </c>
      <c r="B4" s="10">
        <v>57</v>
      </c>
      <c r="C4" s="3" t="s">
        <v>120</v>
      </c>
      <c r="D4" s="11" t="s">
        <v>135</v>
      </c>
      <c r="E4" s="5">
        <f t="shared" si="0"/>
        <v>0.10668981481481482</v>
      </c>
      <c r="F4" s="6">
        <f t="shared" si="1"/>
        <v>0.021053240740740744</v>
      </c>
      <c r="G4" s="6">
        <f t="shared" si="2"/>
        <v>0.020983796296296296</v>
      </c>
      <c r="H4" s="6">
        <f t="shared" si="3"/>
        <v>0.021863425925925925</v>
      </c>
      <c r="I4" s="6">
        <f t="shared" si="4"/>
        <v>0.02186342592592591</v>
      </c>
      <c r="J4" s="6">
        <f t="shared" si="5"/>
        <v>0.020925925925925945</v>
      </c>
      <c r="K4" s="7">
        <v>0.021053240740740744</v>
      </c>
      <c r="L4" s="7">
        <v>0.04203703703703704</v>
      </c>
      <c r="M4" s="7">
        <v>0.06390046296296296</v>
      </c>
      <c r="N4" s="7">
        <v>0.08576388888888888</v>
      </c>
      <c r="O4" s="7">
        <v>0.10668981481481482</v>
      </c>
      <c r="P4" s="8">
        <f t="shared" si="6"/>
        <v>57</v>
      </c>
    </row>
    <row r="5" spans="1:16" s="9" customFormat="1" ht="11.25">
      <c r="A5" s="1" t="s">
        <v>27</v>
      </c>
      <c r="B5" s="3">
        <v>8</v>
      </c>
      <c r="C5" s="3" t="s">
        <v>120</v>
      </c>
      <c r="D5" s="11" t="s">
        <v>142</v>
      </c>
      <c r="E5" s="5">
        <f t="shared" si="0"/>
        <v>0.10877314814814815</v>
      </c>
      <c r="F5" s="6">
        <f t="shared" si="1"/>
        <v>0.021493055555555557</v>
      </c>
      <c r="G5" s="6">
        <f t="shared" si="2"/>
        <v>0.02171296296296296</v>
      </c>
      <c r="H5" s="6">
        <f t="shared" si="3"/>
        <v>0.02412037037037036</v>
      </c>
      <c r="I5" s="6">
        <f t="shared" si="4"/>
        <v>0.02047453703703704</v>
      </c>
      <c r="J5" s="6">
        <f t="shared" si="5"/>
        <v>0.020972222222222225</v>
      </c>
      <c r="K5" s="7">
        <v>0.021493055555555557</v>
      </c>
      <c r="L5" s="7">
        <v>0.04320601851851852</v>
      </c>
      <c r="M5" s="7">
        <v>0.06732638888888888</v>
      </c>
      <c r="N5" s="7">
        <v>0.08780092592592592</v>
      </c>
      <c r="O5" s="7">
        <v>0.10877314814814815</v>
      </c>
      <c r="P5" s="8">
        <f t="shared" si="6"/>
        <v>8</v>
      </c>
    </row>
    <row r="6" spans="1:16" s="9" customFormat="1" ht="11.25">
      <c r="A6" s="1" t="s">
        <v>28</v>
      </c>
      <c r="B6" s="10">
        <v>3</v>
      </c>
      <c r="C6" s="3" t="s">
        <v>120</v>
      </c>
      <c r="D6" s="12" t="s">
        <v>110</v>
      </c>
      <c r="E6" s="5">
        <f t="shared" si="0"/>
        <v>0.10917824074074074</v>
      </c>
      <c r="F6" s="6">
        <f t="shared" si="1"/>
        <v>0.02054398148148148</v>
      </c>
      <c r="G6" s="6">
        <f t="shared" si="2"/>
        <v>0.021365740740740744</v>
      </c>
      <c r="H6" s="6">
        <f t="shared" si="3"/>
        <v>0.023287037037037037</v>
      </c>
      <c r="I6" s="6">
        <f t="shared" si="4"/>
        <v>0.021412037037037035</v>
      </c>
      <c r="J6" s="6">
        <f t="shared" si="5"/>
        <v>0.022569444444444448</v>
      </c>
      <c r="K6" s="7">
        <v>0.02054398148148148</v>
      </c>
      <c r="L6" s="7">
        <v>0.04190972222222222</v>
      </c>
      <c r="M6" s="7">
        <v>0.06519675925925926</v>
      </c>
      <c r="N6" s="7">
        <v>0.0866087962962963</v>
      </c>
      <c r="O6" s="7">
        <v>0.10917824074074074</v>
      </c>
      <c r="P6" s="8">
        <f t="shared" si="6"/>
        <v>3</v>
      </c>
    </row>
    <row r="7" spans="1:16" s="9" customFormat="1" ht="11.25">
      <c r="A7" s="1" t="s">
        <v>29</v>
      </c>
      <c r="B7" s="3">
        <v>17</v>
      </c>
      <c r="C7" s="3" t="s">
        <v>120</v>
      </c>
      <c r="D7" s="11" t="s">
        <v>127</v>
      </c>
      <c r="E7" s="5">
        <f t="shared" si="0"/>
        <v>0.11439814814814815</v>
      </c>
      <c r="F7" s="6">
        <f t="shared" si="1"/>
        <v>0.02034722222222222</v>
      </c>
      <c r="G7" s="6">
        <f t="shared" si="2"/>
        <v>0.020150462962962964</v>
      </c>
      <c r="H7" s="6">
        <f t="shared" si="3"/>
        <v>0.028275462962962968</v>
      </c>
      <c r="I7" s="6">
        <f t="shared" si="4"/>
        <v>0.02483796296296295</v>
      </c>
      <c r="J7" s="6">
        <f t="shared" si="5"/>
        <v>0.02078703703703705</v>
      </c>
      <c r="K7" s="7">
        <v>0.02034722222222222</v>
      </c>
      <c r="L7" s="7">
        <v>0.040497685185185185</v>
      </c>
      <c r="M7" s="7">
        <v>0.06877314814814815</v>
      </c>
      <c r="N7" s="7">
        <v>0.0936111111111111</v>
      </c>
      <c r="O7" s="7">
        <v>0.11439814814814815</v>
      </c>
      <c r="P7" s="8">
        <f t="shared" si="6"/>
        <v>17</v>
      </c>
    </row>
    <row r="8" spans="1:16" s="9" customFormat="1" ht="11.25">
      <c r="A8" s="1" t="s">
        <v>30</v>
      </c>
      <c r="B8" s="10">
        <v>4</v>
      </c>
      <c r="C8" s="3" t="s">
        <v>120</v>
      </c>
      <c r="D8" s="11" t="s">
        <v>5</v>
      </c>
      <c r="E8" s="5">
        <f t="shared" si="0"/>
        <v>0.11622685185185185</v>
      </c>
      <c r="F8" s="6">
        <f t="shared" si="1"/>
        <v>0.0234375</v>
      </c>
      <c r="G8" s="6">
        <f t="shared" si="2"/>
        <v>0.022650462962962963</v>
      </c>
      <c r="H8" s="6">
        <f t="shared" si="3"/>
        <v>0.024074074074074074</v>
      </c>
      <c r="I8" s="6">
        <f t="shared" si="4"/>
        <v>0.02328703703703705</v>
      </c>
      <c r="J8" s="6">
        <f t="shared" si="5"/>
        <v>0.022777777777777758</v>
      </c>
      <c r="K8" s="7">
        <v>0.0234375</v>
      </c>
      <c r="L8" s="7">
        <v>0.04608796296296296</v>
      </c>
      <c r="M8" s="7">
        <v>0.07016203703703704</v>
      </c>
      <c r="N8" s="7">
        <v>0.09344907407407409</v>
      </c>
      <c r="O8" s="7">
        <v>0.11622685185185185</v>
      </c>
      <c r="P8" s="8">
        <f t="shared" si="6"/>
        <v>4</v>
      </c>
    </row>
    <row r="9" spans="1:16" s="9" customFormat="1" ht="11.25">
      <c r="A9" s="1" t="s">
        <v>31</v>
      </c>
      <c r="B9" s="10">
        <v>75</v>
      </c>
      <c r="C9" s="3" t="s">
        <v>120</v>
      </c>
      <c r="D9" s="11" t="s">
        <v>134</v>
      </c>
      <c r="E9" s="5">
        <f t="shared" si="0"/>
        <v>0.11747685185185186</v>
      </c>
      <c r="F9" s="6">
        <f t="shared" si="1"/>
        <v>0.022199074074074076</v>
      </c>
      <c r="G9" s="6">
        <f t="shared" si="2"/>
        <v>0.021458333333333326</v>
      </c>
      <c r="H9" s="6">
        <f t="shared" si="3"/>
        <v>0.0282638888888889</v>
      </c>
      <c r="I9" s="6">
        <f t="shared" si="4"/>
        <v>0.022939814814814816</v>
      </c>
      <c r="J9" s="6">
        <f t="shared" si="5"/>
        <v>0.022615740740740742</v>
      </c>
      <c r="K9" s="7">
        <v>0.022199074074074076</v>
      </c>
      <c r="L9" s="7">
        <v>0.0436574074074074</v>
      </c>
      <c r="M9" s="7">
        <v>0.0719212962962963</v>
      </c>
      <c r="N9" s="7">
        <v>0.09486111111111112</v>
      </c>
      <c r="O9" s="7">
        <v>0.11747685185185186</v>
      </c>
      <c r="P9" s="8">
        <f t="shared" si="6"/>
        <v>75</v>
      </c>
    </row>
    <row r="10" spans="1:16" s="9" customFormat="1" ht="11.25">
      <c r="A10" s="1" t="s">
        <v>32</v>
      </c>
      <c r="B10" s="10">
        <v>86</v>
      </c>
      <c r="C10" s="3" t="s">
        <v>120</v>
      </c>
      <c r="D10" s="11" t="s">
        <v>121</v>
      </c>
      <c r="E10" s="5">
        <f t="shared" si="0"/>
        <v>0.11827546296296297</v>
      </c>
      <c r="F10" s="6">
        <f t="shared" si="1"/>
        <v>0.021377314814814818</v>
      </c>
      <c r="G10" s="6">
        <f t="shared" si="2"/>
        <v>0.023831018518518512</v>
      </c>
      <c r="H10" s="6">
        <f t="shared" si="3"/>
        <v>0.025138888888888884</v>
      </c>
      <c r="I10" s="6">
        <f t="shared" si="4"/>
        <v>0.02299768518518519</v>
      </c>
      <c r="J10" s="6">
        <f t="shared" si="5"/>
        <v>0.024930555555555567</v>
      </c>
      <c r="K10" s="7">
        <v>0.021377314814814818</v>
      </c>
      <c r="L10" s="7">
        <v>0.04520833333333333</v>
      </c>
      <c r="M10" s="7">
        <v>0.07034722222222221</v>
      </c>
      <c r="N10" s="7">
        <v>0.0933449074074074</v>
      </c>
      <c r="O10" s="7">
        <v>0.11827546296296297</v>
      </c>
      <c r="P10" s="8">
        <f t="shared" si="6"/>
        <v>86</v>
      </c>
    </row>
    <row r="11" spans="1:16" s="9" customFormat="1" ht="11.25">
      <c r="A11" s="1" t="s">
        <v>33</v>
      </c>
      <c r="B11" s="10">
        <v>11</v>
      </c>
      <c r="C11" s="3" t="s">
        <v>120</v>
      </c>
      <c r="D11" s="11" t="s">
        <v>7</v>
      </c>
      <c r="E11" s="5">
        <f t="shared" si="0"/>
        <v>0.12008101851851853</v>
      </c>
      <c r="F11" s="6">
        <f t="shared" si="1"/>
        <v>0.023483796296296298</v>
      </c>
      <c r="G11" s="6">
        <f t="shared" si="2"/>
        <v>0.02158564814814815</v>
      </c>
      <c r="H11" s="6">
        <f t="shared" si="3"/>
        <v>0.029282407407407403</v>
      </c>
      <c r="I11" s="6">
        <f t="shared" si="4"/>
        <v>0.02202546296296297</v>
      </c>
      <c r="J11" s="6">
        <f t="shared" si="5"/>
        <v>0.023703703703703713</v>
      </c>
      <c r="K11" s="7">
        <v>0.023483796296296298</v>
      </c>
      <c r="L11" s="7">
        <v>0.04506944444444445</v>
      </c>
      <c r="M11" s="7">
        <v>0.07435185185185185</v>
      </c>
      <c r="N11" s="7">
        <v>0.09637731481481482</v>
      </c>
      <c r="O11" s="7">
        <v>0.12008101851851853</v>
      </c>
      <c r="P11" s="8">
        <f t="shared" si="6"/>
        <v>11</v>
      </c>
    </row>
    <row r="12" spans="1:16" s="9" customFormat="1" ht="11.25">
      <c r="A12" s="1" t="s">
        <v>34</v>
      </c>
      <c r="B12" s="10">
        <v>6</v>
      </c>
      <c r="C12" s="3" t="s">
        <v>120</v>
      </c>
      <c r="D12" s="11" t="s">
        <v>1</v>
      </c>
      <c r="E12" s="5">
        <f t="shared" si="0"/>
        <v>0.12208333333333332</v>
      </c>
      <c r="F12" s="6">
        <f t="shared" si="1"/>
        <v>0.02440972222222222</v>
      </c>
      <c r="G12" s="6">
        <f t="shared" si="2"/>
        <v>0.026145833333333333</v>
      </c>
      <c r="H12" s="6">
        <f t="shared" si="3"/>
        <v>0.02538194444444445</v>
      </c>
      <c r="I12" s="6">
        <f t="shared" si="4"/>
        <v>0.02295138888888887</v>
      </c>
      <c r="J12" s="6">
        <f t="shared" si="5"/>
        <v>0.023194444444444448</v>
      </c>
      <c r="K12" s="7">
        <v>0.02440972222222222</v>
      </c>
      <c r="L12" s="7">
        <v>0.050555555555555555</v>
      </c>
      <c r="M12" s="7">
        <v>0.0759375</v>
      </c>
      <c r="N12" s="7">
        <v>0.09888888888888887</v>
      </c>
      <c r="O12" s="7">
        <v>0.12208333333333332</v>
      </c>
      <c r="P12" s="8">
        <f t="shared" si="6"/>
        <v>6</v>
      </c>
    </row>
    <row r="13" spans="1:16" s="9" customFormat="1" ht="11.25">
      <c r="A13" s="1" t="s">
        <v>35</v>
      </c>
      <c r="B13" s="10">
        <v>20</v>
      </c>
      <c r="C13" s="3" t="s">
        <v>120</v>
      </c>
      <c r="D13" s="11" t="s">
        <v>110</v>
      </c>
      <c r="E13" s="5">
        <f t="shared" si="0"/>
        <v>0.12232638888888887</v>
      </c>
      <c r="F13" s="6">
        <f t="shared" si="1"/>
        <v>0.02271990740740741</v>
      </c>
      <c r="G13" s="6">
        <f t="shared" si="2"/>
        <v>0.024791666666666663</v>
      </c>
      <c r="H13" s="6">
        <f t="shared" si="3"/>
        <v>0.02637731481481482</v>
      </c>
      <c r="I13" s="6">
        <f t="shared" si="4"/>
        <v>0.024780092592592576</v>
      </c>
      <c r="J13" s="6">
        <f t="shared" si="5"/>
        <v>0.023657407407407405</v>
      </c>
      <c r="K13" s="7">
        <v>0.02271990740740741</v>
      </c>
      <c r="L13" s="7">
        <v>0.047511574074074074</v>
      </c>
      <c r="M13" s="7">
        <v>0.07388888888888889</v>
      </c>
      <c r="N13" s="7">
        <v>0.09866898148148147</v>
      </c>
      <c r="O13" s="7">
        <v>0.12232638888888887</v>
      </c>
      <c r="P13" s="8">
        <f t="shared" si="6"/>
        <v>20</v>
      </c>
    </row>
    <row r="14" spans="1:16" s="9" customFormat="1" ht="11.25">
      <c r="A14" s="13" t="s">
        <v>36</v>
      </c>
      <c r="B14" s="10">
        <v>24</v>
      </c>
      <c r="C14" s="3" t="s">
        <v>120</v>
      </c>
      <c r="D14" s="11" t="s">
        <v>114</v>
      </c>
      <c r="E14" s="5">
        <f t="shared" si="0"/>
        <v>0.12378472222222221</v>
      </c>
      <c r="F14" s="6">
        <f t="shared" si="1"/>
        <v>0.022615740740740742</v>
      </c>
      <c r="G14" s="6">
        <f t="shared" si="2"/>
        <v>0.025312499999999995</v>
      </c>
      <c r="H14" s="6">
        <f t="shared" si="3"/>
        <v>0.02734953703703704</v>
      </c>
      <c r="I14" s="6">
        <f t="shared" si="4"/>
        <v>0.02530092592592592</v>
      </c>
      <c r="J14" s="6">
        <f t="shared" si="5"/>
        <v>0.023206018518518515</v>
      </c>
      <c r="K14" s="7">
        <v>0.022615740740740742</v>
      </c>
      <c r="L14" s="7">
        <v>0.04792824074074074</v>
      </c>
      <c r="M14" s="7">
        <v>0.07527777777777778</v>
      </c>
      <c r="N14" s="7">
        <v>0.1005787037037037</v>
      </c>
      <c r="O14" s="7">
        <v>0.12378472222222221</v>
      </c>
      <c r="P14" s="8">
        <f t="shared" si="6"/>
        <v>24</v>
      </c>
    </row>
    <row r="15" spans="1:16" s="9" customFormat="1" ht="11.25">
      <c r="A15" s="14" t="s">
        <v>37</v>
      </c>
      <c r="B15" s="10">
        <v>10</v>
      </c>
      <c r="C15" s="3" t="s">
        <v>120</v>
      </c>
      <c r="D15" s="11" t="s">
        <v>8</v>
      </c>
      <c r="E15" s="5">
        <f t="shared" si="0"/>
        <v>0.12388888888888888</v>
      </c>
      <c r="F15" s="6">
        <f t="shared" si="1"/>
        <v>0.020879629629629626</v>
      </c>
      <c r="G15" s="6">
        <f t="shared" si="2"/>
        <v>0.021516203703703708</v>
      </c>
      <c r="H15" s="6">
        <f t="shared" si="3"/>
        <v>0.02994212962962963</v>
      </c>
      <c r="I15" s="6">
        <f t="shared" si="4"/>
        <v>0.02641203703703704</v>
      </c>
      <c r="J15" s="6">
        <f t="shared" si="5"/>
        <v>0.025138888888888877</v>
      </c>
      <c r="K15" s="7">
        <v>0.020879629629629626</v>
      </c>
      <c r="L15" s="7">
        <v>0.042395833333333334</v>
      </c>
      <c r="M15" s="7">
        <v>0.07233796296296297</v>
      </c>
      <c r="N15" s="7">
        <v>0.09875</v>
      </c>
      <c r="O15" s="7">
        <v>0.12388888888888888</v>
      </c>
      <c r="P15" s="8">
        <f t="shared" si="6"/>
        <v>10</v>
      </c>
    </row>
    <row r="16" spans="1:16" s="9" customFormat="1" ht="11.25">
      <c r="A16" s="15" t="s">
        <v>0</v>
      </c>
      <c r="B16" s="10">
        <v>7</v>
      </c>
      <c r="C16" s="3" t="s">
        <v>120</v>
      </c>
      <c r="D16" s="11" t="s">
        <v>112</v>
      </c>
      <c r="E16" s="5">
        <f t="shared" si="0"/>
        <v>0.12450231481481482</v>
      </c>
      <c r="F16" s="6">
        <f t="shared" si="1"/>
        <v>0.022962962962962966</v>
      </c>
      <c r="G16" s="6">
        <f t="shared" si="2"/>
        <v>0.023877314814814813</v>
      </c>
      <c r="H16" s="6">
        <f t="shared" si="3"/>
        <v>0.02660879629629629</v>
      </c>
      <c r="I16" s="6">
        <f t="shared" si="4"/>
        <v>0.02332175925925925</v>
      </c>
      <c r="J16" s="6">
        <f t="shared" si="5"/>
        <v>0.027731481481481496</v>
      </c>
      <c r="K16" s="7">
        <v>0.022962962962962966</v>
      </c>
      <c r="L16" s="7">
        <v>0.04684027777777778</v>
      </c>
      <c r="M16" s="7">
        <v>0.07344907407407407</v>
      </c>
      <c r="N16" s="7">
        <v>0.09677083333333332</v>
      </c>
      <c r="O16" s="7">
        <v>0.12450231481481482</v>
      </c>
      <c r="P16" s="8">
        <f t="shared" si="6"/>
        <v>7</v>
      </c>
    </row>
    <row r="17" spans="1:16" s="9" customFormat="1" ht="11.25">
      <c r="A17" s="16" t="s">
        <v>2</v>
      </c>
      <c r="B17" s="17">
        <v>44</v>
      </c>
      <c r="C17" s="18" t="s">
        <v>120</v>
      </c>
      <c r="D17" s="19" t="s">
        <v>6</v>
      </c>
      <c r="E17" s="20">
        <f t="shared" si="0"/>
        <v>0.12590277777777778</v>
      </c>
      <c r="F17" s="21">
        <f t="shared" si="1"/>
        <v>0.02289351851851852</v>
      </c>
      <c r="G17" s="21">
        <f t="shared" si="2"/>
        <v>0.025185185185185185</v>
      </c>
      <c r="H17" s="21">
        <f t="shared" si="3"/>
        <v>0.028842592592592586</v>
      </c>
      <c r="I17" s="21">
        <f t="shared" si="4"/>
        <v>0.02412037037037036</v>
      </c>
      <c r="J17" s="21">
        <f t="shared" si="5"/>
        <v>0.024861111111111125</v>
      </c>
      <c r="K17" s="22">
        <v>0.02289351851851852</v>
      </c>
      <c r="L17" s="22">
        <v>0.04807870370370371</v>
      </c>
      <c r="M17" s="22">
        <v>0.0769212962962963</v>
      </c>
      <c r="N17" s="22">
        <v>0.10104166666666665</v>
      </c>
      <c r="O17" s="22">
        <v>0.12590277777777778</v>
      </c>
      <c r="P17" s="66">
        <f t="shared" si="6"/>
        <v>44</v>
      </c>
    </row>
    <row r="18" spans="1:16" s="9" customFormat="1" ht="11.25">
      <c r="A18" s="15" t="s">
        <v>4</v>
      </c>
      <c r="B18" s="10">
        <v>49</v>
      </c>
      <c r="C18" s="3" t="s">
        <v>120</v>
      </c>
      <c r="D18" s="11" t="s">
        <v>5</v>
      </c>
      <c r="E18" s="5">
        <f t="shared" si="0"/>
        <v>0.12743055555555555</v>
      </c>
      <c r="F18" s="6">
        <f t="shared" si="1"/>
        <v>0.023865740740740743</v>
      </c>
      <c r="G18" s="6">
        <f t="shared" si="2"/>
        <v>0.023900462962962964</v>
      </c>
      <c r="H18" s="6">
        <f t="shared" si="3"/>
        <v>0.027673611111111114</v>
      </c>
      <c r="I18" s="6">
        <f t="shared" si="4"/>
        <v>0.02568287037037037</v>
      </c>
      <c r="J18" s="6">
        <f t="shared" si="5"/>
        <v>0.026307870370370356</v>
      </c>
      <c r="K18" s="7">
        <v>0.023865740740740743</v>
      </c>
      <c r="L18" s="7">
        <v>0.04776620370370371</v>
      </c>
      <c r="M18" s="7">
        <v>0.07543981481481482</v>
      </c>
      <c r="N18" s="7">
        <v>0.10112268518518519</v>
      </c>
      <c r="O18" s="7">
        <v>0.12743055555555555</v>
      </c>
      <c r="P18" s="67">
        <f t="shared" si="6"/>
        <v>49</v>
      </c>
    </row>
    <row r="19" spans="1:16" s="9" customFormat="1" ht="11.25">
      <c r="A19" s="24" t="s">
        <v>38</v>
      </c>
      <c r="B19" s="25">
        <v>71</v>
      </c>
      <c r="C19" s="26" t="s">
        <v>120</v>
      </c>
      <c r="D19" s="27" t="s">
        <v>137</v>
      </c>
      <c r="E19" s="28">
        <f t="shared" si="0"/>
        <v>0.12917824074074075</v>
      </c>
      <c r="F19" s="29">
        <f t="shared" si="1"/>
        <v>0.024259259259259258</v>
      </c>
      <c r="G19" s="29">
        <f t="shared" si="2"/>
        <v>0.025324074074074075</v>
      </c>
      <c r="H19" s="29">
        <f t="shared" si="3"/>
        <v>0.028888888888888888</v>
      </c>
      <c r="I19" s="29">
        <f t="shared" si="4"/>
        <v>0.022777777777777786</v>
      </c>
      <c r="J19" s="29">
        <f t="shared" si="5"/>
        <v>0.02792824074074074</v>
      </c>
      <c r="K19" s="30">
        <v>0.024259259259259258</v>
      </c>
      <c r="L19" s="30">
        <v>0.04958333333333333</v>
      </c>
      <c r="M19" s="30">
        <v>0.07847222222222222</v>
      </c>
      <c r="N19" s="30">
        <v>0.10125</v>
      </c>
      <c r="O19" s="30">
        <v>0.12917824074074075</v>
      </c>
      <c r="P19" s="47">
        <f t="shared" si="6"/>
        <v>71</v>
      </c>
    </row>
    <row r="20" spans="1:16" s="9" customFormat="1" ht="11.25">
      <c r="A20" s="1" t="s">
        <v>39</v>
      </c>
      <c r="B20" s="10">
        <v>15</v>
      </c>
      <c r="C20" s="3" t="s">
        <v>120</v>
      </c>
      <c r="D20" s="11" t="s">
        <v>5</v>
      </c>
      <c r="E20" s="5">
        <f t="shared" si="0"/>
        <v>0.13011574074074075</v>
      </c>
      <c r="F20" s="6">
        <f t="shared" si="1"/>
        <v>0.023738425925925923</v>
      </c>
      <c r="G20" s="6">
        <f t="shared" si="2"/>
        <v>0.02615740740740741</v>
      </c>
      <c r="H20" s="6">
        <f t="shared" si="3"/>
        <v>0.02945601851851852</v>
      </c>
      <c r="I20" s="6">
        <f t="shared" si="4"/>
        <v>0.02439814814814814</v>
      </c>
      <c r="J20" s="6">
        <f t="shared" si="5"/>
        <v>0.02636574074074076</v>
      </c>
      <c r="K20" s="7">
        <v>0.023738425925925923</v>
      </c>
      <c r="L20" s="7">
        <v>0.049895833333333334</v>
      </c>
      <c r="M20" s="7">
        <v>0.07935185185185185</v>
      </c>
      <c r="N20" s="7">
        <v>0.10375</v>
      </c>
      <c r="O20" s="7">
        <v>0.13011574074074075</v>
      </c>
      <c r="P20" s="8">
        <f t="shared" si="6"/>
        <v>15</v>
      </c>
    </row>
    <row r="21" spans="1:16" s="9" customFormat="1" ht="11.25">
      <c r="A21" s="1" t="s">
        <v>40</v>
      </c>
      <c r="B21" s="10">
        <v>43</v>
      </c>
      <c r="C21" s="3" t="s">
        <v>120</v>
      </c>
      <c r="D21" s="11" t="s">
        <v>110</v>
      </c>
      <c r="E21" s="5">
        <f t="shared" si="0"/>
        <v>0.13091435185185185</v>
      </c>
      <c r="F21" s="6">
        <f t="shared" si="1"/>
        <v>0.024305555555555556</v>
      </c>
      <c r="G21" s="6">
        <f t="shared" si="2"/>
        <v>0.027905092592592596</v>
      </c>
      <c r="H21" s="6">
        <f t="shared" si="3"/>
        <v>0.02582175925925926</v>
      </c>
      <c r="I21" s="6">
        <f t="shared" si="4"/>
        <v>0.02714120370370371</v>
      </c>
      <c r="J21" s="6">
        <f t="shared" si="5"/>
        <v>0.02574074074074073</v>
      </c>
      <c r="K21" s="7">
        <v>0.024305555555555556</v>
      </c>
      <c r="L21" s="7">
        <v>0.05221064814814815</v>
      </c>
      <c r="M21" s="7">
        <v>0.07803240740740741</v>
      </c>
      <c r="N21" s="7">
        <v>0.10517361111111112</v>
      </c>
      <c r="O21" s="7">
        <v>0.13091435185185185</v>
      </c>
      <c r="P21" s="8">
        <f t="shared" si="6"/>
        <v>43</v>
      </c>
    </row>
    <row r="22" spans="1:16" s="9" customFormat="1" ht="11.25">
      <c r="A22" s="1" t="s">
        <v>41</v>
      </c>
      <c r="B22" s="10">
        <v>16</v>
      </c>
      <c r="C22" s="3" t="s">
        <v>120</v>
      </c>
      <c r="D22" s="11" t="s">
        <v>7</v>
      </c>
      <c r="E22" s="5">
        <f t="shared" si="0"/>
        <v>0.13143518518518518</v>
      </c>
      <c r="F22" s="6">
        <f t="shared" si="1"/>
        <v>0.02395833333333333</v>
      </c>
      <c r="G22" s="6">
        <f t="shared" si="2"/>
        <v>0.024733796296296295</v>
      </c>
      <c r="H22" s="6">
        <f t="shared" si="3"/>
        <v>0.02900462962962963</v>
      </c>
      <c r="I22" s="6">
        <f t="shared" si="4"/>
        <v>0.02686342592592593</v>
      </c>
      <c r="J22" s="6">
        <f t="shared" si="5"/>
        <v>0.026874999999999996</v>
      </c>
      <c r="K22" s="7">
        <v>0.02395833333333333</v>
      </c>
      <c r="L22" s="7">
        <v>0.04869212962962963</v>
      </c>
      <c r="M22" s="7">
        <v>0.07769675925925926</v>
      </c>
      <c r="N22" s="7">
        <v>0.10456018518518519</v>
      </c>
      <c r="O22" s="7">
        <v>0.13143518518518518</v>
      </c>
      <c r="P22" s="8">
        <f t="shared" si="6"/>
        <v>16</v>
      </c>
    </row>
    <row r="23" spans="1:16" s="9" customFormat="1" ht="11.25">
      <c r="A23" s="1" t="s">
        <v>42</v>
      </c>
      <c r="B23" s="10">
        <v>19</v>
      </c>
      <c r="C23" s="3" t="s">
        <v>120</v>
      </c>
      <c r="D23" s="11" t="s">
        <v>6</v>
      </c>
      <c r="E23" s="5">
        <f t="shared" si="0"/>
        <v>0.13194444444444445</v>
      </c>
      <c r="F23" s="6">
        <f t="shared" si="1"/>
        <v>0.02225694444444444</v>
      </c>
      <c r="G23" s="6">
        <f t="shared" si="2"/>
        <v>0.02444444444444445</v>
      </c>
      <c r="H23" s="6">
        <f t="shared" si="3"/>
        <v>0.033090277777777774</v>
      </c>
      <c r="I23" s="6">
        <f t="shared" si="4"/>
        <v>0.026053240740740752</v>
      </c>
      <c r="J23" s="6">
        <f t="shared" si="5"/>
        <v>0.026099537037037032</v>
      </c>
      <c r="K23" s="7">
        <v>0.02225694444444444</v>
      </c>
      <c r="L23" s="7">
        <v>0.04670138888888889</v>
      </c>
      <c r="M23" s="7">
        <v>0.07979166666666666</v>
      </c>
      <c r="N23" s="7">
        <v>0.10584490740740742</v>
      </c>
      <c r="O23" s="7">
        <v>0.13194444444444445</v>
      </c>
      <c r="P23" s="8">
        <f t="shared" si="6"/>
        <v>19</v>
      </c>
    </row>
    <row r="24" spans="1:16" s="9" customFormat="1" ht="11.25">
      <c r="A24" s="1" t="s">
        <v>43</v>
      </c>
      <c r="B24" s="3">
        <v>67</v>
      </c>
      <c r="C24" s="3" t="s">
        <v>120</v>
      </c>
      <c r="D24" s="11" t="s">
        <v>136</v>
      </c>
      <c r="E24" s="5">
        <f t="shared" si="0"/>
        <v>0.1322337962962963</v>
      </c>
      <c r="F24" s="6">
        <f t="shared" si="1"/>
        <v>0.024861111111111108</v>
      </c>
      <c r="G24" s="6">
        <f t="shared" si="2"/>
        <v>0.024467592592592593</v>
      </c>
      <c r="H24" s="6">
        <f t="shared" si="3"/>
        <v>0.02986111111111111</v>
      </c>
      <c r="I24" s="6">
        <f t="shared" si="4"/>
        <v>0.025196759259259266</v>
      </c>
      <c r="J24" s="6">
        <f t="shared" si="5"/>
        <v>0.02784722222222223</v>
      </c>
      <c r="K24" s="7">
        <v>0.024861111111111108</v>
      </c>
      <c r="L24" s="7">
        <v>0.0493287037037037</v>
      </c>
      <c r="M24" s="7">
        <v>0.07918981481481481</v>
      </c>
      <c r="N24" s="7">
        <v>0.10438657407407408</v>
      </c>
      <c r="O24" s="7">
        <v>0.1322337962962963</v>
      </c>
      <c r="P24" s="8">
        <f t="shared" si="6"/>
        <v>67</v>
      </c>
    </row>
    <row r="25" spans="1:16" s="9" customFormat="1" ht="11.25">
      <c r="A25" s="1" t="s">
        <v>44</v>
      </c>
      <c r="B25" s="10">
        <v>77</v>
      </c>
      <c r="C25" s="3" t="s">
        <v>120</v>
      </c>
      <c r="D25" s="11" t="s">
        <v>14</v>
      </c>
      <c r="E25" s="5">
        <f t="shared" si="0"/>
        <v>0.13304398148148147</v>
      </c>
      <c r="F25" s="6">
        <f t="shared" si="1"/>
        <v>0.030671296296296294</v>
      </c>
      <c r="G25" s="6">
        <f t="shared" si="2"/>
        <v>0.024606481481481486</v>
      </c>
      <c r="H25" s="6">
        <f t="shared" si="3"/>
        <v>0.02851851851851852</v>
      </c>
      <c r="I25" s="6">
        <f t="shared" si="4"/>
        <v>0.025034722222222222</v>
      </c>
      <c r="J25" s="6">
        <f t="shared" si="5"/>
        <v>0.02421296296296295</v>
      </c>
      <c r="K25" s="7">
        <v>0.030671296296296294</v>
      </c>
      <c r="L25" s="7">
        <v>0.05527777777777778</v>
      </c>
      <c r="M25" s="7">
        <v>0.0837962962962963</v>
      </c>
      <c r="N25" s="7">
        <v>0.10883101851851852</v>
      </c>
      <c r="O25" s="7">
        <v>0.13304398148148147</v>
      </c>
      <c r="P25" s="8">
        <f t="shared" si="6"/>
        <v>77</v>
      </c>
    </row>
    <row r="26" spans="1:16" s="9" customFormat="1" ht="11.25">
      <c r="A26" s="1" t="s">
        <v>45</v>
      </c>
      <c r="B26" s="2">
        <v>13</v>
      </c>
      <c r="C26" s="3" t="s">
        <v>120</v>
      </c>
      <c r="D26" s="4" t="s">
        <v>1</v>
      </c>
      <c r="E26" s="5">
        <f t="shared" si="0"/>
        <v>0.1332175925925926</v>
      </c>
      <c r="F26" s="6">
        <f t="shared" si="1"/>
        <v>0.025</v>
      </c>
      <c r="G26" s="6">
        <f t="shared" si="2"/>
        <v>0.02796296296296296</v>
      </c>
      <c r="H26" s="6">
        <f t="shared" si="3"/>
        <v>0.02622685185185185</v>
      </c>
      <c r="I26" s="6">
        <f t="shared" si="4"/>
        <v>0.026215277777777796</v>
      </c>
      <c r="J26" s="6">
        <f t="shared" si="5"/>
        <v>0.027812500000000004</v>
      </c>
      <c r="K26" s="7">
        <v>0.025</v>
      </c>
      <c r="L26" s="7">
        <v>0.05296296296296296</v>
      </c>
      <c r="M26" s="7">
        <v>0.07918981481481481</v>
      </c>
      <c r="N26" s="7">
        <v>0.1054050925925926</v>
      </c>
      <c r="O26" s="7">
        <v>0.1332175925925926</v>
      </c>
      <c r="P26" s="8">
        <f t="shared" si="6"/>
        <v>13</v>
      </c>
    </row>
    <row r="27" spans="1:16" s="9" customFormat="1" ht="11.25">
      <c r="A27" s="1" t="s">
        <v>46</v>
      </c>
      <c r="B27" s="10">
        <v>81</v>
      </c>
      <c r="C27" s="3" t="s">
        <v>120</v>
      </c>
      <c r="D27" s="11" t="s">
        <v>139</v>
      </c>
      <c r="E27" s="5">
        <f t="shared" si="0"/>
        <v>0.13413194444444446</v>
      </c>
      <c r="F27" s="6">
        <f t="shared" si="1"/>
        <v>0.02664351851851852</v>
      </c>
      <c r="G27" s="6">
        <f t="shared" si="2"/>
        <v>0.02520833333333333</v>
      </c>
      <c r="H27" s="6">
        <f t="shared" si="3"/>
        <v>0.026030092592592598</v>
      </c>
      <c r="I27" s="6">
        <f t="shared" si="4"/>
        <v>0.025636574074074076</v>
      </c>
      <c r="J27" s="6">
        <f t="shared" si="5"/>
        <v>0.030613425925925933</v>
      </c>
      <c r="K27" s="7">
        <v>0.02664351851851852</v>
      </c>
      <c r="L27" s="7">
        <v>0.05185185185185185</v>
      </c>
      <c r="M27" s="7">
        <v>0.07788194444444445</v>
      </c>
      <c r="N27" s="7">
        <v>0.10351851851851852</v>
      </c>
      <c r="O27" s="7">
        <v>0.13413194444444446</v>
      </c>
      <c r="P27" s="8">
        <f t="shared" si="6"/>
        <v>81</v>
      </c>
    </row>
    <row r="28" spans="1:16" s="9" customFormat="1" ht="11.25">
      <c r="A28" s="1" t="s">
        <v>47</v>
      </c>
      <c r="B28" s="10">
        <v>38</v>
      </c>
      <c r="C28" s="3" t="s">
        <v>120</v>
      </c>
      <c r="D28" s="11" t="s">
        <v>132</v>
      </c>
      <c r="E28" s="5">
        <f t="shared" si="0"/>
        <v>0.134375</v>
      </c>
      <c r="F28" s="6">
        <f t="shared" si="1"/>
        <v>0.026400462962962962</v>
      </c>
      <c r="G28" s="6">
        <f t="shared" si="2"/>
        <v>0.029016203703703707</v>
      </c>
      <c r="H28" s="6">
        <f t="shared" si="3"/>
        <v>0.028576388888888873</v>
      </c>
      <c r="I28" s="6">
        <f t="shared" si="4"/>
        <v>0.025277777777777788</v>
      </c>
      <c r="J28" s="6">
        <f t="shared" si="5"/>
        <v>0.025104166666666664</v>
      </c>
      <c r="K28" s="7">
        <v>0.026400462962962962</v>
      </c>
      <c r="L28" s="7">
        <v>0.05541666666666667</v>
      </c>
      <c r="M28" s="7">
        <v>0.08399305555555554</v>
      </c>
      <c r="N28" s="7">
        <v>0.10927083333333333</v>
      </c>
      <c r="O28" s="7">
        <v>0.134375</v>
      </c>
      <c r="P28" s="8">
        <f t="shared" si="6"/>
        <v>38</v>
      </c>
    </row>
    <row r="29" spans="1:16" s="9" customFormat="1" ht="11.25">
      <c r="A29" s="1" t="s">
        <v>48</v>
      </c>
      <c r="B29" s="3">
        <v>47</v>
      </c>
      <c r="C29" s="3" t="s">
        <v>120</v>
      </c>
      <c r="D29" s="11" t="s">
        <v>133</v>
      </c>
      <c r="E29" s="5">
        <f t="shared" si="0"/>
        <v>0.13464120370370372</v>
      </c>
      <c r="F29" s="6">
        <f t="shared" si="1"/>
        <v>0.026446759259259264</v>
      </c>
      <c r="G29" s="6">
        <f t="shared" si="2"/>
        <v>0.029317129629629627</v>
      </c>
      <c r="H29" s="6">
        <f t="shared" si="3"/>
        <v>0.02523148148148148</v>
      </c>
      <c r="I29" s="6">
        <f t="shared" si="4"/>
        <v>0.026319444444444437</v>
      </c>
      <c r="J29" s="6">
        <f t="shared" si="5"/>
        <v>0.027326388888888914</v>
      </c>
      <c r="K29" s="7">
        <v>0.026446759259259264</v>
      </c>
      <c r="L29" s="7">
        <v>0.05576388888888889</v>
      </c>
      <c r="M29" s="7">
        <v>0.08099537037037037</v>
      </c>
      <c r="N29" s="7">
        <v>0.10731481481481481</v>
      </c>
      <c r="O29" s="7">
        <v>0.13464120370370372</v>
      </c>
      <c r="P29" s="23">
        <f t="shared" si="6"/>
        <v>47</v>
      </c>
    </row>
    <row r="30" spans="1:16" s="9" customFormat="1" ht="11.25">
      <c r="A30" s="13" t="s">
        <v>49</v>
      </c>
      <c r="B30" s="10">
        <v>27</v>
      </c>
      <c r="C30" s="3" t="s">
        <v>120</v>
      </c>
      <c r="D30" s="11" t="s">
        <v>112</v>
      </c>
      <c r="E30" s="5">
        <f t="shared" si="0"/>
        <v>0.1354050925925926</v>
      </c>
      <c r="F30" s="6">
        <f t="shared" si="1"/>
        <v>0.02666666666666667</v>
      </c>
      <c r="G30" s="6">
        <f t="shared" si="2"/>
        <v>0.0278125</v>
      </c>
      <c r="H30" s="6">
        <f t="shared" si="3"/>
        <v>0.02814814814814815</v>
      </c>
      <c r="I30" s="6">
        <f t="shared" si="4"/>
        <v>0.026249999999999996</v>
      </c>
      <c r="J30" s="6">
        <f t="shared" si="5"/>
        <v>0.026527777777777775</v>
      </c>
      <c r="K30" s="7">
        <v>0.02666666666666667</v>
      </c>
      <c r="L30" s="7">
        <v>0.05447916666666667</v>
      </c>
      <c r="M30" s="7">
        <v>0.08262731481481482</v>
      </c>
      <c r="N30" s="7">
        <v>0.10887731481481482</v>
      </c>
      <c r="O30" s="7">
        <v>0.1354050925925926</v>
      </c>
      <c r="P30" s="31">
        <f t="shared" si="6"/>
        <v>27</v>
      </c>
    </row>
    <row r="31" spans="1:16" s="9" customFormat="1" ht="11.25">
      <c r="A31" s="32" t="s">
        <v>50</v>
      </c>
      <c r="B31" s="10">
        <v>96</v>
      </c>
      <c r="C31" s="3" t="s">
        <v>120</v>
      </c>
      <c r="D31" s="12" t="s">
        <v>135</v>
      </c>
      <c r="E31" s="5">
        <f t="shared" si="0"/>
        <v>0.13572916666666665</v>
      </c>
      <c r="F31" s="6">
        <f t="shared" si="1"/>
        <v>0.027523148148148147</v>
      </c>
      <c r="G31" s="6">
        <f t="shared" si="2"/>
        <v>0.02748842592592592</v>
      </c>
      <c r="H31" s="6">
        <f t="shared" si="3"/>
        <v>0.029849537037037042</v>
      </c>
      <c r="I31" s="6">
        <f t="shared" si="4"/>
        <v>0.027453703703703702</v>
      </c>
      <c r="J31" s="6">
        <f t="shared" si="5"/>
        <v>0.02341435185185184</v>
      </c>
      <c r="K31" s="7">
        <v>0.027523148148148147</v>
      </c>
      <c r="L31" s="7">
        <v>0.05501157407407407</v>
      </c>
      <c r="M31" s="7">
        <v>0.08486111111111111</v>
      </c>
      <c r="N31" s="7">
        <v>0.11231481481481481</v>
      </c>
      <c r="O31" s="7">
        <v>0.13572916666666665</v>
      </c>
      <c r="P31" s="31">
        <f t="shared" si="6"/>
        <v>96</v>
      </c>
    </row>
    <row r="32" spans="1:16" s="9" customFormat="1" ht="11.25">
      <c r="A32" s="24" t="s">
        <v>51</v>
      </c>
      <c r="B32" s="10">
        <v>33</v>
      </c>
      <c r="C32" s="3" t="s">
        <v>120</v>
      </c>
      <c r="D32" s="11" t="s">
        <v>113</v>
      </c>
      <c r="E32" s="5">
        <f t="shared" si="0"/>
        <v>0.13653935185185184</v>
      </c>
      <c r="F32" s="6">
        <f t="shared" si="1"/>
        <v>0.025520833333333336</v>
      </c>
      <c r="G32" s="6">
        <f t="shared" si="2"/>
        <v>0.02628472222222222</v>
      </c>
      <c r="H32" s="6">
        <f t="shared" si="3"/>
        <v>0.029016203703703704</v>
      </c>
      <c r="I32" s="6">
        <f t="shared" si="4"/>
        <v>0.02612268518518518</v>
      </c>
      <c r="J32" s="6">
        <f t="shared" si="5"/>
        <v>0.029594907407407403</v>
      </c>
      <c r="K32" s="7">
        <v>0.025520833333333336</v>
      </c>
      <c r="L32" s="7">
        <v>0.051805555555555556</v>
      </c>
      <c r="M32" s="7">
        <v>0.08082175925925926</v>
      </c>
      <c r="N32" s="7">
        <v>0.10694444444444444</v>
      </c>
      <c r="O32" s="7">
        <v>0.13653935185185184</v>
      </c>
      <c r="P32" s="31">
        <f t="shared" si="6"/>
        <v>33</v>
      </c>
    </row>
    <row r="33" spans="1:16" s="9" customFormat="1" ht="11.25">
      <c r="A33" s="1" t="s">
        <v>52</v>
      </c>
      <c r="B33" s="10">
        <v>22</v>
      </c>
      <c r="C33" s="3" t="s">
        <v>120</v>
      </c>
      <c r="D33" s="11" t="s">
        <v>13</v>
      </c>
      <c r="E33" s="5">
        <f t="shared" si="0"/>
        <v>0.13734953703703703</v>
      </c>
      <c r="F33" s="6">
        <f t="shared" si="1"/>
        <v>0.0259375</v>
      </c>
      <c r="G33" s="6">
        <f t="shared" si="2"/>
        <v>0.02583333333333333</v>
      </c>
      <c r="H33" s="6">
        <f t="shared" si="3"/>
        <v>0.028506944444444453</v>
      </c>
      <c r="I33" s="6">
        <f t="shared" si="4"/>
        <v>0.026724537037037033</v>
      </c>
      <c r="J33" s="6">
        <f t="shared" si="5"/>
        <v>0.03034722222222222</v>
      </c>
      <c r="K33" s="7">
        <v>0.0259375</v>
      </c>
      <c r="L33" s="7">
        <v>0.05177083333333333</v>
      </c>
      <c r="M33" s="7">
        <v>0.08027777777777778</v>
      </c>
      <c r="N33" s="7">
        <v>0.10700231481481481</v>
      </c>
      <c r="O33" s="7">
        <v>0.13734953703703703</v>
      </c>
      <c r="P33" s="8">
        <f t="shared" si="6"/>
        <v>22</v>
      </c>
    </row>
    <row r="34" spans="1:16" s="9" customFormat="1" ht="11.25">
      <c r="A34" s="1" t="s">
        <v>53</v>
      </c>
      <c r="B34" s="10">
        <v>36</v>
      </c>
      <c r="C34" s="3" t="s">
        <v>120</v>
      </c>
      <c r="D34" s="11" t="s">
        <v>8</v>
      </c>
      <c r="E34" s="5">
        <f t="shared" si="0"/>
        <v>0.13791666666666666</v>
      </c>
      <c r="F34" s="6">
        <f t="shared" si="1"/>
        <v>0.025057870370370373</v>
      </c>
      <c r="G34" s="6">
        <f t="shared" si="2"/>
        <v>0.02618055555555555</v>
      </c>
      <c r="H34" s="6">
        <f t="shared" si="3"/>
        <v>0.02640046296296296</v>
      </c>
      <c r="I34" s="6">
        <f t="shared" si="4"/>
        <v>0.032592592592592604</v>
      </c>
      <c r="J34" s="6">
        <f t="shared" si="5"/>
        <v>0.027685185185185174</v>
      </c>
      <c r="K34" s="7">
        <v>0.025057870370370373</v>
      </c>
      <c r="L34" s="7">
        <v>0.05123842592592592</v>
      </c>
      <c r="M34" s="7">
        <v>0.07763888888888888</v>
      </c>
      <c r="N34" s="7">
        <v>0.11023148148148149</v>
      </c>
      <c r="O34" s="7">
        <v>0.13791666666666666</v>
      </c>
      <c r="P34" s="8">
        <f t="shared" si="6"/>
        <v>36</v>
      </c>
    </row>
    <row r="35" spans="1:16" s="9" customFormat="1" ht="11.25">
      <c r="A35" s="1" t="s">
        <v>54</v>
      </c>
      <c r="B35" s="10">
        <v>80</v>
      </c>
      <c r="C35" s="3" t="s">
        <v>120</v>
      </c>
      <c r="D35" s="11" t="s">
        <v>111</v>
      </c>
      <c r="E35" s="5">
        <f aca="true" t="shared" si="7" ref="E35:E66">O35</f>
        <v>0.1385300925925926</v>
      </c>
      <c r="F35" s="6">
        <f aca="true" t="shared" si="8" ref="F35:F66">K35</f>
        <v>0.028622685185185185</v>
      </c>
      <c r="G35" s="6">
        <f aca="true" t="shared" si="9" ref="G35:G66">L35-K35</f>
        <v>0.025243055555555557</v>
      </c>
      <c r="H35" s="6">
        <f aca="true" t="shared" si="10" ref="H35:H66">M35-L35</f>
        <v>0.030671296296296294</v>
      </c>
      <c r="I35" s="6">
        <f aca="true" t="shared" si="11" ref="I35:I66">N35-M35</f>
        <v>0.025972222222222216</v>
      </c>
      <c r="J35" s="6">
        <f aca="true" t="shared" si="12" ref="J35:J66">O35-N35</f>
        <v>0.028020833333333356</v>
      </c>
      <c r="K35" s="7">
        <v>0.028622685185185185</v>
      </c>
      <c r="L35" s="7">
        <v>0.05386574074074074</v>
      </c>
      <c r="M35" s="7">
        <v>0.08453703703703704</v>
      </c>
      <c r="N35" s="7">
        <v>0.11050925925925925</v>
      </c>
      <c r="O35" s="7">
        <v>0.1385300925925926</v>
      </c>
      <c r="P35" s="8">
        <f aca="true" t="shared" si="13" ref="P35:P66">B35</f>
        <v>80</v>
      </c>
    </row>
    <row r="36" spans="1:16" s="9" customFormat="1" ht="11.25">
      <c r="A36" s="1" t="s">
        <v>55</v>
      </c>
      <c r="B36" s="10">
        <v>21</v>
      </c>
      <c r="C36" s="3" t="s">
        <v>120</v>
      </c>
      <c r="D36" s="11" t="s">
        <v>143</v>
      </c>
      <c r="E36" s="5">
        <f t="shared" si="7"/>
        <v>0.1391435185185185</v>
      </c>
      <c r="F36" s="6">
        <f t="shared" si="8"/>
        <v>0.026724537037037036</v>
      </c>
      <c r="G36" s="6">
        <f t="shared" si="9"/>
        <v>0.029062499999999995</v>
      </c>
      <c r="H36" s="6">
        <f t="shared" si="10"/>
        <v>0.03159722222222223</v>
      </c>
      <c r="I36" s="6">
        <f t="shared" si="11"/>
        <v>0.027719907407407415</v>
      </c>
      <c r="J36" s="6">
        <f t="shared" si="12"/>
        <v>0.024039351851851826</v>
      </c>
      <c r="K36" s="7">
        <v>0.026724537037037036</v>
      </c>
      <c r="L36" s="7">
        <v>0.05578703703703703</v>
      </c>
      <c r="M36" s="7">
        <v>0.08738425925925926</v>
      </c>
      <c r="N36" s="7">
        <v>0.11510416666666667</v>
      </c>
      <c r="O36" s="7">
        <v>0.1391435185185185</v>
      </c>
      <c r="P36" s="8">
        <f t="shared" si="13"/>
        <v>21</v>
      </c>
    </row>
    <row r="37" spans="1:16" s="9" customFormat="1" ht="11.25">
      <c r="A37" s="1" t="s">
        <v>56</v>
      </c>
      <c r="B37" s="10">
        <v>94</v>
      </c>
      <c r="C37" s="3" t="s">
        <v>120</v>
      </c>
      <c r="D37" s="11" t="s">
        <v>121</v>
      </c>
      <c r="E37" s="5">
        <f t="shared" si="7"/>
        <v>0.1391435185185185</v>
      </c>
      <c r="F37" s="6">
        <f t="shared" si="8"/>
        <v>0.026689814814814816</v>
      </c>
      <c r="G37" s="6">
        <f t="shared" si="9"/>
        <v>0.026678240740740735</v>
      </c>
      <c r="H37" s="6">
        <f t="shared" si="10"/>
        <v>0.027962962962962974</v>
      </c>
      <c r="I37" s="6">
        <f t="shared" si="11"/>
        <v>0.0312847222222222</v>
      </c>
      <c r="J37" s="6">
        <f t="shared" si="12"/>
        <v>0.026527777777777775</v>
      </c>
      <c r="K37" s="7">
        <v>0.026689814814814816</v>
      </c>
      <c r="L37" s="7">
        <v>0.05336805555555555</v>
      </c>
      <c r="M37" s="7">
        <v>0.08133101851851852</v>
      </c>
      <c r="N37" s="7">
        <v>0.11261574074074072</v>
      </c>
      <c r="O37" s="7">
        <v>0.1391435185185185</v>
      </c>
      <c r="P37" s="8">
        <f t="shared" si="13"/>
        <v>94</v>
      </c>
    </row>
    <row r="38" spans="1:16" s="9" customFormat="1" ht="11.25">
      <c r="A38" s="1" t="s">
        <v>57</v>
      </c>
      <c r="B38" s="10">
        <v>39</v>
      </c>
      <c r="C38" s="3" t="s">
        <v>120</v>
      </c>
      <c r="D38" s="11" t="s">
        <v>3</v>
      </c>
      <c r="E38" s="5">
        <f t="shared" si="7"/>
        <v>0.14030092592592594</v>
      </c>
      <c r="F38" s="6">
        <f t="shared" si="8"/>
        <v>0.02621527777777778</v>
      </c>
      <c r="G38" s="6">
        <f t="shared" si="9"/>
        <v>0.03447916666666666</v>
      </c>
      <c r="H38" s="6">
        <f t="shared" si="10"/>
        <v>0.02486111111111111</v>
      </c>
      <c r="I38" s="6">
        <f t="shared" si="11"/>
        <v>0.027268518518518525</v>
      </c>
      <c r="J38" s="6">
        <f t="shared" si="12"/>
        <v>0.027476851851851863</v>
      </c>
      <c r="K38" s="7">
        <v>0.02621527777777778</v>
      </c>
      <c r="L38" s="7">
        <v>0.06069444444444444</v>
      </c>
      <c r="M38" s="7">
        <v>0.08555555555555555</v>
      </c>
      <c r="N38" s="7">
        <v>0.11282407407407408</v>
      </c>
      <c r="O38" s="7">
        <v>0.14030092592592594</v>
      </c>
      <c r="P38" s="8">
        <f t="shared" si="13"/>
        <v>39</v>
      </c>
    </row>
    <row r="39" spans="1:16" s="9" customFormat="1" ht="11.25">
      <c r="A39" s="1" t="s">
        <v>58</v>
      </c>
      <c r="B39" s="10">
        <v>65</v>
      </c>
      <c r="C39" s="3" t="s">
        <v>120</v>
      </c>
      <c r="D39" s="11" t="s">
        <v>112</v>
      </c>
      <c r="E39" s="5">
        <f t="shared" si="7"/>
        <v>0.1403587962962963</v>
      </c>
      <c r="F39" s="6">
        <f t="shared" si="8"/>
        <v>0.025474537037037035</v>
      </c>
      <c r="G39" s="6">
        <f t="shared" si="9"/>
        <v>0.028368055555555553</v>
      </c>
      <c r="H39" s="6">
        <f t="shared" si="10"/>
        <v>0.0296875</v>
      </c>
      <c r="I39" s="6">
        <f t="shared" si="11"/>
        <v>0.029270833333333343</v>
      </c>
      <c r="J39" s="6">
        <f t="shared" si="12"/>
        <v>0.02755787037037037</v>
      </c>
      <c r="K39" s="7">
        <v>0.025474537037037035</v>
      </c>
      <c r="L39" s="7">
        <v>0.05384259259259259</v>
      </c>
      <c r="M39" s="7">
        <v>0.08353009259259259</v>
      </c>
      <c r="N39" s="7">
        <v>0.11280092592592593</v>
      </c>
      <c r="O39" s="7">
        <v>0.1403587962962963</v>
      </c>
      <c r="P39" s="8">
        <f t="shared" si="13"/>
        <v>65</v>
      </c>
    </row>
    <row r="40" spans="1:16" s="9" customFormat="1" ht="11.25">
      <c r="A40" s="1" t="s">
        <v>59</v>
      </c>
      <c r="B40" s="10">
        <v>76</v>
      </c>
      <c r="C40" s="3" t="s">
        <v>120</v>
      </c>
      <c r="D40" s="11" t="s">
        <v>14</v>
      </c>
      <c r="E40" s="5">
        <f t="shared" si="7"/>
        <v>0.1407175925925926</v>
      </c>
      <c r="F40" s="6">
        <f t="shared" si="8"/>
        <v>0.025231481481481483</v>
      </c>
      <c r="G40" s="6">
        <f t="shared" si="9"/>
        <v>0.026064814814814808</v>
      </c>
      <c r="H40" s="6">
        <f t="shared" si="10"/>
        <v>0.03498842592592593</v>
      </c>
      <c r="I40" s="6">
        <f t="shared" si="11"/>
        <v>0.02641203703703704</v>
      </c>
      <c r="J40" s="6">
        <f t="shared" si="12"/>
        <v>0.028020833333333328</v>
      </c>
      <c r="K40" s="7">
        <v>0.025231481481481483</v>
      </c>
      <c r="L40" s="7">
        <v>0.05129629629629629</v>
      </c>
      <c r="M40" s="7">
        <v>0.08628472222222222</v>
      </c>
      <c r="N40" s="7">
        <v>0.11269675925925926</v>
      </c>
      <c r="O40" s="7">
        <v>0.1407175925925926</v>
      </c>
      <c r="P40" s="8">
        <f t="shared" si="13"/>
        <v>76</v>
      </c>
    </row>
    <row r="41" spans="1:16" s="9" customFormat="1" ht="11.25">
      <c r="A41" s="1" t="s">
        <v>60</v>
      </c>
      <c r="B41" s="10">
        <v>32</v>
      </c>
      <c r="C41" s="3" t="s">
        <v>120</v>
      </c>
      <c r="D41" s="11" t="s">
        <v>131</v>
      </c>
      <c r="E41" s="5">
        <f t="shared" si="7"/>
        <v>0.14144675925925926</v>
      </c>
      <c r="F41" s="6">
        <f t="shared" si="8"/>
        <v>0.028240740740740736</v>
      </c>
      <c r="G41" s="6">
        <f t="shared" si="9"/>
        <v>0.04053240740740742</v>
      </c>
      <c r="H41" s="6">
        <f t="shared" si="10"/>
        <v>0.021400462962962954</v>
      </c>
      <c r="I41" s="6">
        <f t="shared" si="11"/>
        <v>0.025532407407407406</v>
      </c>
      <c r="J41" s="6">
        <f t="shared" si="12"/>
        <v>0.025740740740740745</v>
      </c>
      <c r="K41" s="7">
        <v>0.028240740740740736</v>
      </c>
      <c r="L41" s="7">
        <v>0.06877314814814815</v>
      </c>
      <c r="M41" s="7">
        <v>0.09017361111111111</v>
      </c>
      <c r="N41" s="7">
        <v>0.11570601851851851</v>
      </c>
      <c r="O41" s="7">
        <v>0.14144675925925926</v>
      </c>
      <c r="P41" s="8">
        <f t="shared" si="13"/>
        <v>32</v>
      </c>
    </row>
    <row r="42" spans="1:16" s="9" customFormat="1" ht="11.25">
      <c r="A42" s="1" t="s">
        <v>61</v>
      </c>
      <c r="B42" s="10">
        <v>29</v>
      </c>
      <c r="C42" s="3" t="s">
        <v>120</v>
      </c>
      <c r="D42" s="11" t="s">
        <v>3</v>
      </c>
      <c r="E42" s="5">
        <f t="shared" si="7"/>
        <v>0.1430787037037037</v>
      </c>
      <c r="F42" s="6">
        <f t="shared" si="8"/>
        <v>0.025439814814814814</v>
      </c>
      <c r="G42" s="6">
        <f t="shared" si="9"/>
        <v>0.026747685185185183</v>
      </c>
      <c r="H42" s="6">
        <f t="shared" si="10"/>
        <v>0.03879629629629629</v>
      </c>
      <c r="I42" s="6">
        <f t="shared" si="11"/>
        <v>0.025092592592592597</v>
      </c>
      <c r="J42" s="6">
        <f t="shared" si="12"/>
        <v>0.027002314814814826</v>
      </c>
      <c r="K42" s="33">
        <v>0.025439814814814814</v>
      </c>
      <c r="L42" s="7">
        <v>0.0521875</v>
      </c>
      <c r="M42" s="7">
        <v>0.09098379629629628</v>
      </c>
      <c r="N42" s="7">
        <v>0.11607638888888888</v>
      </c>
      <c r="O42" s="7">
        <v>0.1430787037037037</v>
      </c>
      <c r="P42" s="8">
        <f t="shared" si="13"/>
        <v>29</v>
      </c>
    </row>
    <row r="43" spans="1:16" s="9" customFormat="1" ht="11.25">
      <c r="A43" s="1" t="s">
        <v>62</v>
      </c>
      <c r="B43" s="10">
        <v>23</v>
      </c>
      <c r="C43" s="3" t="s">
        <v>120</v>
      </c>
      <c r="D43" s="11" t="s">
        <v>141</v>
      </c>
      <c r="E43" s="5">
        <f t="shared" si="7"/>
        <v>0.14327546296296298</v>
      </c>
      <c r="F43" s="6">
        <f t="shared" si="8"/>
        <v>0.030393518518518518</v>
      </c>
      <c r="G43" s="6">
        <f t="shared" si="9"/>
        <v>0.026793981481481485</v>
      </c>
      <c r="H43" s="6">
        <f t="shared" si="10"/>
        <v>0.02901620370370371</v>
      </c>
      <c r="I43" s="6">
        <f t="shared" si="11"/>
        <v>0.02758101851851852</v>
      </c>
      <c r="J43" s="6">
        <f t="shared" si="12"/>
        <v>0.029490740740740748</v>
      </c>
      <c r="K43" s="7">
        <v>0.030393518518518518</v>
      </c>
      <c r="L43" s="7">
        <v>0.0571875</v>
      </c>
      <c r="M43" s="7">
        <v>0.08620370370370371</v>
      </c>
      <c r="N43" s="7">
        <v>0.11378472222222223</v>
      </c>
      <c r="O43" s="7">
        <v>0.14327546296296298</v>
      </c>
      <c r="P43" s="8">
        <f t="shared" si="13"/>
        <v>23</v>
      </c>
    </row>
    <row r="44" spans="1:16" s="9" customFormat="1" ht="11.25">
      <c r="A44" s="1" t="s">
        <v>63</v>
      </c>
      <c r="B44" s="34">
        <v>26</v>
      </c>
      <c r="C44" s="35" t="s">
        <v>128</v>
      </c>
      <c r="D44" s="36" t="s">
        <v>5</v>
      </c>
      <c r="E44" s="5">
        <f t="shared" si="7"/>
        <v>0.14379629629629628</v>
      </c>
      <c r="F44" s="6">
        <f t="shared" si="8"/>
        <v>0.026006944444444447</v>
      </c>
      <c r="G44" s="6">
        <f t="shared" si="9"/>
        <v>0.029108796296296296</v>
      </c>
      <c r="H44" s="6">
        <f t="shared" si="10"/>
        <v>0.03133101851851852</v>
      </c>
      <c r="I44" s="6">
        <f t="shared" si="11"/>
        <v>0.02398148148148148</v>
      </c>
      <c r="J44" s="6">
        <f t="shared" si="12"/>
        <v>0.03336805555555554</v>
      </c>
      <c r="K44" s="7">
        <v>0.026006944444444447</v>
      </c>
      <c r="L44" s="7">
        <v>0.05511574074074074</v>
      </c>
      <c r="M44" s="7">
        <v>0.08644675925925926</v>
      </c>
      <c r="N44" s="7">
        <v>0.11042824074074074</v>
      </c>
      <c r="O44" s="7">
        <v>0.14379629629629628</v>
      </c>
      <c r="P44" s="8">
        <f t="shared" si="13"/>
        <v>26</v>
      </c>
    </row>
    <row r="45" spans="1:16" s="9" customFormat="1" ht="11.25">
      <c r="A45" s="1" t="s">
        <v>64</v>
      </c>
      <c r="B45" s="34">
        <v>83</v>
      </c>
      <c r="C45" s="35" t="s">
        <v>128</v>
      </c>
      <c r="D45" s="36" t="s">
        <v>14</v>
      </c>
      <c r="E45" s="5">
        <f t="shared" si="7"/>
        <v>0.14388888888888887</v>
      </c>
      <c r="F45" s="6">
        <f t="shared" si="8"/>
        <v>0.025821759259259256</v>
      </c>
      <c r="G45" s="6">
        <f t="shared" si="9"/>
        <v>0.027557870370370375</v>
      </c>
      <c r="H45" s="6">
        <f t="shared" si="10"/>
        <v>0.03337962962962963</v>
      </c>
      <c r="I45" s="6">
        <f t="shared" si="11"/>
        <v>0.029247685185185182</v>
      </c>
      <c r="J45" s="6">
        <f t="shared" si="12"/>
        <v>0.02788194444444443</v>
      </c>
      <c r="K45" s="7">
        <v>0.025821759259259256</v>
      </c>
      <c r="L45" s="7">
        <v>0.05337962962962963</v>
      </c>
      <c r="M45" s="7">
        <v>0.08675925925925926</v>
      </c>
      <c r="N45" s="7">
        <v>0.11600694444444444</v>
      </c>
      <c r="O45" s="7">
        <v>0.14388888888888887</v>
      </c>
      <c r="P45" s="8">
        <f t="shared" si="13"/>
        <v>83</v>
      </c>
    </row>
    <row r="46" spans="1:16" s="9" customFormat="1" ht="11.25">
      <c r="A46" s="1" t="s">
        <v>65</v>
      </c>
      <c r="B46" s="37">
        <v>28</v>
      </c>
      <c r="C46" s="38" t="s">
        <v>126</v>
      </c>
      <c r="D46" s="39" t="s">
        <v>119</v>
      </c>
      <c r="E46" s="5">
        <f t="shared" si="7"/>
        <v>0.14438657407407407</v>
      </c>
      <c r="F46" s="6">
        <f t="shared" si="8"/>
        <v>0.023715277777777776</v>
      </c>
      <c r="G46" s="6">
        <f t="shared" si="9"/>
        <v>0.027962962962962964</v>
      </c>
      <c r="H46" s="6">
        <f t="shared" si="10"/>
        <v>0.03181712962962963</v>
      </c>
      <c r="I46" s="6">
        <f t="shared" si="11"/>
        <v>0.02746527777777777</v>
      </c>
      <c r="J46" s="6">
        <f t="shared" si="12"/>
        <v>0.03342592592592593</v>
      </c>
      <c r="K46" s="7">
        <v>0.023715277777777776</v>
      </c>
      <c r="L46" s="7">
        <v>0.05167824074074074</v>
      </c>
      <c r="M46" s="7">
        <v>0.08349537037037037</v>
      </c>
      <c r="N46" s="7">
        <v>0.11096064814814814</v>
      </c>
      <c r="O46" s="7">
        <v>0.14438657407407407</v>
      </c>
      <c r="P46" s="8">
        <f t="shared" si="13"/>
        <v>28</v>
      </c>
    </row>
    <row r="47" spans="1:16" s="9" customFormat="1" ht="11.25">
      <c r="A47" s="1" t="s">
        <v>66</v>
      </c>
      <c r="B47" s="10">
        <v>52</v>
      </c>
      <c r="C47" s="3" t="s">
        <v>120</v>
      </c>
      <c r="D47" s="11" t="s">
        <v>5</v>
      </c>
      <c r="E47" s="5">
        <f t="shared" si="7"/>
        <v>0.14461805555555554</v>
      </c>
      <c r="F47" s="6">
        <f t="shared" si="8"/>
        <v>0.027858796296296298</v>
      </c>
      <c r="G47" s="6">
        <f t="shared" si="9"/>
        <v>0.030844907407407404</v>
      </c>
      <c r="H47" s="6">
        <f t="shared" si="10"/>
        <v>0.029594907407407403</v>
      </c>
      <c r="I47" s="6">
        <f t="shared" si="11"/>
        <v>0.028252314814814827</v>
      </c>
      <c r="J47" s="6">
        <f t="shared" si="12"/>
        <v>0.02806712962962961</v>
      </c>
      <c r="K47" s="7">
        <v>0.027858796296296298</v>
      </c>
      <c r="L47" s="7">
        <v>0.0587037037037037</v>
      </c>
      <c r="M47" s="7">
        <v>0.0882986111111111</v>
      </c>
      <c r="N47" s="7">
        <v>0.11655092592592593</v>
      </c>
      <c r="O47" s="7">
        <v>0.14461805555555554</v>
      </c>
      <c r="P47" s="8">
        <f t="shared" si="13"/>
        <v>52</v>
      </c>
    </row>
    <row r="48" spans="1:16" s="9" customFormat="1" ht="11.25">
      <c r="A48" s="1" t="s">
        <v>67</v>
      </c>
      <c r="B48" s="3">
        <v>50</v>
      </c>
      <c r="C48" s="3" t="s">
        <v>120</v>
      </c>
      <c r="D48" s="11" t="s">
        <v>134</v>
      </c>
      <c r="E48" s="5">
        <f t="shared" si="7"/>
        <v>0.14475694444444445</v>
      </c>
      <c r="F48" s="6">
        <f t="shared" si="8"/>
        <v>0.027256944444444445</v>
      </c>
      <c r="G48" s="6">
        <f t="shared" si="9"/>
        <v>0.02799768518518518</v>
      </c>
      <c r="H48" s="6">
        <f t="shared" si="10"/>
        <v>0.03297453703703705</v>
      </c>
      <c r="I48" s="6">
        <f t="shared" si="11"/>
        <v>0.027013888888888865</v>
      </c>
      <c r="J48" s="6">
        <f t="shared" si="12"/>
        <v>0.02951388888888891</v>
      </c>
      <c r="K48" s="7">
        <v>0.027256944444444445</v>
      </c>
      <c r="L48" s="7">
        <v>0.055254629629629626</v>
      </c>
      <c r="M48" s="7">
        <v>0.08822916666666668</v>
      </c>
      <c r="N48" s="7">
        <v>0.11524305555555554</v>
      </c>
      <c r="O48" s="7">
        <v>0.14475694444444445</v>
      </c>
      <c r="P48" s="8">
        <f t="shared" si="13"/>
        <v>50</v>
      </c>
    </row>
    <row r="49" spans="1:16" s="9" customFormat="1" ht="11.25">
      <c r="A49" s="1" t="s">
        <v>68</v>
      </c>
      <c r="B49" s="10">
        <v>34</v>
      </c>
      <c r="C49" s="3" t="s">
        <v>120</v>
      </c>
      <c r="D49" s="11" t="s">
        <v>113</v>
      </c>
      <c r="E49" s="5">
        <f t="shared" si="7"/>
        <v>0.14538194444444444</v>
      </c>
      <c r="F49" s="6">
        <f t="shared" si="8"/>
        <v>0.028576388888888887</v>
      </c>
      <c r="G49" s="6">
        <f t="shared" si="9"/>
        <v>0.027708333333333335</v>
      </c>
      <c r="H49" s="6">
        <f t="shared" si="10"/>
        <v>0.03274305555555555</v>
      </c>
      <c r="I49" s="6">
        <f t="shared" si="11"/>
        <v>0.02866898148148149</v>
      </c>
      <c r="J49" s="6">
        <f t="shared" si="12"/>
        <v>0.027685185185185174</v>
      </c>
      <c r="K49" s="7">
        <v>0.028576388888888887</v>
      </c>
      <c r="L49" s="7">
        <v>0.05628472222222222</v>
      </c>
      <c r="M49" s="7">
        <v>0.08902777777777778</v>
      </c>
      <c r="N49" s="7">
        <v>0.11769675925925926</v>
      </c>
      <c r="O49" s="7">
        <v>0.14538194444444444</v>
      </c>
      <c r="P49" s="8">
        <f t="shared" si="13"/>
        <v>34</v>
      </c>
    </row>
    <row r="50" spans="1:16" s="9" customFormat="1" ht="11.25">
      <c r="A50" s="1" t="s">
        <v>69</v>
      </c>
      <c r="B50" s="3">
        <v>100</v>
      </c>
      <c r="C50" s="3" t="s">
        <v>120</v>
      </c>
      <c r="D50" s="11" t="s">
        <v>141</v>
      </c>
      <c r="E50" s="5">
        <f t="shared" si="7"/>
        <v>0.14613425925925927</v>
      </c>
      <c r="F50" s="6">
        <f t="shared" si="8"/>
        <v>0.032164351851851854</v>
      </c>
      <c r="G50" s="6">
        <f t="shared" si="9"/>
        <v>0.029085648148148145</v>
      </c>
      <c r="H50" s="6">
        <f t="shared" si="10"/>
        <v>0.02775462962962963</v>
      </c>
      <c r="I50" s="6">
        <f t="shared" si="11"/>
        <v>0.03109953703703705</v>
      </c>
      <c r="J50" s="6">
        <f t="shared" si="12"/>
        <v>0.02603009259259259</v>
      </c>
      <c r="K50" s="7">
        <v>0.032164351851851854</v>
      </c>
      <c r="L50" s="7">
        <v>0.06125</v>
      </c>
      <c r="M50" s="7">
        <v>0.08900462962962963</v>
      </c>
      <c r="N50" s="7">
        <v>0.12010416666666668</v>
      </c>
      <c r="O50" s="7">
        <v>0.14613425925925927</v>
      </c>
      <c r="P50" s="8">
        <f t="shared" si="13"/>
        <v>100</v>
      </c>
    </row>
    <row r="51" spans="1:16" s="9" customFormat="1" ht="11.25">
      <c r="A51" s="1" t="s">
        <v>70</v>
      </c>
      <c r="B51" s="34">
        <v>95</v>
      </c>
      <c r="C51" s="35" t="s">
        <v>128</v>
      </c>
      <c r="D51" s="36" t="s">
        <v>140</v>
      </c>
      <c r="E51" s="5">
        <f t="shared" si="7"/>
        <v>0.14671296296296296</v>
      </c>
      <c r="F51" s="6">
        <f t="shared" si="8"/>
        <v>0.022581018518518518</v>
      </c>
      <c r="G51" s="6">
        <f t="shared" si="9"/>
        <v>0.03385416666666666</v>
      </c>
      <c r="H51" s="6">
        <f t="shared" si="10"/>
        <v>0.028634259259259255</v>
      </c>
      <c r="I51" s="6">
        <f t="shared" si="11"/>
        <v>0.03163194444444445</v>
      </c>
      <c r="J51" s="6">
        <f t="shared" si="12"/>
        <v>0.03001157407407408</v>
      </c>
      <c r="K51" s="7">
        <v>0.022581018518518518</v>
      </c>
      <c r="L51" s="7">
        <v>0.05643518518518518</v>
      </c>
      <c r="M51" s="7">
        <v>0.08506944444444443</v>
      </c>
      <c r="N51" s="7">
        <v>0.11670138888888888</v>
      </c>
      <c r="O51" s="7">
        <v>0.14671296296296296</v>
      </c>
      <c r="P51" s="8">
        <f t="shared" si="13"/>
        <v>95</v>
      </c>
    </row>
    <row r="52" spans="1:16" s="9" customFormat="1" ht="11.25">
      <c r="A52" s="1" t="s">
        <v>71</v>
      </c>
      <c r="B52" s="37">
        <v>5</v>
      </c>
      <c r="C52" s="38" t="s">
        <v>126</v>
      </c>
      <c r="D52" s="39" t="s">
        <v>119</v>
      </c>
      <c r="E52" s="5">
        <f t="shared" si="7"/>
        <v>0.1467361111111111</v>
      </c>
      <c r="F52" s="6">
        <f t="shared" si="8"/>
        <v>0.030625</v>
      </c>
      <c r="G52" s="6">
        <f t="shared" si="9"/>
        <v>0.03188657407407408</v>
      </c>
      <c r="H52" s="6">
        <f t="shared" si="10"/>
        <v>0.025868055555555547</v>
      </c>
      <c r="I52" s="6">
        <f t="shared" si="11"/>
        <v>0.030682870370370374</v>
      </c>
      <c r="J52" s="6">
        <f t="shared" si="12"/>
        <v>0.027673611111111093</v>
      </c>
      <c r="K52" s="7">
        <v>0.030625</v>
      </c>
      <c r="L52" s="7">
        <v>0.06251157407407408</v>
      </c>
      <c r="M52" s="7">
        <v>0.08837962962962963</v>
      </c>
      <c r="N52" s="7">
        <v>0.1190625</v>
      </c>
      <c r="O52" s="7">
        <v>0.1467361111111111</v>
      </c>
      <c r="P52" s="8">
        <f t="shared" si="13"/>
        <v>5</v>
      </c>
    </row>
    <row r="53" spans="1:16" s="9" customFormat="1" ht="11.25">
      <c r="A53" s="1" t="s">
        <v>72</v>
      </c>
      <c r="B53" s="10">
        <v>66</v>
      </c>
      <c r="C53" s="3" t="s">
        <v>120</v>
      </c>
      <c r="D53" s="11" t="s">
        <v>112</v>
      </c>
      <c r="E53" s="5">
        <f t="shared" si="7"/>
        <v>0.1471412037037037</v>
      </c>
      <c r="F53" s="6">
        <f t="shared" si="8"/>
        <v>0.030138888888888885</v>
      </c>
      <c r="G53" s="6">
        <f t="shared" si="9"/>
        <v>0.027106481481481485</v>
      </c>
      <c r="H53" s="6">
        <f t="shared" si="10"/>
        <v>0.0303125</v>
      </c>
      <c r="I53" s="6">
        <f t="shared" si="11"/>
        <v>0.03113425925925925</v>
      </c>
      <c r="J53" s="6">
        <f t="shared" si="12"/>
        <v>0.028449074074074085</v>
      </c>
      <c r="K53" s="7">
        <v>0.030138888888888885</v>
      </c>
      <c r="L53" s="7">
        <v>0.05724537037037037</v>
      </c>
      <c r="M53" s="7">
        <v>0.08755787037037037</v>
      </c>
      <c r="N53" s="7">
        <v>0.11869212962962962</v>
      </c>
      <c r="O53" s="7">
        <v>0.1471412037037037</v>
      </c>
      <c r="P53" s="8">
        <f t="shared" si="13"/>
        <v>66</v>
      </c>
    </row>
    <row r="54" spans="1:16" s="9" customFormat="1" ht="11.25">
      <c r="A54" s="1" t="s">
        <v>73</v>
      </c>
      <c r="B54" s="3">
        <v>48</v>
      </c>
      <c r="C54" s="3" t="s">
        <v>120</v>
      </c>
      <c r="D54" s="11" t="s">
        <v>133</v>
      </c>
      <c r="E54" s="5">
        <f t="shared" si="7"/>
        <v>0.14774305555555556</v>
      </c>
      <c r="F54" s="6">
        <f t="shared" si="8"/>
        <v>0.026284722222222223</v>
      </c>
      <c r="G54" s="6">
        <f t="shared" si="9"/>
        <v>0.02679398148148148</v>
      </c>
      <c r="H54" s="6">
        <f t="shared" si="10"/>
        <v>0.031967592592592596</v>
      </c>
      <c r="I54" s="6">
        <f t="shared" si="11"/>
        <v>0.03689814814814815</v>
      </c>
      <c r="J54" s="6">
        <f t="shared" si="12"/>
        <v>0.025798611111111105</v>
      </c>
      <c r="K54" s="7">
        <v>0.026284722222222223</v>
      </c>
      <c r="L54" s="7">
        <v>0.053078703703703704</v>
      </c>
      <c r="M54" s="7">
        <v>0.0850462962962963</v>
      </c>
      <c r="N54" s="7">
        <v>0.12194444444444445</v>
      </c>
      <c r="O54" s="7">
        <v>0.14774305555555556</v>
      </c>
      <c r="P54" s="8">
        <f t="shared" si="13"/>
        <v>48</v>
      </c>
    </row>
    <row r="55" spans="1:16" s="9" customFormat="1" ht="11.25">
      <c r="A55" s="1" t="s">
        <v>74</v>
      </c>
      <c r="B55" s="10">
        <v>97</v>
      </c>
      <c r="C55" s="3" t="s">
        <v>120</v>
      </c>
      <c r="D55" s="11" t="s">
        <v>134</v>
      </c>
      <c r="E55" s="5">
        <f t="shared" si="7"/>
        <v>0.14810185185185185</v>
      </c>
      <c r="F55" s="6">
        <f t="shared" si="8"/>
        <v>0.02677083333333333</v>
      </c>
      <c r="G55" s="6">
        <f t="shared" si="9"/>
        <v>0.026770833333333344</v>
      </c>
      <c r="H55" s="6">
        <f t="shared" si="10"/>
        <v>0.03467592592592592</v>
      </c>
      <c r="I55" s="6">
        <f t="shared" si="11"/>
        <v>0.03090277777777778</v>
      </c>
      <c r="J55" s="6">
        <f t="shared" si="12"/>
        <v>0.02898148148148147</v>
      </c>
      <c r="K55" s="7">
        <v>0.02677083333333333</v>
      </c>
      <c r="L55" s="7">
        <v>0.053541666666666675</v>
      </c>
      <c r="M55" s="7">
        <v>0.0882175925925926</v>
      </c>
      <c r="N55" s="7">
        <v>0.11912037037037038</v>
      </c>
      <c r="O55" s="7">
        <v>0.14810185185185185</v>
      </c>
      <c r="P55" s="8">
        <f t="shared" si="13"/>
        <v>97</v>
      </c>
    </row>
    <row r="56" spans="1:16" s="9" customFormat="1" ht="11.25">
      <c r="A56" s="1" t="s">
        <v>75</v>
      </c>
      <c r="B56" s="10">
        <v>12</v>
      </c>
      <c r="C56" s="3" t="s">
        <v>120</v>
      </c>
      <c r="D56" s="11" t="s">
        <v>5</v>
      </c>
      <c r="E56" s="5">
        <f t="shared" si="7"/>
        <v>0.1483912037037037</v>
      </c>
      <c r="F56" s="6">
        <f t="shared" si="8"/>
        <v>0.028287037037037038</v>
      </c>
      <c r="G56" s="6">
        <f t="shared" si="9"/>
        <v>0.027384259259259264</v>
      </c>
      <c r="H56" s="6">
        <f t="shared" si="10"/>
        <v>0.030752314814814816</v>
      </c>
      <c r="I56" s="6">
        <f t="shared" si="11"/>
        <v>0.032893518518518516</v>
      </c>
      <c r="J56" s="6">
        <f t="shared" si="12"/>
        <v>0.02907407407407407</v>
      </c>
      <c r="K56" s="7">
        <v>0.028287037037037038</v>
      </c>
      <c r="L56" s="7">
        <v>0.0556712962962963</v>
      </c>
      <c r="M56" s="7">
        <v>0.08642361111111112</v>
      </c>
      <c r="N56" s="7">
        <v>0.11931712962962963</v>
      </c>
      <c r="O56" s="7">
        <v>0.1483912037037037</v>
      </c>
      <c r="P56" s="8">
        <f t="shared" si="13"/>
        <v>12</v>
      </c>
    </row>
    <row r="57" spans="1:16" s="9" customFormat="1" ht="11.25">
      <c r="A57" s="1" t="s">
        <v>76</v>
      </c>
      <c r="B57" s="10">
        <v>40</v>
      </c>
      <c r="C57" s="3" t="s">
        <v>120</v>
      </c>
      <c r="D57" s="11" t="s">
        <v>5</v>
      </c>
      <c r="E57" s="5">
        <f t="shared" si="7"/>
        <v>0.1487037037037037</v>
      </c>
      <c r="F57" s="6">
        <f t="shared" si="8"/>
        <v>0.027476851851851853</v>
      </c>
      <c r="G57" s="6">
        <f t="shared" si="9"/>
        <v>0.03099537037037037</v>
      </c>
      <c r="H57" s="6">
        <f t="shared" si="10"/>
        <v>0.03180555555555555</v>
      </c>
      <c r="I57" s="6">
        <f t="shared" si="11"/>
        <v>0.03011574074074075</v>
      </c>
      <c r="J57" s="6">
        <f t="shared" si="12"/>
        <v>0.028310185185185174</v>
      </c>
      <c r="K57" s="7">
        <v>0.027476851851851853</v>
      </c>
      <c r="L57" s="7">
        <v>0.058472222222222224</v>
      </c>
      <c r="M57" s="7">
        <v>0.09027777777777778</v>
      </c>
      <c r="N57" s="7">
        <v>0.12039351851851852</v>
      </c>
      <c r="O57" s="7">
        <v>0.1487037037037037</v>
      </c>
      <c r="P57" s="8">
        <f t="shared" si="13"/>
        <v>40</v>
      </c>
    </row>
    <row r="58" spans="1:16" s="9" customFormat="1" ht="11.25">
      <c r="A58" s="1" t="s">
        <v>115</v>
      </c>
      <c r="B58" s="10">
        <v>42</v>
      </c>
      <c r="C58" s="3" t="s">
        <v>120</v>
      </c>
      <c r="D58" s="11" t="s">
        <v>7</v>
      </c>
      <c r="E58" s="5">
        <f t="shared" si="7"/>
        <v>0.14875</v>
      </c>
      <c r="F58" s="6">
        <f t="shared" si="8"/>
        <v>0.028425925925925924</v>
      </c>
      <c r="G58" s="6">
        <f t="shared" si="9"/>
        <v>0.028275462962962968</v>
      </c>
      <c r="H58" s="6">
        <f t="shared" si="10"/>
        <v>0.0341087962962963</v>
      </c>
      <c r="I58" s="6">
        <f t="shared" si="11"/>
        <v>0.030023148148148146</v>
      </c>
      <c r="J58" s="6">
        <f t="shared" si="12"/>
        <v>0.02791666666666666</v>
      </c>
      <c r="K58" s="7">
        <v>0.028425925925925924</v>
      </c>
      <c r="L58" s="7">
        <v>0.05670138888888889</v>
      </c>
      <c r="M58" s="7">
        <v>0.09081018518518519</v>
      </c>
      <c r="N58" s="7">
        <v>0.12083333333333333</v>
      </c>
      <c r="O58" s="7">
        <v>0.14875</v>
      </c>
      <c r="P58" s="8">
        <f t="shared" si="13"/>
        <v>42</v>
      </c>
    </row>
    <row r="59" spans="1:16" s="9" customFormat="1" ht="11.25">
      <c r="A59" s="1" t="s">
        <v>77</v>
      </c>
      <c r="B59" s="10">
        <v>46</v>
      </c>
      <c r="C59" s="3" t="s">
        <v>120</v>
      </c>
      <c r="D59" s="11" t="s">
        <v>7</v>
      </c>
      <c r="E59" s="5">
        <f t="shared" si="7"/>
        <v>0.14988425925925927</v>
      </c>
      <c r="F59" s="6">
        <f t="shared" si="8"/>
        <v>0.027858796296296298</v>
      </c>
      <c r="G59" s="6">
        <f t="shared" si="9"/>
        <v>0.024270833333333332</v>
      </c>
      <c r="H59" s="6">
        <f t="shared" si="10"/>
        <v>0.0380324074074074</v>
      </c>
      <c r="I59" s="6">
        <f t="shared" si="11"/>
        <v>0.029976851851851866</v>
      </c>
      <c r="J59" s="6">
        <f t="shared" si="12"/>
        <v>0.02974537037037038</v>
      </c>
      <c r="K59" s="7">
        <v>0.027858796296296298</v>
      </c>
      <c r="L59" s="7">
        <v>0.05212962962962963</v>
      </c>
      <c r="M59" s="7">
        <v>0.09016203703703703</v>
      </c>
      <c r="N59" s="7">
        <v>0.12013888888888889</v>
      </c>
      <c r="O59" s="7">
        <v>0.14988425925925927</v>
      </c>
      <c r="P59" s="8">
        <f t="shared" si="13"/>
        <v>46</v>
      </c>
    </row>
    <row r="60" spans="1:16" s="9" customFormat="1" ht="11.25">
      <c r="A60" s="1" t="s">
        <v>77</v>
      </c>
      <c r="B60" s="10">
        <v>2</v>
      </c>
      <c r="C60" s="3" t="s">
        <v>120</v>
      </c>
      <c r="D60" s="11" t="s">
        <v>10</v>
      </c>
      <c r="E60" s="5">
        <f t="shared" si="7"/>
        <v>0.1517939814814815</v>
      </c>
      <c r="F60" s="6">
        <f t="shared" si="8"/>
        <v>0.02496527777777778</v>
      </c>
      <c r="G60" s="6">
        <f t="shared" si="9"/>
        <v>0.030324074074074073</v>
      </c>
      <c r="H60" s="6">
        <f t="shared" si="10"/>
        <v>0.031041666666666676</v>
      </c>
      <c r="I60" s="6">
        <f t="shared" si="11"/>
        <v>0.03040509259259258</v>
      </c>
      <c r="J60" s="6">
        <f t="shared" si="12"/>
        <v>0.03505787037037038</v>
      </c>
      <c r="K60" s="7">
        <v>0.02496527777777778</v>
      </c>
      <c r="L60" s="7">
        <v>0.05528935185185185</v>
      </c>
      <c r="M60" s="7">
        <v>0.08633101851851853</v>
      </c>
      <c r="N60" s="7">
        <v>0.11673611111111111</v>
      </c>
      <c r="O60" s="7">
        <v>0.1517939814814815</v>
      </c>
      <c r="P60" s="8">
        <f t="shared" si="13"/>
        <v>2</v>
      </c>
    </row>
    <row r="61" spans="1:16" s="9" customFormat="1" ht="11.25">
      <c r="A61" s="1" t="s">
        <v>78</v>
      </c>
      <c r="B61" s="10">
        <v>18</v>
      </c>
      <c r="C61" s="3" t="s">
        <v>120</v>
      </c>
      <c r="D61" s="11" t="s">
        <v>111</v>
      </c>
      <c r="E61" s="5">
        <f t="shared" si="7"/>
        <v>0.1519675925925926</v>
      </c>
      <c r="F61" s="6">
        <f t="shared" si="8"/>
        <v>0.029837962962962965</v>
      </c>
      <c r="G61" s="6">
        <f t="shared" si="9"/>
        <v>0.02996527777777778</v>
      </c>
      <c r="H61" s="6">
        <f t="shared" si="10"/>
        <v>0.028645833333333336</v>
      </c>
      <c r="I61" s="6">
        <f t="shared" si="11"/>
        <v>0.026192129629629635</v>
      </c>
      <c r="J61" s="6">
        <f t="shared" si="12"/>
        <v>0.03732638888888888</v>
      </c>
      <c r="K61" s="7">
        <v>0.029837962962962965</v>
      </c>
      <c r="L61" s="7">
        <v>0.05980324074074075</v>
      </c>
      <c r="M61" s="7">
        <v>0.08844907407407408</v>
      </c>
      <c r="N61" s="7">
        <v>0.11464120370370372</v>
      </c>
      <c r="O61" s="7">
        <v>0.1519675925925926</v>
      </c>
      <c r="P61" s="8">
        <f t="shared" si="13"/>
        <v>18</v>
      </c>
    </row>
    <row r="62" spans="1:16" s="9" customFormat="1" ht="11.25">
      <c r="A62" s="1" t="s">
        <v>79</v>
      </c>
      <c r="B62" s="2">
        <v>30</v>
      </c>
      <c r="C62" s="3" t="s">
        <v>120</v>
      </c>
      <c r="D62" s="4" t="s">
        <v>129</v>
      </c>
      <c r="E62" s="5">
        <f t="shared" si="7"/>
        <v>0.1525115740740741</v>
      </c>
      <c r="F62" s="6">
        <f t="shared" si="8"/>
        <v>0.023819444444444445</v>
      </c>
      <c r="G62" s="6">
        <f t="shared" si="9"/>
        <v>0.03123842592592593</v>
      </c>
      <c r="H62" s="6">
        <f t="shared" si="10"/>
        <v>0.031712962962962964</v>
      </c>
      <c r="I62" s="6">
        <f t="shared" si="11"/>
        <v>0.030046296296296293</v>
      </c>
      <c r="J62" s="6">
        <f t="shared" si="12"/>
        <v>0.03569444444444446</v>
      </c>
      <c r="K62" s="7">
        <v>0.023819444444444445</v>
      </c>
      <c r="L62" s="7">
        <v>0.055057870370370375</v>
      </c>
      <c r="M62" s="7">
        <v>0.08677083333333334</v>
      </c>
      <c r="N62" s="7">
        <v>0.11681712962962963</v>
      </c>
      <c r="O62" s="7">
        <v>0.1525115740740741</v>
      </c>
      <c r="P62" s="8">
        <f t="shared" si="13"/>
        <v>30</v>
      </c>
    </row>
    <row r="63" spans="1:16" s="9" customFormat="1" ht="11.25">
      <c r="A63" s="1" t="s">
        <v>80</v>
      </c>
      <c r="B63" s="10">
        <v>68</v>
      </c>
      <c r="C63" s="3" t="s">
        <v>120</v>
      </c>
      <c r="D63" s="11" t="s">
        <v>6</v>
      </c>
      <c r="E63" s="5">
        <f t="shared" si="7"/>
        <v>0.15347222222222223</v>
      </c>
      <c r="F63" s="6">
        <f t="shared" si="8"/>
        <v>0.027222222222222228</v>
      </c>
      <c r="G63" s="6">
        <f t="shared" si="9"/>
        <v>0.026342592592592588</v>
      </c>
      <c r="H63" s="6">
        <f t="shared" si="10"/>
        <v>0.03184027777777777</v>
      </c>
      <c r="I63" s="6">
        <f t="shared" si="11"/>
        <v>0.032766203703703714</v>
      </c>
      <c r="J63" s="6">
        <f t="shared" si="12"/>
        <v>0.03530092592592593</v>
      </c>
      <c r="K63" s="7">
        <v>0.027222222222222228</v>
      </c>
      <c r="L63" s="7">
        <v>0.053564814814814815</v>
      </c>
      <c r="M63" s="7">
        <v>0.08540509259259259</v>
      </c>
      <c r="N63" s="7">
        <v>0.1181712962962963</v>
      </c>
      <c r="O63" s="7">
        <v>0.15347222222222223</v>
      </c>
      <c r="P63" s="8">
        <f t="shared" si="13"/>
        <v>68</v>
      </c>
    </row>
    <row r="64" spans="1:16" s="9" customFormat="1" ht="11.25">
      <c r="A64" s="1" t="s">
        <v>81</v>
      </c>
      <c r="B64" s="10">
        <v>78</v>
      </c>
      <c r="C64" s="3" t="s">
        <v>120</v>
      </c>
      <c r="D64" s="11" t="s">
        <v>138</v>
      </c>
      <c r="E64" s="5">
        <f t="shared" si="7"/>
        <v>0.15479166666666666</v>
      </c>
      <c r="F64" s="6">
        <f t="shared" si="8"/>
        <v>0.029247685185185186</v>
      </c>
      <c r="G64" s="6">
        <f t="shared" si="9"/>
        <v>0.029166666666666664</v>
      </c>
      <c r="H64" s="6">
        <f t="shared" si="10"/>
        <v>0.03803240740740741</v>
      </c>
      <c r="I64" s="6">
        <f t="shared" si="11"/>
        <v>0.02748842592592593</v>
      </c>
      <c r="J64" s="6">
        <f t="shared" si="12"/>
        <v>0.03085648148148147</v>
      </c>
      <c r="K64" s="7">
        <v>0.029247685185185186</v>
      </c>
      <c r="L64" s="7">
        <v>0.05841435185185185</v>
      </c>
      <c r="M64" s="7">
        <v>0.09644675925925926</v>
      </c>
      <c r="N64" s="7">
        <v>0.12393518518518519</v>
      </c>
      <c r="O64" s="7">
        <v>0.15479166666666666</v>
      </c>
      <c r="P64" s="8">
        <f t="shared" si="13"/>
        <v>78</v>
      </c>
    </row>
    <row r="65" spans="1:16" s="9" customFormat="1" ht="11.25">
      <c r="A65" s="1" t="s">
        <v>82</v>
      </c>
      <c r="B65" s="10">
        <v>54</v>
      </c>
      <c r="C65" s="3" t="s">
        <v>120</v>
      </c>
      <c r="D65" s="11" t="s">
        <v>5</v>
      </c>
      <c r="E65" s="5">
        <f t="shared" si="7"/>
        <v>0.155</v>
      </c>
      <c r="F65" s="6">
        <f t="shared" si="8"/>
        <v>0.03162037037037037</v>
      </c>
      <c r="G65" s="6">
        <f t="shared" si="9"/>
        <v>0.030555555555555565</v>
      </c>
      <c r="H65" s="6">
        <f t="shared" si="10"/>
        <v>0.03372685185185185</v>
      </c>
      <c r="I65" s="6">
        <f t="shared" si="11"/>
        <v>0.029756944444444433</v>
      </c>
      <c r="J65" s="6">
        <f t="shared" si="12"/>
        <v>0.029340277777777785</v>
      </c>
      <c r="K65" s="7">
        <v>0.03162037037037037</v>
      </c>
      <c r="L65" s="7">
        <v>0.06217592592592593</v>
      </c>
      <c r="M65" s="7">
        <v>0.09590277777777778</v>
      </c>
      <c r="N65" s="7">
        <v>0.12565972222222221</v>
      </c>
      <c r="O65" s="7">
        <v>0.155</v>
      </c>
      <c r="P65" s="8">
        <f t="shared" si="13"/>
        <v>54</v>
      </c>
    </row>
    <row r="66" spans="1:16" s="9" customFormat="1" ht="11.25">
      <c r="A66" s="1" t="s">
        <v>83</v>
      </c>
      <c r="B66" s="10">
        <v>14</v>
      </c>
      <c r="C66" s="3" t="s">
        <v>120</v>
      </c>
      <c r="D66" s="11" t="s">
        <v>10</v>
      </c>
      <c r="E66" s="5">
        <f t="shared" si="7"/>
        <v>0.15542824074074074</v>
      </c>
      <c r="F66" s="6">
        <f t="shared" si="8"/>
        <v>0.0340625</v>
      </c>
      <c r="G66" s="6">
        <f t="shared" si="9"/>
        <v>0.03471064814814815</v>
      </c>
      <c r="H66" s="6">
        <f t="shared" si="10"/>
        <v>0.027754629629629615</v>
      </c>
      <c r="I66" s="6">
        <f t="shared" si="11"/>
        <v>0.029571759259259284</v>
      </c>
      <c r="J66" s="6">
        <f t="shared" si="12"/>
        <v>0.02932870370370369</v>
      </c>
      <c r="K66" s="7">
        <v>0.0340625</v>
      </c>
      <c r="L66" s="7">
        <v>0.06877314814814815</v>
      </c>
      <c r="M66" s="7">
        <v>0.09652777777777777</v>
      </c>
      <c r="N66" s="7">
        <v>0.12609953703703705</v>
      </c>
      <c r="O66" s="7">
        <v>0.15542824074074074</v>
      </c>
      <c r="P66" s="8">
        <f t="shared" si="13"/>
        <v>14</v>
      </c>
    </row>
    <row r="67" spans="1:16" s="9" customFormat="1" ht="11.25">
      <c r="A67" s="1" t="s">
        <v>84</v>
      </c>
      <c r="B67" s="10">
        <v>82</v>
      </c>
      <c r="C67" s="3" t="s">
        <v>120</v>
      </c>
      <c r="D67" s="11" t="s">
        <v>7</v>
      </c>
      <c r="E67" s="5">
        <f aca="true" t="shared" si="14" ref="E67:E98">O67</f>
        <v>0.15564814814814815</v>
      </c>
      <c r="F67" s="6">
        <f aca="true" t="shared" si="15" ref="F67:F98">K67</f>
        <v>0.029456018518518517</v>
      </c>
      <c r="G67" s="6">
        <f aca="true" t="shared" si="16" ref="G67:G98">L67-K67</f>
        <v>0.02979166666666667</v>
      </c>
      <c r="H67" s="6">
        <f aca="true" t="shared" si="17" ref="H67:H98">M67-L67</f>
        <v>0.03524305555555556</v>
      </c>
      <c r="I67" s="6">
        <f aca="true" t="shared" si="18" ref="I67:I98">N67-M67</f>
        <v>0.031203703703703692</v>
      </c>
      <c r="J67" s="6">
        <f aca="true" t="shared" si="19" ref="J67:J98">O67-N67</f>
        <v>0.029953703703703705</v>
      </c>
      <c r="K67" s="7">
        <v>0.029456018518518517</v>
      </c>
      <c r="L67" s="7">
        <v>0.05924768518518519</v>
      </c>
      <c r="M67" s="7">
        <v>0.09449074074074075</v>
      </c>
      <c r="N67" s="7">
        <v>0.12569444444444444</v>
      </c>
      <c r="O67" s="7">
        <v>0.15564814814814815</v>
      </c>
      <c r="P67" s="8">
        <f aca="true" t="shared" si="20" ref="P67:P98">B67</f>
        <v>82</v>
      </c>
    </row>
    <row r="68" spans="1:16" s="9" customFormat="1" ht="11.25">
      <c r="A68" s="1" t="s">
        <v>85</v>
      </c>
      <c r="B68" s="10">
        <v>74</v>
      </c>
      <c r="C68" s="3" t="s">
        <v>120</v>
      </c>
      <c r="D68" s="11" t="s">
        <v>134</v>
      </c>
      <c r="E68" s="5">
        <f t="shared" si="14"/>
        <v>0.15568287037037037</v>
      </c>
      <c r="F68" s="6">
        <f t="shared" si="15"/>
        <v>0.030324074074074073</v>
      </c>
      <c r="G68" s="6">
        <f t="shared" si="16"/>
        <v>0.028472222222222225</v>
      </c>
      <c r="H68" s="6">
        <f t="shared" si="17"/>
        <v>0.03010416666666666</v>
      </c>
      <c r="I68" s="6">
        <f t="shared" si="18"/>
        <v>0.034178240740740745</v>
      </c>
      <c r="J68" s="6">
        <f t="shared" si="19"/>
        <v>0.03260416666666667</v>
      </c>
      <c r="K68" s="7">
        <v>0.030324074074074073</v>
      </c>
      <c r="L68" s="7">
        <v>0.0587962962962963</v>
      </c>
      <c r="M68" s="7">
        <v>0.08890046296296296</v>
      </c>
      <c r="N68" s="7">
        <v>0.1230787037037037</v>
      </c>
      <c r="O68" s="7">
        <v>0.15568287037037037</v>
      </c>
      <c r="P68" s="8">
        <f t="shared" si="20"/>
        <v>74</v>
      </c>
    </row>
    <row r="69" spans="1:16" s="9" customFormat="1" ht="11.25">
      <c r="A69" s="1" t="s">
        <v>86</v>
      </c>
      <c r="B69" s="10">
        <v>73</v>
      </c>
      <c r="C69" s="3" t="s">
        <v>120</v>
      </c>
      <c r="D69" s="11" t="s">
        <v>14</v>
      </c>
      <c r="E69" s="5">
        <f t="shared" si="14"/>
        <v>0.15571759259259257</v>
      </c>
      <c r="F69" s="6">
        <f t="shared" si="15"/>
        <v>0.0249537037037037</v>
      </c>
      <c r="G69" s="6">
        <f t="shared" si="16"/>
        <v>0.027199074074074077</v>
      </c>
      <c r="H69" s="6">
        <f t="shared" si="17"/>
        <v>0.044085648148148145</v>
      </c>
      <c r="I69" s="6">
        <f t="shared" si="18"/>
        <v>0.032766203703703714</v>
      </c>
      <c r="J69" s="6">
        <f t="shared" si="19"/>
        <v>0.02671296296296294</v>
      </c>
      <c r="K69" s="7">
        <v>0.0249537037037037</v>
      </c>
      <c r="L69" s="7">
        <v>0.05215277777777778</v>
      </c>
      <c r="M69" s="7">
        <v>0.09623842592592592</v>
      </c>
      <c r="N69" s="7">
        <v>0.12900462962962964</v>
      </c>
      <c r="O69" s="7">
        <v>0.15571759259259257</v>
      </c>
      <c r="P69" s="8">
        <f t="shared" si="20"/>
        <v>73</v>
      </c>
    </row>
    <row r="70" spans="1:16" s="9" customFormat="1" ht="11.25">
      <c r="A70" s="1" t="s">
        <v>87</v>
      </c>
      <c r="B70" s="10">
        <v>25</v>
      </c>
      <c r="C70" s="3" t="s">
        <v>120</v>
      </c>
      <c r="D70" s="11" t="s">
        <v>113</v>
      </c>
      <c r="E70" s="5">
        <f t="shared" si="14"/>
        <v>0.1559837962962963</v>
      </c>
      <c r="F70" s="6">
        <f t="shared" si="15"/>
        <v>0.032685185185185185</v>
      </c>
      <c r="G70" s="6">
        <f t="shared" si="16"/>
        <v>0.02979166666666666</v>
      </c>
      <c r="H70" s="6">
        <f t="shared" si="17"/>
        <v>0.03164351851851852</v>
      </c>
      <c r="I70" s="6">
        <f t="shared" si="18"/>
        <v>0.029513888888888895</v>
      </c>
      <c r="J70" s="6">
        <f t="shared" si="19"/>
        <v>0.03234953703703704</v>
      </c>
      <c r="K70" s="7">
        <v>0.032685185185185185</v>
      </c>
      <c r="L70" s="7">
        <v>0.062476851851851846</v>
      </c>
      <c r="M70" s="7">
        <v>0.09412037037037037</v>
      </c>
      <c r="N70" s="7">
        <v>0.12363425925925926</v>
      </c>
      <c r="O70" s="7">
        <v>0.1559837962962963</v>
      </c>
      <c r="P70" s="8">
        <f t="shared" si="20"/>
        <v>25</v>
      </c>
    </row>
    <row r="71" spans="1:16" s="9" customFormat="1" ht="11.25">
      <c r="A71" s="1" t="s">
        <v>88</v>
      </c>
      <c r="B71" s="10">
        <v>41</v>
      </c>
      <c r="C71" s="3" t="s">
        <v>120</v>
      </c>
      <c r="D71" s="11" t="s">
        <v>5</v>
      </c>
      <c r="E71" s="5">
        <f t="shared" si="14"/>
        <v>0.15608796296296296</v>
      </c>
      <c r="F71" s="6">
        <f t="shared" si="15"/>
        <v>0.031712962962962964</v>
      </c>
      <c r="G71" s="6">
        <f t="shared" si="16"/>
        <v>0.027777777777777776</v>
      </c>
      <c r="H71" s="6">
        <f t="shared" si="17"/>
        <v>0.030798611111111103</v>
      </c>
      <c r="I71" s="6">
        <f t="shared" si="18"/>
        <v>0.03313657407407408</v>
      </c>
      <c r="J71" s="6">
        <f t="shared" si="19"/>
        <v>0.03266203703703703</v>
      </c>
      <c r="K71" s="7">
        <v>0.031712962962962964</v>
      </c>
      <c r="L71" s="7">
        <v>0.05949074074074074</v>
      </c>
      <c r="M71" s="7">
        <v>0.09028935185185184</v>
      </c>
      <c r="N71" s="7">
        <v>0.12342592592592593</v>
      </c>
      <c r="O71" s="7">
        <v>0.15608796296296296</v>
      </c>
      <c r="P71" s="8">
        <f t="shared" si="20"/>
        <v>41</v>
      </c>
    </row>
    <row r="72" spans="1:16" s="9" customFormat="1" ht="11.25">
      <c r="A72" s="1" t="s">
        <v>89</v>
      </c>
      <c r="B72" s="10">
        <v>35</v>
      </c>
      <c r="C72" s="3" t="s">
        <v>120</v>
      </c>
      <c r="D72" s="11" t="s">
        <v>1</v>
      </c>
      <c r="E72" s="5">
        <f t="shared" si="14"/>
        <v>0.15710648148148149</v>
      </c>
      <c r="F72" s="6">
        <f t="shared" si="15"/>
        <v>0.02642361111111111</v>
      </c>
      <c r="G72" s="6">
        <f t="shared" si="16"/>
        <v>0.03582175925925926</v>
      </c>
      <c r="H72" s="6">
        <f t="shared" si="17"/>
        <v>0.028148148148148144</v>
      </c>
      <c r="I72" s="6">
        <f t="shared" si="18"/>
        <v>0.03758101851851853</v>
      </c>
      <c r="J72" s="6">
        <f t="shared" si="19"/>
        <v>0.029131944444444446</v>
      </c>
      <c r="K72" s="7">
        <v>0.02642361111111111</v>
      </c>
      <c r="L72" s="7">
        <v>0.06224537037037037</v>
      </c>
      <c r="M72" s="7">
        <v>0.09039351851851851</v>
      </c>
      <c r="N72" s="7">
        <v>0.12797453703703704</v>
      </c>
      <c r="O72" s="7">
        <v>0.15710648148148149</v>
      </c>
      <c r="P72" s="8">
        <f t="shared" si="20"/>
        <v>35</v>
      </c>
    </row>
    <row r="73" spans="1:16" s="9" customFormat="1" ht="11.25">
      <c r="A73" s="1" t="s">
        <v>90</v>
      </c>
      <c r="B73" s="10">
        <v>55</v>
      </c>
      <c r="C73" s="3" t="s">
        <v>120</v>
      </c>
      <c r="D73" s="11" t="s">
        <v>5</v>
      </c>
      <c r="E73" s="5">
        <f t="shared" si="14"/>
        <v>0.15752314814814813</v>
      </c>
      <c r="F73" s="6">
        <f t="shared" si="15"/>
        <v>0.030833333333333334</v>
      </c>
      <c r="G73" s="6">
        <f t="shared" si="16"/>
        <v>0.029456018518518517</v>
      </c>
      <c r="H73" s="6">
        <f t="shared" si="17"/>
        <v>0.03082175925925925</v>
      </c>
      <c r="I73" s="6">
        <f t="shared" si="18"/>
        <v>0.033182870370370376</v>
      </c>
      <c r="J73" s="6">
        <f t="shared" si="19"/>
        <v>0.03322916666666666</v>
      </c>
      <c r="K73" s="7">
        <v>0.030833333333333334</v>
      </c>
      <c r="L73" s="7">
        <v>0.06028935185185185</v>
      </c>
      <c r="M73" s="7">
        <v>0.0911111111111111</v>
      </c>
      <c r="N73" s="7">
        <v>0.12429398148148148</v>
      </c>
      <c r="O73" s="7">
        <v>0.15752314814814813</v>
      </c>
      <c r="P73" s="8">
        <f t="shared" si="20"/>
        <v>55</v>
      </c>
    </row>
    <row r="74" spans="1:16" s="9" customFormat="1" ht="11.25">
      <c r="A74" s="1" t="s">
        <v>91</v>
      </c>
      <c r="B74" s="10">
        <v>92</v>
      </c>
      <c r="C74" s="3" t="s">
        <v>120</v>
      </c>
      <c r="D74" s="11" t="s">
        <v>8</v>
      </c>
      <c r="E74" s="5">
        <f t="shared" si="14"/>
        <v>0.1591898148148148</v>
      </c>
      <c r="F74" s="6">
        <f t="shared" si="15"/>
        <v>0.03211805555555556</v>
      </c>
      <c r="G74" s="6">
        <f t="shared" si="16"/>
        <v>0.03157407407407407</v>
      </c>
      <c r="H74" s="6">
        <f t="shared" si="17"/>
        <v>0.02721064814814815</v>
      </c>
      <c r="I74" s="6">
        <f t="shared" si="18"/>
        <v>0.03800925925925927</v>
      </c>
      <c r="J74" s="6">
        <f t="shared" si="19"/>
        <v>0.030277777777777765</v>
      </c>
      <c r="K74" s="7">
        <v>0.03211805555555556</v>
      </c>
      <c r="L74" s="7">
        <v>0.06369212962962963</v>
      </c>
      <c r="M74" s="7">
        <v>0.09090277777777778</v>
      </c>
      <c r="N74" s="7">
        <v>0.12891203703703705</v>
      </c>
      <c r="O74" s="7">
        <v>0.1591898148148148</v>
      </c>
      <c r="P74" s="8">
        <f t="shared" si="20"/>
        <v>92</v>
      </c>
    </row>
    <row r="75" spans="1:16" s="9" customFormat="1" ht="11.25">
      <c r="A75" s="1" t="s">
        <v>116</v>
      </c>
      <c r="B75" s="10">
        <v>45</v>
      </c>
      <c r="C75" s="3" t="s">
        <v>120</v>
      </c>
      <c r="D75" s="11" t="s">
        <v>5</v>
      </c>
      <c r="E75" s="5">
        <f t="shared" si="14"/>
        <v>0.1595023148148148</v>
      </c>
      <c r="F75" s="6">
        <f t="shared" si="15"/>
        <v>0.02918981481481481</v>
      </c>
      <c r="G75" s="6">
        <f t="shared" si="16"/>
        <v>0.028877314814814817</v>
      </c>
      <c r="H75" s="6">
        <f t="shared" si="17"/>
        <v>0.040381944444444436</v>
      </c>
      <c r="I75" s="6">
        <f t="shared" si="18"/>
        <v>0.03212962962962963</v>
      </c>
      <c r="J75" s="6">
        <f t="shared" si="19"/>
        <v>0.02892361111111111</v>
      </c>
      <c r="K75" s="7">
        <v>0.02918981481481481</v>
      </c>
      <c r="L75" s="7">
        <v>0.05806712962962963</v>
      </c>
      <c r="M75" s="7">
        <v>0.09844907407407406</v>
      </c>
      <c r="N75" s="7">
        <v>0.1305787037037037</v>
      </c>
      <c r="O75" s="7">
        <v>0.1595023148148148</v>
      </c>
      <c r="P75" s="8">
        <f t="shared" si="20"/>
        <v>45</v>
      </c>
    </row>
    <row r="76" spans="1:16" s="9" customFormat="1" ht="11.25">
      <c r="A76" s="1" t="s">
        <v>92</v>
      </c>
      <c r="B76" s="10">
        <v>60</v>
      </c>
      <c r="C76" s="3" t="s">
        <v>120</v>
      </c>
      <c r="D76" s="11" t="s">
        <v>11</v>
      </c>
      <c r="E76" s="5">
        <f t="shared" si="14"/>
        <v>0.15959490740740742</v>
      </c>
      <c r="F76" s="6">
        <f t="shared" si="15"/>
        <v>0.032685185185185185</v>
      </c>
      <c r="G76" s="6">
        <f t="shared" si="16"/>
        <v>0.026458333333333334</v>
      </c>
      <c r="H76" s="6">
        <f t="shared" si="17"/>
        <v>0.028518518518518506</v>
      </c>
      <c r="I76" s="6">
        <f t="shared" si="18"/>
        <v>0.027719907407407415</v>
      </c>
      <c r="J76" s="6">
        <f t="shared" si="19"/>
        <v>0.04421296296296298</v>
      </c>
      <c r="K76" s="7">
        <v>0.032685185185185185</v>
      </c>
      <c r="L76" s="7">
        <v>0.05914351851851852</v>
      </c>
      <c r="M76" s="7">
        <v>0.08766203703703702</v>
      </c>
      <c r="N76" s="7">
        <v>0.11538194444444444</v>
      </c>
      <c r="O76" s="7">
        <v>0.15959490740740742</v>
      </c>
      <c r="P76" s="8">
        <f t="shared" si="20"/>
        <v>60</v>
      </c>
    </row>
    <row r="77" spans="1:16" s="9" customFormat="1" ht="11.25">
      <c r="A77" s="1" t="s">
        <v>93</v>
      </c>
      <c r="B77" s="10">
        <v>61</v>
      </c>
      <c r="C77" s="3" t="s">
        <v>120</v>
      </c>
      <c r="D77" s="11" t="s">
        <v>11</v>
      </c>
      <c r="E77" s="5">
        <f t="shared" si="14"/>
        <v>0.15962962962962965</v>
      </c>
      <c r="F77" s="6">
        <f t="shared" si="15"/>
        <v>0.0375462962962963</v>
      </c>
      <c r="G77" s="6">
        <f t="shared" si="16"/>
        <v>0.02596064814814815</v>
      </c>
      <c r="H77" s="6">
        <f t="shared" si="17"/>
        <v>0.03435185185185184</v>
      </c>
      <c r="I77" s="6">
        <f t="shared" si="18"/>
        <v>0.028414351851851843</v>
      </c>
      <c r="J77" s="6">
        <f t="shared" si="19"/>
        <v>0.033356481481481515</v>
      </c>
      <c r="K77" s="7">
        <v>0.0375462962962963</v>
      </c>
      <c r="L77" s="7">
        <v>0.06350694444444445</v>
      </c>
      <c r="M77" s="7">
        <v>0.09785879629629629</v>
      </c>
      <c r="N77" s="7">
        <v>0.12627314814814813</v>
      </c>
      <c r="O77" s="7">
        <v>0.15962962962962965</v>
      </c>
      <c r="P77" s="8">
        <f t="shared" si="20"/>
        <v>61</v>
      </c>
    </row>
    <row r="78" spans="1:16" s="9" customFormat="1" ht="11.25">
      <c r="A78" s="1" t="s">
        <v>94</v>
      </c>
      <c r="B78" s="10">
        <v>69</v>
      </c>
      <c r="C78" s="3" t="s">
        <v>120</v>
      </c>
      <c r="D78" s="11" t="s">
        <v>6</v>
      </c>
      <c r="E78" s="5">
        <f t="shared" si="14"/>
        <v>0.15980324074074073</v>
      </c>
      <c r="F78" s="6">
        <f t="shared" si="15"/>
        <v>0.02917824074074074</v>
      </c>
      <c r="G78" s="6">
        <f t="shared" si="16"/>
        <v>0.027326388888888886</v>
      </c>
      <c r="H78" s="6">
        <f t="shared" si="17"/>
        <v>0.03673611111111111</v>
      </c>
      <c r="I78" s="6">
        <f t="shared" si="18"/>
        <v>0.03209490740740742</v>
      </c>
      <c r="J78" s="6">
        <f t="shared" si="19"/>
        <v>0.03446759259259258</v>
      </c>
      <c r="K78" s="7">
        <v>0.02917824074074074</v>
      </c>
      <c r="L78" s="7">
        <v>0.05650462962962963</v>
      </c>
      <c r="M78" s="7">
        <v>0.09324074074074074</v>
      </c>
      <c r="N78" s="7">
        <v>0.12533564814814815</v>
      </c>
      <c r="O78" s="7">
        <v>0.15980324074074073</v>
      </c>
      <c r="P78" s="8">
        <f t="shared" si="20"/>
        <v>69</v>
      </c>
    </row>
    <row r="79" spans="1:16" s="9" customFormat="1" ht="11.25">
      <c r="A79" s="1" t="s">
        <v>117</v>
      </c>
      <c r="B79" s="10">
        <v>93</v>
      </c>
      <c r="C79" s="3" t="s">
        <v>120</v>
      </c>
      <c r="D79" s="11" t="s">
        <v>8</v>
      </c>
      <c r="E79" s="5">
        <f t="shared" si="14"/>
        <v>0.15996527777777778</v>
      </c>
      <c r="F79" s="6">
        <f t="shared" si="15"/>
        <v>0.03435185185185185</v>
      </c>
      <c r="G79" s="6">
        <f t="shared" si="16"/>
        <v>0.03271990740740741</v>
      </c>
      <c r="H79" s="6">
        <f t="shared" si="17"/>
        <v>0.029502314814814815</v>
      </c>
      <c r="I79" s="6">
        <f t="shared" si="18"/>
        <v>0.030763888888888882</v>
      </c>
      <c r="J79" s="6">
        <f t="shared" si="19"/>
        <v>0.03262731481481482</v>
      </c>
      <c r="K79" s="7">
        <v>0.03435185185185185</v>
      </c>
      <c r="L79" s="7">
        <v>0.06707175925925926</v>
      </c>
      <c r="M79" s="7">
        <v>0.09657407407407408</v>
      </c>
      <c r="N79" s="7">
        <v>0.12733796296296296</v>
      </c>
      <c r="O79" s="7">
        <v>0.15996527777777778</v>
      </c>
      <c r="P79" s="8">
        <f t="shared" si="20"/>
        <v>93</v>
      </c>
    </row>
    <row r="80" spans="1:16" s="9" customFormat="1" ht="11.25">
      <c r="A80" s="1" t="s">
        <v>95</v>
      </c>
      <c r="B80" s="10">
        <v>90</v>
      </c>
      <c r="C80" s="3" t="s">
        <v>120</v>
      </c>
      <c r="D80" s="11" t="s">
        <v>1</v>
      </c>
      <c r="E80" s="5">
        <f t="shared" si="14"/>
        <v>0.16012731481481482</v>
      </c>
      <c r="F80" s="6">
        <f t="shared" si="15"/>
        <v>0.029155092592592594</v>
      </c>
      <c r="G80" s="6">
        <f t="shared" si="16"/>
        <v>0.028101851851851843</v>
      </c>
      <c r="H80" s="6">
        <f t="shared" si="17"/>
        <v>0.033090277777777795</v>
      </c>
      <c r="I80" s="6">
        <f t="shared" si="18"/>
        <v>0.03645833333333333</v>
      </c>
      <c r="J80" s="6">
        <f t="shared" si="19"/>
        <v>0.03332175925925926</v>
      </c>
      <c r="K80" s="7">
        <v>0.029155092592592594</v>
      </c>
      <c r="L80" s="7">
        <v>0.05725694444444444</v>
      </c>
      <c r="M80" s="7">
        <v>0.09034722222222223</v>
      </c>
      <c r="N80" s="7">
        <v>0.12680555555555556</v>
      </c>
      <c r="O80" s="7">
        <v>0.16012731481481482</v>
      </c>
      <c r="P80" s="8">
        <f t="shared" si="20"/>
        <v>90</v>
      </c>
    </row>
    <row r="81" spans="1:16" s="9" customFormat="1" ht="11.25">
      <c r="A81" s="1" t="s">
        <v>96</v>
      </c>
      <c r="B81" s="10">
        <v>58</v>
      </c>
      <c r="C81" s="3" t="s">
        <v>120</v>
      </c>
      <c r="D81" s="11" t="s">
        <v>145</v>
      </c>
      <c r="E81" s="5">
        <f t="shared" si="14"/>
        <v>0.16030092592592593</v>
      </c>
      <c r="F81" s="6">
        <f t="shared" si="15"/>
        <v>0.03253472222222222</v>
      </c>
      <c r="G81" s="6">
        <f t="shared" si="16"/>
        <v>0.0287962962962963</v>
      </c>
      <c r="H81" s="6">
        <f t="shared" si="17"/>
        <v>0.03379629629629628</v>
      </c>
      <c r="I81" s="6">
        <f t="shared" si="18"/>
        <v>0.03467592592592593</v>
      </c>
      <c r="J81" s="6">
        <f t="shared" si="19"/>
        <v>0.030497685185185197</v>
      </c>
      <c r="K81" s="7">
        <v>0.03253472222222222</v>
      </c>
      <c r="L81" s="7">
        <v>0.06133101851851852</v>
      </c>
      <c r="M81" s="7">
        <v>0.0951273148148148</v>
      </c>
      <c r="N81" s="7">
        <v>0.12980324074074073</v>
      </c>
      <c r="O81" s="7">
        <v>0.16030092592592593</v>
      </c>
      <c r="P81" s="8">
        <f t="shared" si="20"/>
        <v>58</v>
      </c>
    </row>
    <row r="82" spans="1:16" s="9" customFormat="1" ht="11.25">
      <c r="A82" s="1" t="s">
        <v>97</v>
      </c>
      <c r="B82" s="3">
        <v>56</v>
      </c>
      <c r="C82" s="3" t="s">
        <v>120</v>
      </c>
      <c r="D82" s="11" t="s">
        <v>8</v>
      </c>
      <c r="E82" s="5">
        <f t="shared" si="14"/>
        <v>0.1614699074074074</v>
      </c>
      <c r="F82" s="6">
        <f t="shared" si="15"/>
        <v>0.03377314814814815</v>
      </c>
      <c r="G82" s="6">
        <f t="shared" si="16"/>
        <v>0.03528935185185185</v>
      </c>
      <c r="H82" s="6">
        <f t="shared" si="17"/>
        <v>0.033993055555555554</v>
      </c>
      <c r="I82" s="6">
        <f t="shared" si="18"/>
        <v>0.030231481481481484</v>
      </c>
      <c r="J82" s="6">
        <f t="shared" si="19"/>
        <v>0.028182870370370372</v>
      </c>
      <c r="K82" s="7">
        <v>0.03377314814814815</v>
      </c>
      <c r="L82" s="7">
        <v>0.0690625</v>
      </c>
      <c r="M82" s="7">
        <v>0.10305555555555555</v>
      </c>
      <c r="N82" s="7">
        <v>0.13328703703703704</v>
      </c>
      <c r="O82" s="7">
        <v>0.1614699074074074</v>
      </c>
      <c r="P82" s="8">
        <f t="shared" si="20"/>
        <v>56</v>
      </c>
    </row>
    <row r="83" spans="1:16" s="9" customFormat="1" ht="11.25">
      <c r="A83" s="1" t="s">
        <v>98</v>
      </c>
      <c r="B83" s="10">
        <v>9</v>
      </c>
      <c r="C83" s="3" t="s">
        <v>120</v>
      </c>
      <c r="D83" s="12" t="s">
        <v>3</v>
      </c>
      <c r="E83" s="5">
        <f t="shared" si="14"/>
        <v>0.16192129629629629</v>
      </c>
      <c r="F83" s="6">
        <f t="shared" si="15"/>
        <v>0.02601851851851852</v>
      </c>
      <c r="G83" s="6">
        <f t="shared" si="16"/>
        <v>0.03203703703703703</v>
      </c>
      <c r="H83" s="6">
        <f t="shared" si="17"/>
        <v>0.042534722222222224</v>
      </c>
      <c r="I83" s="6">
        <f t="shared" si="18"/>
        <v>0.028749999999999984</v>
      </c>
      <c r="J83" s="6">
        <f t="shared" si="19"/>
        <v>0.03258101851851852</v>
      </c>
      <c r="K83" s="7">
        <v>0.02601851851851852</v>
      </c>
      <c r="L83" s="7">
        <v>0.058055555555555555</v>
      </c>
      <c r="M83" s="7">
        <v>0.10059027777777778</v>
      </c>
      <c r="N83" s="7">
        <v>0.12934027777777776</v>
      </c>
      <c r="O83" s="7">
        <v>0.16192129629629629</v>
      </c>
      <c r="P83" s="8">
        <f t="shared" si="20"/>
        <v>9</v>
      </c>
    </row>
    <row r="84" spans="1:16" s="9" customFormat="1" ht="11.25">
      <c r="A84" s="1" t="s">
        <v>99</v>
      </c>
      <c r="B84" s="10">
        <v>79</v>
      </c>
      <c r="C84" s="3" t="s">
        <v>120</v>
      </c>
      <c r="D84" s="11" t="s">
        <v>138</v>
      </c>
      <c r="E84" s="5">
        <f t="shared" si="14"/>
        <v>0.16373842592592594</v>
      </c>
      <c r="F84" s="6">
        <f t="shared" si="15"/>
        <v>0.029988425925925922</v>
      </c>
      <c r="G84" s="6">
        <f t="shared" si="16"/>
        <v>0.03135416666666667</v>
      </c>
      <c r="H84" s="6">
        <f t="shared" si="17"/>
        <v>0.03293981481481482</v>
      </c>
      <c r="I84" s="6">
        <f t="shared" si="18"/>
        <v>0.03666666666666667</v>
      </c>
      <c r="J84" s="6">
        <f t="shared" si="19"/>
        <v>0.03278935185185186</v>
      </c>
      <c r="K84" s="7">
        <v>0.029988425925925922</v>
      </c>
      <c r="L84" s="7">
        <v>0.061342592592592594</v>
      </c>
      <c r="M84" s="7">
        <v>0.09428240740740741</v>
      </c>
      <c r="N84" s="7">
        <v>0.13094907407407408</v>
      </c>
      <c r="O84" s="7">
        <v>0.16373842592592594</v>
      </c>
      <c r="P84" s="8">
        <f t="shared" si="20"/>
        <v>79</v>
      </c>
    </row>
    <row r="85" spans="1:16" s="9" customFormat="1" ht="11.25">
      <c r="A85" s="1" t="s">
        <v>100</v>
      </c>
      <c r="B85" s="10">
        <v>101</v>
      </c>
      <c r="C85" s="3" t="s">
        <v>120</v>
      </c>
      <c r="D85" s="11" t="s">
        <v>8</v>
      </c>
      <c r="E85" s="5">
        <f t="shared" si="14"/>
        <v>0.16436342592592593</v>
      </c>
      <c r="F85" s="6">
        <f t="shared" si="15"/>
        <v>0.03479166666666667</v>
      </c>
      <c r="G85" s="6">
        <f t="shared" si="16"/>
        <v>0.034548611111111106</v>
      </c>
      <c r="H85" s="6">
        <f t="shared" si="17"/>
        <v>0.034375</v>
      </c>
      <c r="I85" s="6">
        <f t="shared" si="18"/>
        <v>0.030358796296296287</v>
      </c>
      <c r="J85" s="6">
        <f t="shared" si="19"/>
        <v>0.03028935185185186</v>
      </c>
      <c r="K85" s="7">
        <v>0.03479166666666667</v>
      </c>
      <c r="L85" s="7">
        <v>0.06934027777777778</v>
      </c>
      <c r="M85" s="7">
        <v>0.10371527777777778</v>
      </c>
      <c r="N85" s="7">
        <v>0.13407407407407407</v>
      </c>
      <c r="O85" s="7">
        <v>0.16436342592592593</v>
      </c>
      <c r="P85" s="8">
        <f t="shared" si="20"/>
        <v>101</v>
      </c>
    </row>
    <row r="86" spans="1:16" s="9" customFormat="1" ht="11.25">
      <c r="A86" s="1" t="s">
        <v>101</v>
      </c>
      <c r="B86" s="10">
        <v>87</v>
      </c>
      <c r="C86" s="3" t="s">
        <v>120</v>
      </c>
      <c r="D86" s="12" t="s">
        <v>6</v>
      </c>
      <c r="E86" s="5">
        <f t="shared" si="14"/>
        <v>0.16443287037037038</v>
      </c>
      <c r="F86" s="6">
        <f t="shared" si="15"/>
        <v>0.03131944444444445</v>
      </c>
      <c r="G86" s="6">
        <f t="shared" si="16"/>
        <v>0.04362268518518519</v>
      </c>
      <c r="H86" s="6">
        <f t="shared" si="17"/>
        <v>0.03531249999999998</v>
      </c>
      <c r="I86" s="6">
        <f t="shared" si="18"/>
        <v>0.02652777777777779</v>
      </c>
      <c r="J86" s="6">
        <f t="shared" si="19"/>
        <v>0.027650462962962974</v>
      </c>
      <c r="K86" s="7">
        <v>0.03131944444444445</v>
      </c>
      <c r="L86" s="7">
        <v>0.07494212962962964</v>
      </c>
      <c r="M86" s="7">
        <v>0.11025462962962962</v>
      </c>
      <c r="N86" s="33">
        <v>0.1367824074074074</v>
      </c>
      <c r="O86" s="33">
        <v>0.16443287037037038</v>
      </c>
      <c r="P86" s="8">
        <f t="shared" si="20"/>
        <v>87</v>
      </c>
    </row>
    <row r="87" spans="1:16" s="9" customFormat="1" ht="11.25">
      <c r="A87" s="1" t="s">
        <v>102</v>
      </c>
      <c r="B87" s="10">
        <v>91</v>
      </c>
      <c r="C87" s="3" t="s">
        <v>120</v>
      </c>
      <c r="D87" s="11" t="s">
        <v>1</v>
      </c>
      <c r="E87" s="5">
        <f t="shared" si="14"/>
        <v>0.16453703703703704</v>
      </c>
      <c r="F87" s="6">
        <f t="shared" si="15"/>
        <v>0.02534722222222222</v>
      </c>
      <c r="G87" s="6">
        <f t="shared" si="16"/>
        <v>0.03010416666666667</v>
      </c>
      <c r="H87" s="6">
        <f t="shared" si="17"/>
        <v>0.03903935185185186</v>
      </c>
      <c r="I87" s="6">
        <f t="shared" si="18"/>
        <v>0.03520833333333333</v>
      </c>
      <c r="J87" s="6">
        <f t="shared" si="19"/>
        <v>0.03483796296296296</v>
      </c>
      <c r="K87" s="7">
        <v>0.02534722222222222</v>
      </c>
      <c r="L87" s="7">
        <v>0.05545138888888889</v>
      </c>
      <c r="M87" s="7">
        <v>0.09449074074074075</v>
      </c>
      <c r="N87" s="7">
        <v>0.12969907407407408</v>
      </c>
      <c r="O87" s="7">
        <v>0.16453703703703704</v>
      </c>
      <c r="P87" s="8">
        <f t="shared" si="20"/>
        <v>91</v>
      </c>
    </row>
    <row r="88" spans="1:16" s="9" customFormat="1" ht="11.25">
      <c r="A88" s="1" t="s">
        <v>103</v>
      </c>
      <c r="B88" s="10">
        <v>88</v>
      </c>
      <c r="C88" s="3" t="s">
        <v>120</v>
      </c>
      <c r="D88" s="11" t="s">
        <v>13</v>
      </c>
      <c r="E88" s="5">
        <f t="shared" si="14"/>
        <v>0.16501157407407407</v>
      </c>
      <c r="F88" s="6">
        <f t="shared" si="15"/>
        <v>0.03149305555555556</v>
      </c>
      <c r="G88" s="6">
        <f t="shared" si="16"/>
        <v>0.034097222222222216</v>
      </c>
      <c r="H88" s="6">
        <f t="shared" si="17"/>
        <v>0.037418981481481484</v>
      </c>
      <c r="I88" s="6">
        <f t="shared" si="18"/>
        <v>0.02951388888888888</v>
      </c>
      <c r="J88" s="6">
        <f t="shared" si="19"/>
        <v>0.032488425925925934</v>
      </c>
      <c r="K88" s="7">
        <v>0.03149305555555556</v>
      </c>
      <c r="L88" s="7">
        <v>0.06559027777777778</v>
      </c>
      <c r="M88" s="7">
        <v>0.10300925925925926</v>
      </c>
      <c r="N88" s="7">
        <v>0.13252314814814814</v>
      </c>
      <c r="O88" s="7">
        <v>0.16501157407407407</v>
      </c>
      <c r="P88" s="8">
        <f t="shared" si="20"/>
        <v>88</v>
      </c>
    </row>
    <row r="89" spans="1:16" s="9" customFormat="1" ht="11.25">
      <c r="A89" s="1" t="s">
        <v>104</v>
      </c>
      <c r="B89" s="10">
        <v>37</v>
      </c>
      <c r="C89" s="3" t="s">
        <v>120</v>
      </c>
      <c r="D89" s="11" t="s">
        <v>111</v>
      </c>
      <c r="E89" s="5">
        <f t="shared" si="14"/>
        <v>0.16527777777777777</v>
      </c>
      <c r="F89" s="6">
        <f t="shared" si="15"/>
        <v>0.030648148148148147</v>
      </c>
      <c r="G89" s="6">
        <f t="shared" si="16"/>
        <v>0.0387037037037037</v>
      </c>
      <c r="H89" s="6">
        <f t="shared" si="17"/>
        <v>0.038900462962962984</v>
      </c>
      <c r="I89" s="6">
        <f t="shared" si="18"/>
        <v>0.029131944444444433</v>
      </c>
      <c r="J89" s="6">
        <f t="shared" si="19"/>
        <v>0.027893518518518512</v>
      </c>
      <c r="K89" s="7">
        <v>0.030648148148148147</v>
      </c>
      <c r="L89" s="7">
        <v>0.06935185185185185</v>
      </c>
      <c r="M89" s="7">
        <v>0.10825231481481483</v>
      </c>
      <c r="N89" s="7">
        <v>0.13738425925925926</v>
      </c>
      <c r="O89" s="7">
        <v>0.16527777777777777</v>
      </c>
      <c r="P89" s="23">
        <f t="shared" si="20"/>
        <v>37</v>
      </c>
    </row>
    <row r="90" spans="1:16" s="9" customFormat="1" ht="11.25">
      <c r="A90" s="1" t="s">
        <v>105</v>
      </c>
      <c r="B90" s="34">
        <v>51</v>
      </c>
      <c r="C90" s="35" t="s">
        <v>128</v>
      </c>
      <c r="D90" s="40" t="s">
        <v>6</v>
      </c>
      <c r="E90" s="5">
        <f t="shared" si="14"/>
        <v>0.16809027777777777</v>
      </c>
      <c r="F90" s="6">
        <f t="shared" si="15"/>
        <v>0.03612268518518518</v>
      </c>
      <c r="G90" s="6">
        <f t="shared" si="16"/>
        <v>0.02679398148148148</v>
      </c>
      <c r="H90" s="6">
        <f t="shared" si="17"/>
        <v>0.040578703703703714</v>
      </c>
      <c r="I90" s="6">
        <f t="shared" si="18"/>
        <v>0.035057870370370364</v>
      </c>
      <c r="J90" s="6">
        <f t="shared" si="19"/>
        <v>0.02953703703703703</v>
      </c>
      <c r="K90" s="7">
        <v>0.03612268518518518</v>
      </c>
      <c r="L90" s="7">
        <v>0.06291666666666666</v>
      </c>
      <c r="M90" s="7">
        <v>0.10349537037037038</v>
      </c>
      <c r="N90" s="7">
        <v>0.13855324074074074</v>
      </c>
      <c r="O90" s="7">
        <v>0.16809027777777777</v>
      </c>
      <c r="P90" s="31">
        <f t="shared" si="20"/>
        <v>51</v>
      </c>
    </row>
    <row r="91" spans="1:16" s="9" customFormat="1" ht="11.25">
      <c r="A91" s="1" t="s">
        <v>106</v>
      </c>
      <c r="B91" s="10">
        <v>59</v>
      </c>
      <c r="C91" s="3" t="s">
        <v>120</v>
      </c>
      <c r="D91" s="11" t="s">
        <v>145</v>
      </c>
      <c r="E91" s="5">
        <f t="shared" si="14"/>
        <v>0.16865740740740742</v>
      </c>
      <c r="F91" s="6">
        <f t="shared" si="15"/>
        <v>0.033310185185185186</v>
      </c>
      <c r="G91" s="6">
        <f t="shared" si="16"/>
        <v>0.03226851851851852</v>
      </c>
      <c r="H91" s="6">
        <f t="shared" si="17"/>
        <v>0.03780092592592593</v>
      </c>
      <c r="I91" s="6">
        <f t="shared" si="18"/>
        <v>0.03256944444444444</v>
      </c>
      <c r="J91" s="6">
        <f t="shared" si="19"/>
        <v>0.03270833333333334</v>
      </c>
      <c r="K91" s="7">
        <v>0.033310185185185186</v>
      </c>
      <c r="L91" s="7">
        <v>0.06557870370370371</v>
      </c>
      <c r="M91" s="7">
        <v>0.10337962962962964</v>
      </c>
      <c r="N91" s="7">
        <v>0.13594907407407408</v>
      </c>
      <c r="O91" s="7">
        <v>0.16865740740740742</v>
      </c>
      <c r="P91" s="8">
        <f t="shared" si="20"/>
        <v>59</v>
      </c>
    </row>
    <row r="92" spans="1:16" s="9" customFormat="1" ht="11.25">
      <c r="A92" s="1" t="s">
        <v>118</v>
      </c>
      <c r="B92" s="10">
        <v>63</v>
      </c>
      <c r="C92" s="3" t="s">
        <v>120</v>
      </c>
      <c r="D92" s="11" t="s">
        <v>143</v>
      </c>
      <c r="E92" s="5">
        <f t="shared" si="14"/>
        <v>0.17140046296296296</v>
      </c>
      <c r="F92" s="6">
        <f t="shared" si="15"/>
        <v>0.04348379629629629</v>
      </c>
      <c r="G92" s="6">
        <f t="shared" si="16"/>
        <v>0.03503472222222224</v>
      </c>
      <c r="H92" s="6">
        <f t="shared" si="17"/>
        <v>0.026493055555555547</v>
      </c>
      <c r="I92" s="6">
        <f t="shared" si="18"/>
        <v>0.0319675925925926</v>
      </c>
      <c r="J92" s="6">
        <f t="shared" si="19"/>
        <v>0.03442129629629628</v>
      </c>
      <c r="K92" s="7">
        <v>0.04348379629629629</v>
      </c>
      <c r="L92" s="7">
        <v>0.07851851851851853</v>
      </c>
      <c r="M92" s="7">
        <v>0.10501157407407408</v>
      </c>
      <c r="N92" s="7">
        <v>0.13697916666666668</v>
      </c>
      <c r="O92" s="7">
        <v>0.17140046296296296</v>
      </c>
      <c r="P92" s="8">
        <f t="shared" si="20"/>
        <v>63</v>
      </c>
    </row>
    <row r="93" spans="1:16" s="9" customFormat="1" ht="11.25">
      <c r="A93" s="1" t="s">
        <v>107</v>
      </c>
      <c r="B93" s="10">
        <v>62</v>
      </c>
      <c r="C93" s="3" t="s">
        <v>120</v>
      </c>
      <c r="D93" s="11" t="s">
        <v>143</v>
      </c>
      <c r="E93" s="5">
        <f t="shared" si="14"/>
        <v>0.17190972222222223</v>
      </c>
      <c r="F93" s="6">
        <f t="shared" si="15"/>
        <v>0.03533564814814815</v>
      </c>
      <c r="G93" s="6">
        <f t="shared" si="16"/>
        <v>0.03487268518518518</v>
      </c>
      <c r="H93" s="6">
        <f t="shared" si="17"/>
        <v>0.034467592592592605</v>
      </c>
      <c r="I93" s="6">
        <f t="shared" si="18"/>
        <v>0.03390046296296294</v>
      </c>
      <c r="J93" s="6">
        <f t="shared" si="19"/>
        <v>0.033333333333333354</v>
      </c>
      <c r="K93" s="7">
        <v>0.03533564814814815</v>
      </c>
      <c r="L93" s="7">
        <v>0.07020833333333333</v>
      </c>
      <c r="M93" s="7">
        <v>0.10467592592592594</v>
      </c>
      <c r="N93" s="7">
        <v>0.13857638888888887</v>
      </c>
      <c r="O93" s="7">
        <v>0.17190972222222223</v>
      </c>
      <c r="P93" s="8">
        <f t="shared" si="20"/>
        <v>62</v>
      </c>
    </row>
    <row r="94" spans="1:16" s="9" customFormat="1" ht="11.25">
      <c r="A94" s="1" t="s">
        <v>108</v>
      </c>
      <c r="B94" s="10">
        <v>70</v>
      </c>
      <c r="C94" s="3" t="s">
        <v>120</v>
      </c>
      <c r="D94" s="11" t="s">
        <v>13</v>
      </c>
      <c r="E94" s="5">
        <f t="shared" si="14"/>
        <v>0.1720486111111111</v>
      </c>
      <c r="F94" s="6">
        <f t="shared" si="15"/>
        <v>0.03170138888888889</v>
      </c>
      <c r="G94" s="6">
        <f t="shared" si="16"/>
        <v>0.027465277777777776</v>
      </c>
      <c r="H94" s="6">
        <f t="shared" si="17"/>
        <v>0.04193287037037038</v>
      </c>
      <c r="I94" s="6">
        <f t="shared" si="18"/>
        <v>0.03263888888888887</v>
      </c>
      <c r="J94" s="6">
        <f t="shared" si="19"/>
        <v>0.0383101851851852</v>
      </c>
      <c r="K94" s="7">
        <v>0.03170138888888889</v>
      </c>
      <c r="L94" s="7">
        <v>0.059166666666666666</v>
      </c>
      <c r="M94" s="7">
        <v>0.10109953703703704</v>
      </c>
      <c r="N94" s="7">
        <v>0.1337384259259259</v>
      </c>
      <c r="O94" s="7">
        <v>0.1720486111111111</v>
      </c>
      <c r="P94" s="8">
        <f t="shared" si="20"/>
        <v>70</v>
      </c>
    </row>
    <row r="95" spans="1:16" s="9" customFormat="1" ht="11.25">
      <c r="A95" s="1" t="s">
        <v>109</v>
      </c>
      <c r="B95" s="10">
        <v>64</v>
      </c>
      <c r="C95" s="3" t="s">
        <v>120</v>
      </c>
      <c r="D95" s="11" t="s">
        <v>143</v>
      </c>
      <c r="E95" s="5">
        <f t="shared" si="14"/>
        <v>0.17792824074074073</v>
      </c>
      <c r="F95" s="6">
        <f t="shared" si="15"/>
        <v>0.040185185185185185</v>
      </c>
      <c r="G95" s="6">
        <f t="shared" si="16"/>
        <v>0.034618055555555555</v>
      </c>
      <c r="H95" s="6">
        <f t="shared" si="17"/>
        <v>0.03108796296296297</v>
      </c>
      <c r="I95" s="6">
        <f t="shared" si="18"/>
        <v>0.037222222222222226</v>
      </c>
      <c r="J95" s="6">
        <f t="shared" si="19"/>
        <v>0.0348148148148148</v>
      </c>
      <c r="K95" s="7">
        <v>0.040185185185185185</v>
      </c>
      <c r="L95" s="7">
        <v>0.07480324074074074</v>
      </c>
      <c r="M95" s="7">
        <v>0.10589120370370371</v>
      </c>
      <c r="N95" s="7">
        <v>0.14311342592592594</v>
      </c>
      <c r="O95" s="7">
        <v>0.17792824074074073</v>
      </c>
      <c r="P95" s="31">
        <f t="shared" si="20"/>
        <v>64</v>
      </c>
    </row>
    <row r="96" spans="1:16" s="9" customFormat="1" ht="11.25">
      <c r="A96" s="1" t="s">
        <v>123</v>
      </c>
      <c r="B96" s="10">
        <v>31</v>
      </c>
      <c r="C96" s="3" t="s">
        <v>120</v>
      </c>
      <c r="D96" s="11" t="s">
        <v>130</v>
      </c>
      <c r="E96" s="5">
        <f t="shared" si="14"/>
        <v>0.18307870370370372</v>
      </c>
      <c r="F96" s="6">
        <f t="shared" si="15"/>
        <v>0.03508101851851852</v>
      </c>
      <c r="G96" s="6">
        <f t="shared" si="16"/>
        <v>0.03229166666666667</v>
      </c>
      <c r="H96" s="6">
        <f t="shared" si="17"/>
        <v>0.051782407407407416</v>
      </c>
      <c r="I96" s="6">
        <f t="shared" si="18"/>
        <v>0.033865740740740724</v>
      </c>
      <c r="J96" s="6">
        <f t="shared" si="19"/>
        <v>0.030057870370370388</v>
      </c>
      <c r="K96" s="7">
        <v>0.03508101851851852</v>
      </c>
      <c r="L96" s="7">
        <v>0.06737268518518519</v>
      </c>
      <c r="M96" s="7">
        <v>0.1191550925925926</v>
      </c>
      <c r="N96" s="7">
        <v>0.15302083333333333</v>
      </c>
      <c r="O96" s="41">
        <v>0.18307870370370372</v>
      </c>
      <c r="P96" s="8">
        <f t="shared" si="20"/>
        <v>31</v>
      </c>
    </row>
    <row r="97" spans="1:16" s="9" customFormat="1" ht="11.25">
      <c r="A97" s="1" t="s">
        <v>124</v>
      </c>
      <c r="B97" s="10">
        <v>53</v>
      </c>
      <c r="C97" s="3" t="s">
        <v>120</v>
      </c>
      <c r="D97" s="11" t="s">
        <v>5</v>
      </c>
      <c r="E97" s="5">
        <f t="shared" si="14"/>
        <v>0.18465277777777778</v>
      </c>
      <c r="F97" s="6">
        <f t="shared" si="15"/>
        <v>0.034386574074074076</v>
      </c>
      <c r="G97" s="6">
        <f t="shared" si="16"/>
        <v>0.037337962962962955</v>
      </c>
      <c r="H97" s="6">
        <f t="shared" si="17"/>
        <v>0.034120370370370384</v>
      </c>
      <c r="I97" s="6">
        <f t="shared" si="18"/>
        <v>0.03204861111111111</v>
      </c>
      <c r="J97" s="6">
        <f t="shared" si="19"/>
        <v>0.04675925925925925</v>
      </c>
      <c r="K97" s="7">
        <v>0.034386574074074076</v>
      </c>
      <c r="L97" s="7">
        <v>0.07172453703703703</v>
      </c>
      <c r="M97" s="7">
        <v>0.10584490740740742</v>
      </c>
      <c r="N97" s="7">
        <v>0.13789351851851853</v>
      </c>
      <c r="O97" s="7">
        <v>0.18465277777777778</v>
      </c>
      <c r="P97" s="8">
        <f t="shared" si="20"/>
        <v>53</v>
      </c>
    </row>
    <row r="98" spans="1:16" s="9" customFormat="1" ht="11.25">
      <c r="A98" s="1" t="s">
        <v>125</v>
      </c>
      <c r="B98" s="10">
        <v>102</v>
      </c>
      <c r="C98" s="3" t="s">
        <v>120</v>
      </c>
      <c r="D98" s="11" t="s">
        <v>8</v>
      </c>
      <c r="E98" s="5">
        <f t="shared" si="14"/>
        <v>0.18872685185185187</v>
      </c>
      <c r="F98" s="6">
        <f t="shared" si="15"/>
        <v>0.03459490740740741</v>
      </c>
      <c r="G98" s="6">
        <f t="shared" si="16"/>
        <v>0.04203703703703704</v>
      </c>
      <c r="H98" s="6">
        <f t="shared" si="17"/>
        <v>0.04263888888888888</v>
      </c>
      <c r="I98" s="6">
        <f t="shared" si="18"/>
        <v>0.0342476851851852</v>
      </c>
      <c r="J98" s="6">
        <f t="shared" si="19"/>
        <v>0.03520833333333334</v>
      </c>
      <c r="K98" s="7">
        <v>0.03459490740740741</v>
      </c>
      <c r="L98" s="7">
        <v>0.07663194444444445</v>
      </c>
      <c r="M98" s="7">
        <v>0.11927083333333333</v>
      </c>
      <c r="N98" s="7">
        <v>0.15351851851851853</v>
      </c>
      <c r="O98" s="7">
        <v>0.18872685185185187</v>
      </c>
      <c r="P98" s="8">
        <f t="shared" si="20"/>
        <v>102</v>
      </c>
    </row>
    <row r="100" spans="1:16" ht="12.75">
      <c r="A100" s="42" t="s">
        <v>144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 ht="12.75">
      <c r="A101" s="43" t="s">
        <v>215</v>
      </c>
      <c r="B101" s="44" t="s">
        <v>213</v>
      </c>
      <c r="C101" s="44" t="s">
        <v>337</v>
      </c>
      <c r="D101" s="45" t="s">
        <v>9</v>
      </c>
      <c r="E101" s="45" t="s">
        <v>338</v>
      </c>
      <c r="F101" s="45" t="s">
        <v>20</v>
      </c>
      <c r="G101" s="45" t="s">
        <v>21</v>
      </c>
      <c r="H101" s="45" t="s">
        <v>22</v>
      </c>
      <c r="I101" s="45" t="s">
        <v>23</v>
      </c>
      <c r="J101" s="45" t="s">
        <v>24</v>
      </c>
      <c r="K101" s="45" t="s">
        <v>15</v>
      </c>
      <c r="L101" s="45" t="s">
        <v>16</v>
      </c>
      <c r="M101" s="45" t="s">
        <v>17</v>
      </c>
      <c r="N101" s="45" t="s">
        <v>18</v>
      </c>
      <c r="O101" s="45" t="s">
        <v>19</v>
      </c>
      <c r="P101" s="46" t="s">
        <v>339</v>
      </c>
    </row>
    <row r="102" spans="1:16" ht="12.75">
      <c r="A102" s="1" t="s">
        <v>63</v>
      </c>
      <c r="B102" s="34">
        <v>26</v>
      </c>
      <c r="C102" s="35" t="s">
        <v>128</v>
      </c>
      <c r="D102" s="36" t="s">
        <v>5</v>
      </c>
      <c r="E102" s="5">
        <f>O102</f>
        <v>0.14379629629629628</v>
      </c>
      <c r="F102" s="6">
        <f>K102</f>
        <v>0.026006944444444447</v>
      </c>
      <c r="G102" s="6">
        <f aca="true" t="shared" si="21" ref="G102:J105">L102-K102</f>
        <v>0.029108796296296296</v>
      </c>
      <c r="H102" s="6">
        <f t="shared" si="21"/>
        <v>0.03133101851851852</v>
      </c>
      <c r="I102" s="6">
        <f t="shared" si="21"/>
        <v>0.02398148148148148</v>
      </c>
      <c r="J102" s="6">
        <f t="shared" si="21"/>
        <v>0.03336805555555554</v>
      </c>
      <c r="K102" s="7">
        <v>0.026006944444444447</v>
      </c>
      <c r="L102" s="7">
        <v>0.05511574074074074</v>
      </c>
      <c r="M102" s="7">
        <v>0.08644675925925926</v>
      </c>
      <c r="N102" s="7">
        <v>0.11042824074074074</v>
      </c>
      <c r="O102" s="7">
        <v>0.14379629629629628</v>
      </c>
      <c r="P102" s="8">
        <f>B102</f>
        <v>26</v>
      </c>
    </row>
    <row r="103" spans="1:16" ht="12.75">
      <c r="A103" s="1" t="s">
        <v>64</v>
      </c>
      <c r="B103" s="34">
        <v>83</v>
      </c>
      <c r="C103" s="35" t="s">
        <v>128</v>
      </c>
      <c r="D103" s="36" t="s">
        <v>14</v>
      </c>
      <c r="E103" s="5">
        <f>O103</f>
        <v>0.14388888888888887</v>
      </c>
      <c r="F103" s="6">
        <f>K103</f>
        <v>0.025821759259259256</v>
      </c>
      <c r="G103" s="6">
        <f t="shared" si="21"/>
        <v>0.027557870370370375</v>
      </c>
      <c r="H103" s="6">
        <f t="shared" si="21"/>
        <v>0.03337962962962963</v>
      </c>
      <c r="I103" s="6">
        <f t="shared" si="21"/>
        <v>0.029247685185185182</v>
      </c>
      <c r="J103" s="6">
        <f t="shared" si="21"/>
        <v>0.02788194444444443</v>
      </c>
      <c r="K103" s="7">
        <v>0.025821759259259256</v>
      </c>
      <c r="L103" s="7">
        <v>0.05337962962962963</v>
      </c>
      <c r="M103" s="7">
        <v>0.08675925925925926</v>
      </c>
      <c r="N103" s="7">
        <v>0.11600694444444444</v>
      </c>
      <c r="O103" s="7">
        <v>0.14388888888888887</v>
      </c>
      <c r="P103" s="8">
        <f>B103</f>
        <v>83</v>
      </c>
    </row>
    <row r="104" spans="1:16" ht="12.75">
      <c r="A104" s="1" t="s">
        <v>70</v>
      </c>
      <c r="B104" s="34">
        <v>95</v>
      </c>
      <c r="C104" s="35" t="s">
        <v>128</v>
      </c>
      <c r="D104" s="36" t="s">
        <v>140</v>
      </c>
      <c r="E104" s="5">
        <f>O104</f>
        <v>0.14671296296296296</v>
      </c>
      <c r="F104" s="6">
        <f>K104</f>
        <v>0.022581018518518518</v>
      </c>
      <c r="G104" s="6">
        <f t="shared" si="21"/>
        <v>0.03385416666666666</v>
      </c>
      <c r="H104" s="6">
        <f t="shared" si="21"/>
        <v>0.028634259259259255</v>
      </c>
      <c r="I104" s="6">
        <f t="shared" si="21"/>
        <v>0.03163194444444445</v>
      </c>
      <c r="J104" s="6">
        <f t="shared" si="21"/>
        <v>0.03001157407407408</v>
      </c>
      <c r="K104" s="7">
        <v>0.022581018518518518</v>
      </c>
      <c r="L104" s="7">
        <v>0.05643518518518518</v>
      </c>
      <c r="M104" s="7">
        <v>0.08506944444444443</v>
      </c>
      <c r="N104" s="7">
        <v>0.11670138888888888</v>
      </c>
      <c r="O104" s="7">
        <v>0.14671296296296296</v>
      </c>
      <c r="P104" s="8">
        <f>B104</f>
        <v>95</v>
      </c>
    </row>
    <row r="105" spans="1:16" ht="12.75">
      <c r="A105" s="1" t="s">
        <v>105</v>
      </c>
      <c r="B105" s="34">
        <v>51</v>
      </c>
      <c r="C105" s="35" t="s">
        <v>128</v>
      </c>
      <c r="D105" s="40" t="s">
        <v>6</v>
      </c>
      <c r="E105" s="5">
        <f>O105</f>
        <v>0.16809027777777777</v>
      </c>
      <c r="F105" s="6">
        <f>K105</f>
        <v>0.03612268518518518</v>
      </c>
      <c r="G105" s="6">
        <f t="shared" si="21"/>
        <v>0.02679398148148148</v>
      </c>
      <c r="H105" s="6">
        <f t="shared" si="21"/>
        <v>0.040578703703703714</v>
      </c>
      <c r="I105" s="6">
        <f t="shared" si="21"/>
        <v>0.035057870370370364</v>
      </c>
      <c r="J105" s="6">
        <f t="shared" si="21"/>
        <v>0.02953703703703703</v>
      </c>
      <c r="K105" s="7">
        <v>0.03612268518518518</v>
      </c>
      <c r="L105" s="7">
        <v>0.06291666666666666</v>
      </c>
      <c r="M105" s="7">
        <v>0.10349537037037038</v>
      </c>
      <c r="N105" s="7">
        <v>0.13855324074074074</v>
      </c>
      <c r="O105" s="7">
        <v>0.16809027777777777</v>
      </c>
      <c r="P105" s="31">
        <f>B105</f>
        <v>51</v>
      </c>
    </row>
    <row r="107" spans="1:16" ht="12.75">
      <c r="A107" s="42" t="s">
        <v>146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ht="12.75">
      <c r="A108" s="43" t="s">
        <v>215</v>
      </c>
      <c r="B108" s="44" t="s">
        <v>213</v>
      </c>
      <c r="C108" s="44" t="s">
        <v>337</v>
      </c>
      <c r="D108" s="45" t="s">
        <v>9</v>
      </c>
      <c r="E108" s="45" t="s">
        <v>338</v>
      </c>
      <c r="F108" s="45" t="s">
        <v>20</v>
      </c>
      <c r="G108" s="45" t="s">
        <v>21</v>
      </c>
      <c r="H108" s="45" t="s">
        <v>22</v>
      </c>
      <c r="I108" s="45" t="s">
        <v>23</v>
      </c>
      <c r="J108" s="45" t="s">
        <v>24</v>
      </c>
      <c r="K108" s="45" t="s">
        <v>15</v>
      </c>
      <c r="L108" s="45" t="s">
        <v>16</v>
      </c>
      <c r="M108" s="45" t="s">
        <v>17</v>
      </c>
      <c r="N108" s="45" t="s">
        <v>18</v>
      </c>
      <c r="O108" s="45" t="s">
        <v>19</v>
      </c>
      <c r="P108" s="46" t="s">
        <v>339</v>
      </c>
    </row>
    <row r="109" spans="1:16" ht="12.75">
      <c r="A109" s="1" t="s">
        <v>65</v>
      </c>
      <c r="B109" s="37">
        <v>28</v>
      </c>
      <c r="C109" s="38" t="s">
        <v>126</v>
      </c>
      <c r="D109" s="39" t="s">
        <v>119</v>
      </c>
      <c r="E109" s="5">
        <f>O109</f>
        <v>0.14438657407407407</v>
      </c>
      <c r="F109" s="6">
        <f>K109</f>
        <v>0.023715277777777776</v>
      </c>
      <c r="G109" s="6">
        <f aca="true" t="shared" si="22" ref="G109:J110">L109-K109</f>
        <v>0.027962962962962964</v>
      </c>
      <c r="H109" s="6">
        <f t="shared" si="22"/>
        <v>0.03181712962962963</v>
      </c>
      <c r="I109" s="6">
        <f t="shared" si="22"/>
        <v>0.02746527777777777</v>
      </c>
      <c r="J109" s="6">
        <f t="shared" si="22"/>
        <v>0.03342592592592593</v>
      </c>
      <c r="K109" s="7">
        <v>0.023715277777777776</v>
      </c>
      <c r="L109" s="7">
        <v>0.05167824074074074</v>
      </c>
      <c r="M109" s="7">
        <v>0.08349537037037037</v>
      </c>
      <c r="N109" s="7">
        <v>0.11096064814814814</v>
      </c>
      <c r="O109" s="7">
        <v>0.14438657407407407</v>
      </c>
      <c r="P109" s="8">
        <f>B109</f>
        <v>28</v>
      </c>
    </row>
    <row r="110" spans="1:16" ht="12.75">
      <c r="A110" s="1" t="s">
        <v>71</v>
      </c>
      <c r="B110" s="37">
        <v>5</v>
      </c>
      <c r="C110" s="38" t="s">
        <v>126</v>
      </c>
      <c r="D110" s="39" t="s">
        <v>119</v>
      </c>
      <c r="E110" s="5">
        <f>O110</f>
        <v>0.1467361111111111</v>
      </c>
      <c r="F110" s="6">
        <f>K110</f>
        <v>0.030625</v>
      </c>
      <c r="G110" s="6">
        <f t="shared" si="22"/>
        <v>0.03188657407407408</v>
      </c>
      <c r="H110" s="6">
        <f t="shared" si="22"/>
        <v>0.025868055555555547</v>
      </c>
      <c r="I110" s="6">
        <f t="shared" si="22"/>
        <v>0.030682870370370374</v>
      </c>
      <c r="J110" s="6">
        <f t="shared" si="22"/>
        <v>0.027673611111111093</v>
      </c>
      <c r="K110" s="7">
        <v>0.030625</v>
      </c>
      <c r="L110" s="7">
        <v>0.06251157407407408</v>
      </c>
      <c r="M110" s="7">
        <v>0.08837962962962963</v>
      </c>
      <c r="N110" s="7">
        <v>0.1190625</v>
      </c>
      <c r="O110" s="7">
        <v>0.1467361111111111</v>
      </c>
      <c r="P110" s="8">
        <f>B110</f>
        <v>5</v>
      </c>
    </row>
  </sheetData>
  <sheetProtection/>
  <autoFilter ref="A2:P98"/>
  <mergeCells count="3">
    <mergeCell ref="A1:P1"/>
    <mergeCell ref="A107:P107"/>
    <mergeCell ref="A100:P10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R32" sqref="R32"/>
    </sheetView>
  </sheetViews>
  <sheetFormatPr defaultColWidth="9.140625" defaultRowHeight="12.75"/>
  <cols>
    <col min="1" max="1" width="3.8515625" style="55" bestFit="1" customWidth="1"/>
    <col min="2" max="2" width="4.28125" style="55" bestFit="1" customWidth="1"/>
    <col min="3" max="3" width="3.28125" style="55" bestFit="1" customWidth="1"/>
    <col min="4" max="4" width="14.421875" style="55" bestFit="1" customWidth="1"/>
    <col min="5" max="6" width="11.8515625" style="55" bestFit="1" customWidth="1"/>
    <col min="7" max="7" width="8.7109375" style="55" bestFit="1" customWidth="1"/>
    <col min="8" max="8" width="7.57421875" style="55" bestFit="1" customWidth="1"/>
    <col min="9" max="9" width="8.28125" style="55" bestFit="1" customWidth="1"/>
    <col min="10" max="14" width="6.140625" style="55" bestFit="1" customWidth="1"/>
    <col min="16" max="16" width="2.7109375" style="0" bestFit="1" customWidth="1"/>
    <col min="17" max="17" width="9.7109375" style="0" bestFit="1" customWidth="1"/>
    <col min="18" max="18" width="11.8515625" style="0" bestFit="1" customWidth="1"/>
    <col min="19" max="19" width="8.7109375" style="0" bestFit="1" customWidth="1"/>
    <col min="20" max="20" width="8.00390625" style="0" bestFit="1" customWidth="1"/>
    <col min="21" max="21" width="8.28125" style="0" bestFit="1" customWidth="1"/>
  </cols>
  <sheetData>
    <row r="1" spans="1:14" ht="9.75" customHeight="1">
      <c r="A1" s="52" t="s">
        <v>215</v>
      </c>
      <c r="B1" s="53" t="s">
        <v>216</v>
      </c>
      <c r="C1" s="53" t="s">
        <v>214</v>
      </c>
      <c r="D1" s="53" t="s">
        <v>12</v>
      </c>
      <c r="E1" s="53" t="s">
        <v>20</v>
      </c>
      <c r="F1" s="53" t="s">
        <v>21</v>
      </c>
      <c r="G1" s="53" t="s">
        <v>22</v>
      </c>
      <c r="H1" s="53" t="s">
        <v>23</v>
      </c>
      <c r="I1" s="53" t="s">
        <v>24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4" ht="4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1" ht="9.75" customHeight="1">
      <c r="A3" s="48">
        <v>1</v>
      </c>
      <c r="B3" s="56">
        <v>1</v>
      </c>
      <c r="C3" s="57" t="s">
        <v>120</v>
      </c>
      <c r="D3" s="64">
        <v>0.10665509259259259</v>
      </c>
      <c r="E3" s="49">
        <v>0.021099537037037038</v>
      </c>
      <c r="F3" s="49">
        <v>0.020902777777777774</v>
      </c>
      <c r="G3" s="49">
        <v>0.023310185185185184</v>
      </c>
      <c r="H3" s="49">
        <v>0.021770833333333336</v>
      </c>
      <c r="I3" s="49">
        <v>0.01957175925925926</v>
      </c>
      <c r="J3" s="50">
        <v>0.021099537037037038</v>
      </c>
      <c r="K3" s="50">
        <v>0.04200231481481481</v>
      </c>
      <c r="L3" s="50">
        <v>0.0653125</v>
      </c>
      <c r="M3" s="50">
        <v>0.08708333333333333</v>
      </c>
      <c r="N3" s="50">
        <v>0.10665509259259259</v>
      </c>
      <c r="P3" s="56">
        <v>1</v>
      </c>
      <c r="Q3" s="62" t="s">
        <v>147</v>
      </c>
      <c r="R3" s="62" t="s">
        <v>148</v>
      </c>
      <c r="S3" s="62" t="s">
        <v>149</v>
      </c>
      <c r="T3" s="62" t="s">
        <v>150</v>
      </c>
      <c r="U3" s="62" t="s">
        <v>151</v>
      </c>
    </row>
    <row r="4" spans="1:21" ht="9.75" customHeight="1">
      <c r="A4" s="58"/>
      <c r="B4" s="58"/>
      <c r="C4" s="58"/>
      <c r="D4" s="65"/>
      <c r="E4" s="51" t="s">
        <v>148</v>
      </c>
      <c r="F4" s="51" t="s">
        <v>147</v>
      </c>
      <c r="G4" s="51" t="s">
        <v>149</v>
      </c>
      <c r="H4" s="51" t="s">
        <v>150</v>
      </c>
      <c r="I4" s="51" t="s">
        <v>151</v>
      </c>
      <c r="J4" s="54"/>
      <c r="K4" s="54"/>
      <c r="L4" s="54"/>
      <c r="M4" s="54"/>
      <c r="N4" s="54"/>
      <c r="P4" s="56">
        <v>4</v>
      </c>
      <c r="Q4" s="60" t="s">
        <v>152</v>
      </c>
      <c r="R4" s="60" t="s">
        <v>153</v>
      </c>
      <c r="S4" s="60" t="s">
        <v>154</v>
      </c>
      <c r="T4" s="60" t="s">
        <v>155</v>
      </c>
      <c r="U4" s="60" t="s">
        <v>156</v>
      </c>
    </row>
    <row r="5" spans="1:21" ht="9.75" customHeight="1">
      <c r="A5" s="48">
        <v>6</v>
      </c>
      <c r="B5" s="59">
        <v>4</v>
      </c>
      <c r="C5" s="57" t="s">
        <v>120</v>
      </c>
      <c r="D5" s="64">
        <v>0.11622685185185185</v>
      </c>
      <c r="E5" s="49">
        <v>0.0234375</v>
      </c>
      <c r="F5" s="49">
        <v>0.022650462962962963</v>
      </c>
      <c r="G5" s="49">
        <v>0.024074074074074074</v>
      </c>
      <c r="H5" s="49">
        <v>0.02328703703703705</v>
      </c>
      <c r="I5" s="49">
        <v>0.022777777777777758</v>
      </c>
      <c r="J5" s="50">
        <v>0.0234375</v>
      </c>
      <c r="K5" s="50">
        <v>0.04608796296296296</v>
      </c>
      <c r="L5" s="50">
        <v>0.07016203703703704</v>
      </c>
      <c r="M5" s="50">
        <v>0.09344907407407409</v>
      </c>
      <c r="N5" s="50">
        <v>0.11622685185185185</v>
      </c>
      <c r="P5" s="56">
        <v>49</v>
      </c>
      <c r="Q5" s="60" t="s">
        <v>187</v>
      </c>
      <c r="R5" s="60" t="s">
        <v>188</v>
      </c>
      <c r="S5" s="60" t="s">
        <v>189</v>
      </c>
      <c r="T5" s="60" t="s">
        <v>190</v>
      </c>
      <c r="U5" s="60" t="s">
        <v>191</v>
      </c>
    </row>
    <row r="6" spans="1:21" ht="9.75" customHeight="1">
      <c r="A6" s="58"/>
      <c r="B6" s="58"/>
      <c r="C6" s="58"/>
      <c r="D6" s="65"/>
      <c r="E6" s="51" t="s">
        <v>211</v>
      </c>
      <c r="F6" s="51" t="s">
        <v>212</v>
      </c>
      <c r="G6" s="51" t="s">
        <v>154</v>
      </c>
      <c r="H6" s="51" t="s">
        <v>155</v>
      </c>
      <c r="I6" s="51" t="s">
        <v>156</v>
      </c>
      <c r="J6" s="54"/>
      <c r="K6" s="54"/>
      <c r="L6" s="54"/>
      <c r="M6" s="54"/>
      <c r="N6" s="54"/>
      <c r="P6" s="56">
        <v>15</v>
      </c>
      <c r="Q6" s="60" t="s">
        <v>157</v>
      </c>
      <c r="R6" s="60" t="s">
        <v>158</v>
      </c>
      <c r="S6" s="60" t="s">
        <v>159</v>
      </c>
      <c r="T6" s="60" t="s">
        <v>160</v>
      </c>
      <c r="U6" s="60" t="s">
        <v>161</v>
      </c>
    </row>
    <row r="7" spans="1:21" ht="9.75" customHeight="1">
      <c r="A7" s="48">
        <v>16</v>
      </c>
      <c r="B7" s="59">
        <v>49</v>
      </c>
      <c r="C7" s="57" t="s">
        <v>120</v>
      </c>
      <c r="D7" s="64">
        <v>0.12743055555555555</v>
      </c>
      <c r="E7" s="49">
        <v>0.023865740740740743</v>
      </c>
      <c r="F7" s="49">
        <v>0.023900462962962964</v>
      </c>
      <c r="G7" s="49">
        <v>0.027673611111111114</v>
      </c>
      <c r="H7" s="49">
        <v>0.02568287037037037</v>
      </c>
      <c r="I7" s="49">
        <v>0.026307870370370356</v>
      </c>
      <c r="J7" s="50">
        <v>0.023865740740740743</v>
      </c>
      <c r="K7" s="50">
        <v>0.04776620370370371</v>
      </c>
      <c r="L7" s="50">
        <v>0.07543981481481482</v>
      </c>
      <c r="M7" s="50">
        <v>0.10112268518518519</v>
      </c>
      <c r="N7" s="50">
        <v>0.12743055555555555</v>
      </c>
      <c r="P7" s="56">
        <v>26</v>
      </c>
      <c r="Q7" s="60" t="s">
        <v>162</v>
      </c>
      <c r="R7" s="60" t="s">
        <v>163</v>
      </c>
      <c r="S7" s="60" t="s">
        <v>164</v>
      </c>
      <c r="T7" s="60" t="s">
        <v>165</v>
      </c>
      <c r="U7" s="60" t="s">
        <v>166</v>
      </c>
    </row>
    <row r="8" spans="1:21" ht="9.75" customHeight="1">
      <c r="A8" s="58"/>
      <c r="B8" s="58"/>
      <c r="C8" s="58"/>
      <c r="D8" s="65"/>
      <c r="E8" s="51" t="s">
        <v>187</v>
      </c>
      <c r="F8" s="51" t="s">
        <v>188</v>
      </c>
      <c r="G8" s="51" t="s">
        <v>189</v>
      </c>
      <c r="H8" s="51" t="s">
        <v>190</v>
      </c>
      <c r="I8" s="51" t="s">
        <v>191</v>
      </c>
      <c r="J8" s="51"/>
      <c r="K8" s="54"/>
      <c r="L8" s="54"/>
      <c r="M8" s="54"/>
      <c r="N8" s="54"/>
      <c r="P8" s="56">
        <v>52</v>
      </c>
      <c r="Q8" s="60" t="s">
        <v>192</v>
      </c>
      <c r="R8" s="60" t="s">
        <v>193</v>
      </c>
      <c r="S8" s="60" t="s">
        <v>194</v>
      </c>
      <c r="T8" s="60" t="s">
        <v>195</v>
      </c>
      <c r="U8" s="60" t="s">
        <v>196</v>
      </c>
    </row>
    <row r="9" spans="1:21" ht="9.75" customHeight="1">
      <c r="A9" s="48">
        <v>18</v>
      </c>
      <c r="B9" s="59">
        <v>15</v>
      </c>
      <c r="C9" s="57" t="s">
        <v>120</v>
      </c>
      <c r="D9" s="64">
        <v>0.13011574074074075</v>
      </c>
      <c r="E9" s="49">
        <v>0.023738425925925923</v>
      </c>
      <c r="F9" s="49">
        <v>0.02615740740740741</v>
      </c>
      <c r="G9" s="49">
        <v>0.02945601851851852</v>
      </c>
      <c r="H9" s="49">
        <v>0.02439814814814814</v>
      </c>
      <c r="I9" s="49">
        <v>0.02636574074074076</v>
      </c>
      <c r="J9" s="50">
        <v>0.023738425925925923</v>
      </c>
      <c r="K9" s="50">
        <v>0.049895833333333334</v>
      </c>
      <c r="L9" s="50">
        <v>0.07935185185185185</v>
      </c>
      <c r="M9" s="50">
        <v>0.10375</v>
      </c>
      <c r="N9" s="50">
        <v>0.13011574074074075</v>
      </c>
      <c r="P9" s="56">
        <v>12</v>
      </c>
      <c r="Q9" s="60" t="s">
        <v>177</v>
      </c>
      <c r="R9" s="60" t="s">
        <v>178</v>
      </c>
      <c r="S9" s="60" t="s">
        <v>179</v>
      </c>
      <c r="T9" s="60" t="s">
        <v>180</v>
      </c>
      <c r="U9" s="60" t="s">
        <v>181</v>
      </c>
    </row>
    <row r="10" spans="1:21" ht="9.75" customHeight="1">
      <c r="A10" s="58"/>
      <c r="B10" s="58"/>
      <c r="C10" s="58"/>
      <c r="D10" s="65"/>
      <c r="E10" s="51" t="s">
        <v>217</v>
      </c>
      <c r="F10" s="51" t="s">
        <v>158</v>
      </c>
      <c r="G10" s="51" t="s">
        <v>159</v>
      </c>
      <c r="H10" s="51" t="s">
        <v>160</v>
      </c>
      <c r="I10" s="51" t="s">
        <v>161</v>
      </c>
      <c r="J10" s="54"/>
      <c r="K10" s="54"/>
      <c r="L10" s="54"/>
      <c r="M10" s="54"/>
      <c r="N10" s="54"/>
      <c r="P10" s="56">
        <v>40</v>
      </c>
      <c r="Q10" s="60" t="s">
        <v>167</v>
      </c>
      <c r="R10" s="60" t="s">
        <v>168</v>
      </c>
      <c r="S10" s="60" t="s">
        <v>169</v>
      </c>
      <c r="T10" s="60" t="s">
        <v>170</v>
      </c>
      <c r="U10" s="60" t="s">
        <v>171</v>
      </c>
    </row>
    <row r="11" spans="1:21" ht="9.75" customHeight="1">
      <c r="A11" s="48">
        <v>42</v>
      </c>
      <c r="B11" s="59">
        <v>26</v>
      </c>
      <c r="C11" s="57" t="s">
        <v>128</v>
      </c>
      <c r="D11" s="64">
        <v>0.14379629629629628</v>
      </c>
      <c r="E11" s="49">
        <v>0.026006944444444447</v>
      </c>
      <c r="F11" s="49">
        <v>0.029108796296296296</v>
      </c>
      <c r="G11" s="49">
        <v>0.03133101851851852</v>
      </c>
      <c r="H11" s="49">
        <v>0.02398148148148148</v>
      </c>
      <c r="I11" s="49">
        <v>0.03336805555555554</v>
      </c>
      <c r="J11" s="50">
        <v>0.026006944444444447</v>
      </c>
      <c r="K11" s="50">
        <v>0.05511574074074074</v>
      </c>
      <c r="L11" s="50">
        <v>0.08644675925925926</v>
      </c>
      <c r="M11" s="50">
        <v>0.11042824074074074</v>
      </c>
      <c r="N11" s="50">
        <v>0.14379629629629628</v>
      </c>
      <c r="P11" s="56">
        <v>54</v>
      </c>
      <c r="Q11" s="60" t="s">
        <v>219</v>
      </c>
      <c r="R11" s="60" t="s">
        <v>202</v>
      </c>
      <c r="S11" s="60" t="s">
        <v>203</v>
      </c>
      <c r="T11" s="60" t="s">
        <v>204</v>
      </c>
      <c r="U11" s="60" t="s">
        <v>205</v>
      </c>
    </row>
    <row r="12" spans="1:21" ht="9.75" customHeight="1">
      <c r="A12" s="58"/>
      <c r="B12" s="58"/>
      <c r="C12" s="58"/>
      <c r="D12" s="65"/>
      <c r="E12" s="51" t="s">
        <v>162</v>
      </c>
      <c r="F12" s="51" t="s">
        <v>163</v>
      </c>
      <c r="G12" s="51" t="s">
        <v>164</v>
      </c>
      <c r="H12" s="51" t="s">
        <v>165</v>
      </c>
      <c r="I12" s="51" t="s">
        <v>166</v>
      </c>
      <c r="J12" s="54"/>
      <c r="K12" s="54"/>
      <c r="L12" s="54"/>
      <c r="M12" s="54"/>
      <c r="N12" s="54"/>
      <c r="P12" s="56">
        <v>41</v>
      </c>
      <c r="Q12" s="60" t="s">
        <v>172</v>
      </c>
      <c r="R12" s="60" t="s">
        <v>173</v>
      </c>
      <c r="S12" s="60" t="s">
        <v>174</v>
      </c>
      <c r="T12" s="60" t="s">
        <v>175</v>
      </c>
      <c r="U12" s="60" t="s">
        <v>176</v>
      </c>
    </row>
    <row r="13" spans="1:21" ht="9.75" customHeight="1">
      <c r="A13" s="48">
        <v>45</v>
      </c>
      <c r="B13" s="59">
        <v>52</v>
      </c>
      <c r="C13" s="57" t="s">
        <v>120</v>
      </c>
      <c r="D13" s="64">
        <v>0.14461805555555554</v>
      </c>
      <c r="E13" s="49">
        <v>0.027858796296296298</v>
      </c>
      <c r="F13" s="49">
        <v>0.030844907407407404</v>
      </c>
      <c r="G13" s="49">
        <v>0.029594907407407403</v>
      </c>
      <c r="H13" s="49">
        <v>0.028252314814814827</v>
      </c>
      <c r="I13" s="49">
        <v>0.02806712962962961</v>
      </c>
      <c r="J13" s="50">
        <v>0.027858796296296298</v>
      </c>
      <c r="K13" s="50">
        <v>0.0587037037037037</v>
      </c>
      <c r="L13" s="50">
        <v>0.0882986111111111</v>
      </c>
      <c r="M13" s="50">
        <v>0.11655092592592593</v>
      </c>
      <c r="N13" s="50">
        <v>0.14461805555555554</v>
      </c>
      <c r="P13" s="56">
        <v>55</v>
      </c>
      <c r="Q13" s="60" t="s">
        <v>206</v>
      </c>
      <c r="R13" s="60" t="s">
        <v>207</v>
      </c>
      <c r="S13" s="60" t="s">
        <v>208</v>
      </c>
      <c r="T13" s="60" t="s">
        <v>209</v>
      </c>
      <c r="U13" s="60" t="s">
        <v>210</v>
      </c>
    </row>
    <row r="14" spans="1:21" ht="9.75" customHeight="1">
      <c r="A14" s="58"/>
      <c r="B14" s="58"/>
      <c r="C14" s="58"/>
      <c r="D14" s="65"/>
      <c r="E14" s="51" t="s">
        <v>192</v>
      </c>
      <c r="F14" s="51" t="s">
        <v>193</v>
      </c>
      <c r="G14" s="51" t="s">
        <v>194</v>
      </c>
      <c r="H14" s="51" t="s">
        <v>195</v>
      </c>
      <c r="I14" s="51" t="s">
        <v>196</v>
      </c>
      <c r="J14" s="54"/>
      <c r="K14" s="54"/>
      <c r="L14" s="54"/>
      <c r="M14" s="54"/>
      <c r="N14" s="54"/>
      <c r="P14" s="56">
        <v>45</v>
      </c>
      <c r="Q14" s="60" t="s">
        <v>182</v>
      </c>
      <c r="R14" s="60" t="s">
        <v>183</v>
      </c>
      <c r="S14" s="60" t="s">
        <v>184</v>
      </c>
      <c r="T14" s="60" t="s">
        <v>185</v>
      </c>
      <c r="U14" s="60" t="s">
        <v>186</v>
      </c>
    </row>
    <row r="15" spans="1:21" ht="9.75" customHeight="1">
      <c r="A15" s="48">
        <v>54</v>
      </c>
      <c r="B15" s="59">
        <v>12</v>
      </c>
      <c r="C15" s="57" t="s">
        <v>120</v>
      </c>
      <c r="D15" s="64">
        <v>0.1483912037037037</v>
      </c>
      <c r="E15" s="49">
        <v>0.028287037037037038</v>
      </c>
      <c r="F15" s="49">
        <v>0.027384259259259264</v>
      </c>
      <c r="G15" s="49">
        <v>0.030752314814814816</v>
      </c>
      <c r="H15" s="49">
        <v>0.032893518518518516</v>
      </c>
      <c r="I15" s="49">
        <v>0.02907407407407407</v>
      </c>
      <c r="J15" s="50">
        <v>0.028287037037037038</v>
      </c>
      <c r="K15" s="50">
        <v>0.0556712962962963</v>
      </c>
      <c r="L15" s="50">
        <v>0.08642361111111112</v>
      </c>
      <c r="M15" s="50">
        <v>0.11931712962962963</v>
      </c>
      <c r="N15" s="50">
        <v>0.1483912037037037</v>
      </c>
      <c r="P15" s="56">
        <v>53</v>
      </c>
      <c r="Q15" s="61" t="s">
        <v>197</v>
      </c>
      <c r="R15" s="61" t="s">
        <v>198</v>
      </c>
      <c r="S15" s="61" t="s">
        <v>199</v>
      </c>
      <c r="T15" s="61" t="s">
        <v>200</v>
      </c>
      <c r="U15" s="61" t="s">
        <v>201</v>
      </c>
    </row>
    <row r="16" spans="1:14" ht="9.75" customHeight="1">
      <c r="A16" s="58"/>
      <c r="B16" s="58"/>
      <c r="C16" s="58"/>
      <c r="D16" s="65"/>
      <c r="E16" s="51" t="s">
        <v>177</v>
      </c>
      <c r="F16" s="51" t="s">
        <v>178</v>
      </c>
      <c r="G16" s="51" t="s">
        <v>179</v>
      </c>
      <c r="H16" s="51" t="s">
        <v>180</v>
      </c>
      <c r="I16" s="51" t="s">
        <v>181</v>
      </c>
      <c r="J16" s="54"/>
      <c r="K16" s="54"/>
      <c r="L16" s="54"/>
      <c r="M16" s="54"/>
      <c r="N16" s="54"/>
    </row>
    <row r="17" spans="1:14" ht="9.75" customHeight="1">
      <c r="A17" s="48">
        <v>55</v>
      </c>
      <c r="B17" s="59">
        <v>40</v>
      </c>
      <c r="C17" s="57" t="s">
        <v>120</v>
      </c>
      <c r="D17" s="64">
        <v>0.1487037037037037</v>
      </c>
      <c r="E17" s="49">
        <v>0.027476851851851853</v>
      </c>
      <c r="F17" s="49">
        <v>0.03099537037037037</v>
      </c>
      <c r="G17" s="49">
        <v>0.03180555555555555</v>
      </c>
      <c r="H17" s="49">
        <v>0.03011574074074075</v>
      </c>
      <c r="I17" s="49">
        <v>0.028310185185185174</v>
      </c>
      <c r="J17" s="50">
        <v>0.027476851851851853</v>
      </c>
      <c r="K17" s="50">
        <v>0.058472222222222224</v>
      </c>
      <c r="L17" s="50">
        <v>0.09027777777777778</v>
      </c>
      <c r="M17" s="50">
        <v>0.12039351851851852</v>
      </c>
      <c r="N17" s="50">
        <v>0.1487037037037037</v>
      </c>
    </row>
    <row r="18" spans="1:14" ht="9.75" customHeight="1">
      <c r="A18" s="58"/>
      <c r="B18" s="58"/>
      <c r="C18" s="58"/>
      <c r="D18" s="65"/>
      <c r="E18" s="51" t="s">
        <v>167</v>
      </c>
      <c r="F18" s="51" t="s">
        <v>168</v>
      </c>
      <c r="G18" s="51" t="s">
        <v>169</v>
      </c>
      <c r="H18" s="51" t="s">
        <v>218</v>
      </c>
      <c r="I18" s="51" t="s">
        <v>171</v>
      </c>
      <c r="J18" s="54"/>
      <c r="K18" s="54"/>
      <c r="L18" s="54"/>
      <c r="M18" s="54"/>
      <c r="N18" s="54"/>
    </row>
    <row r="19" spans="1:14" ht="9.75" customHeight="1">
      <c r="A19" s="48">
        <v>63</v>
      </c>
      <c r="B19" s="59">
        <v>54</v>
      </c>
      <c r="C19" s="57" t="s">
        <v>120</v>
      </c>
      <c r="D19" s="64">
        <v>0.155</v>
      </c>
      <c r="E19" s="49">
        <v>0.03162037037037037</v>
      </c>
      <c r="F19" s="49">
        <v>0.030555555555555565</v>
      </c>
      <c r="G19" s="49">
        <v>0.03372685185185185</v>
      </c>
      <c r="H19" s="49">
        <v>0.029756944444444433</v>
      </c>
      <c r="I19" s="49">
        <v>0.029340277777777785</v>
      </c>
      <c r="J19" s="50">
        <v>0.03162037037037037</v>
      </c>
      <c r="K19" s="50">
        <v>0.06217592592592593</v>
      </c>
      <c r="L19" s="50">
        <v>0.09590277777777778</v>
      </c>
      <c r="M19" s="50">
        <v>0.12565972222222221</v>
      </c>
      <c r="N19" s="50">
        <v>0.155</v>
      </c>
    </row>
    <row r="20" spans="1:14" ht="9.75" customHeight="1">
      <c r="A20" s="58"/>
      <c r="B20" s="58"/>
      <c r="C20" s="58"/>
      <c r="D20" s="65"/>
      <c r="E20" s="51" t="s">
        <v>219</v>
      </c>
      <c r="F20" s="51" t="s">
        <v>202</v>
      </c>
      <c r="G20" s="51" t="s">
        <v>203</v>
      </c>
      <c r="H20" s="51" t="s">
        <v>204</v>
      </c>
      <c r="I20" s="51" t="s">
        <v>205</v>
      </c>
      <c r="J20" s="54"/>
      <c r="K20" s="54"/>
      <c r="L20" s="54"/>
      <c r="M20" s="54"/>
      <c r="N20" s="54"/>
    </row>
    <row r="21" spans="1:14" ht="9.75" customHeight="1">
      <c r="A21" s="48">
        <v>69</v>
      </c>
      <c r="B21" s="59">
        <v>41</v>
      </c>
      <c r="C21" s="57" t="s">
        <v>120</v>
      </c>
      <c r="D21" s="64">
        <v>0.15608796296296296</v>
      </c>
      <c r="E21" s="49">
        <v>0.031712962962962964</v>
      </c>
      <c r="F21" s="49">
        <v>0.027777777777777776</v>
      </c>
      <c r="G21" s="49">
        <v>0.030798611111111103</v>
      </c>
      <c r="H21" s="49">
        <v>0.03313657407407408</v>
      </c>
      <c r="I21" s="49">
        <v>0.03266203703703703</v>
      </c>
      <c r="J21" s="50">
        <v>0.031712962962962964</v>
      </c>
      <c r="K21" s="50">
        <v>0.05949074074074074</v>
      </c>
      <c r="L21" s="50">
        <v>0.09028935185185184</v>
      </c>
      <c r="M21" s="50">
        <v>0.12342592592592593</v>
      </c>
      <c r="N21" s="50">
        <v>0.15608796296296296</v>
      </c>
    </row>
    <row r="22" spans="1:14" ht="9.75" customHeight="1">
      <c r="A22" s="58"/>
      <c r="B22" s="58"/>
      <c r="C22" s="58"/>
      <c r="D22" s="65"/>
      <c r="E22" s="51" t="s">
        <v>172</v>
      </c>
      <c r="F22" s="51" t="s">
        <v>173</v>
      </c>
      <c r="G22" s="51" t="s">
        <v>174</v>
      </c>
      <c r="H22" s="51" t="s">
        <v>175</v>
      </c>
      <c r="I22" s="51" t="s">
        <v>176</v>
      </c>
      <c r="J22" s="54"/>
      <c r="K22" s="54"/>
      <c r="L22" s="54"/>
      <c r="M22" s="54"/>
      <c r="N22" s="54"/>
    </row>
    <row r="23" spans="1:14" ht="9.75" customHeight="1">
      <c r="A23" s="48">
        <v>71</v>
      </c>
      <c r="B23" s="59">
        <v>55</v>
      </c>
      <c r="C23" s="57" t="s">
        <v>120</v>
      </c>
      <c r="D23" s="64">
        <v>0.15752314814814813</v>
      </c>
      <c r="E23" s="49">
        <v>0.030833333333333334</v>
      </c>
      <c r="F23" s="49">
        <v>0.029456018518518517</v>
      </c>
      <c r="G23" s="49">
        <v>0.03082175925925925</v>
      </c>
      <c r="H23" s="49">
        <v>0.033182870370370376</v>
      </c>
      <c r="I23" s="49">
        <v>0.03322916666666666</v>
      </c>
      <c r="J23" s="50">
        <v>0.030833333333333334</v>
      </c>
      <c r="K23" s="50">
        <v>0.06028935185185185</v>
      </c>
      <c r="L23" s="50">
        <v>0.0911111111111111</v>
      </c>
      <c r="M23" s="50">
        <v>0.12429398148148148</v>
      </c>
      <c r="N23" s="50">
        <v>0.15752314814814813</v>
      </c>
    </row>
    <row r="24" spans="1:14" ht="9.75" customHeight="1">
      <c r="A24" s="58"/>
      <c r="B24" s="58"/>
      <c r="C24" s="58"/>
      <c r="D24" s="65"/>
      <c r="E24" s="51" t="s">
        <v>206</v>
      </c>
      <c r="F24" s="51" t="s">
        <v>207</v>
      </c>
      <c r="G24" s="51" t="s">
        <v>208</v>
      </c>
      <c r="H24" s="51" t="s">
        <v>209</v>
      </c>
      <c r="I24" s="51" t="s">
        <v>210</v>
      </c>
      <c r="J24" s="54"/>
      <c r="K24" s="54"/>
      <c r="L24" s="54"/>
      <c r="M24" s="54"/>
      <c r="N24" s="54"/>
    </row>
    <row r="25" spans="1:14" ht="9.75" customHeight="1">
      <c r="A25" s="48">
        <v>73</v>
      </c>
      <c r="B25" s="59">
        <v>45</v>
      </c>
      <c r="C25" s="57" t="s">
        <v>120</v>
      </c>
      <c r="D25" s="64">
        <v>0.1595023148148148</v>
      </c>
      <c r="E25" s="49">
        <v>0.02918981481481481</v>
      </c>
      <c r="F25" s="49">
        <v>0.028877314814814817</v>
      </c>
      <c r="G25" s="49">
        <v>0.040381944444444436</v>
      </c>
      <c r="H25" s="49">
        <v>0.03212962962962963</v>
      </c>
      <c r="I25" s="49">
        <v>0.02892361111111111</v>
      </c>
      <c r="J25" s="50">
        <v>0.02918981481481481</v>
      </c>
      <c r="K25" s="50">
        <v>0.05806712962962963</v>
      </c>
      <c r="L25" s="50">
        <v>0.09844907407407406</v>
      </c>
      <c r="M25" s="50">
        <v>0.1305787037037037</v>
      </c>
      <c r="N25" s="50">
        <v>0.1595023148148148</v>
      </c>
    </row>
    <row r="26" spans="1:14" ht="9.75" customHeight="1">
      <c r="A26" s="58"/>
      <c r="B26" s="58"/>
      <c r="C26" s="58"/>
      <c r="D26" s="65"/>
      <c r="E26" s="51" t="s">
        <v>182</v>
      </c>
      <c r="F26" s="51" t="s">
        <v>183</v>
      </c>
      <c r="G26" s="51" t="s">
        <v>184</v>
      </c>
      <c r="H26" s="51" t="s">
        <v>185</v>
      </c>
      <c r="I26" s="51" t="s">
        <v>186</v>
      </c>
      <c r="J26" s="54"/>
      <c r="K26" s="54"/>
      <c r="L26" s="54"/>
      <c r="M26" s="54"/>
      <c r="N26" s="54"/>
    </row>
    <row r="27" spans="1:14" ht="9.75" customHeight="1">
      <c r="A27" s="48">
        <v>95</v>
      </c>
      <c r="B27" s="59">
        <v>53</v>
      </c>
      <c r="C27" s="57" t="s">
        <v>120</v>
      </c>
      <c r="D27" s="64">
        <v>0.18465277777777778</v>
      </c>
      <c r="E27" s="49">
        <v>0.034386574074074076</v>
      </c>
      <c r="F27" s="49">
        <v>0.037337962962962955</v>
      </c>
      <c r="G27" s="49">
        <v>0.034120370370370384</v>
      </c>
      <c r="H27" s="49">
        <v>0.03204861111111111</v>
      </c>
      <c r="I27" s="49">
        <v>0.04675925925925925</v>
      </c>
      <c r="J27" s="50">
        <v>0.034386574074074076</v>
      </c>
      <c r="K27" s="50">
        <v>0.07172453703703703</v>
      </c>
      <c r="L27" s="50">
        <v>0.10584490740740742</v>
      </c>
      <c r="M27" s="50">
        <v>0.13789351851851853</v>
      </c>
      <c r="N27" s="50">
        <v>0.18465277777777778</v>
      </c>
    </row>
    <row r="28" spans="5:9" ht="12.75">
      <c r="E28" s="51" t="s">
        <v>220</v>
      </c>
      <c r="F28" s="51" t="s">
        <v>221</v>
      </c>
      <c r="G28" s="51" t="s">
        <v>199</v>
      </c>
      <c r="H28" s="51" t="s">
        <v>200</v>
      </c>
      <c r="I28" s="51" t="s">
        <v>201</v>
      </c>
    </row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.8515625" style="0" bestFit="1" customWidth="1"/>
    <col min="2" max="2" width="4.28125" style="0" bestFit="1" customWidth="1"/>
    <col min="3" max="3" width="11.8515625" style="0" bestFit="1" customWidth="1"/>
    <col min="5" max="5" width="6.140625" style="0" bestFit="1" customWidth="1"/>
  </cols>
  <sheetData>
    <row r="1" spans="1:5" ht="12.75">
      <c r="A1" s="53" t="s">
        <v>215</v>
      </c>
      <c r="B1" s="53" t="s">
        <v>216</v>
      </c>
      <c r="C1" s="53" t="s">
        <v>232</v>
      </c>
      <c r="D1" s="53" t="s">
        <v>233</v>
      </c>
      <c r="E1" s="53" t="s">
        <v>234</v>
      </c>
    </row>
    <row r="2" spans="1:5" ht="12.75">
      <c r="A2" s="57">
        <v>1</v>
      </c>
      <c r="B2" s="57" t="s">
        <v>231</v>
      </c>
      <c r="C2" s="63" t="s">
        <v>151</v>
      </c>
      <c r="D2" s="63" t="s">
        <v>226</v>
      </c>
      <c r="E2" s="49">
        <v>0.01957175925925926</v>
      </c>
    </row>
    <row r="3" spans="1:5" ht="12.75">
      <c r="A3" s="57">
        <v>2</v>
      </c>
      <c r="B3" s="57" t="s">
        <v>228</v>
      </c>
      <c r="C3" s="63" t="s">
        <v>147</v>
      </c>
      <c r="D3" s="63" t="s">
        <v>223</v>
      </c>
      <c r="E3" s="49">
        <v>0.020902777777777774</v>
      </c>
    </row>
    <row r="4" spans="1:5" ht="12.75">
      <c r="A4" s="57">
        <v>3</v>
      </c>
      <c r="B4" s="57" t="s">
        <v>227</v>
      </c>
      <c r="C4" s="63" t="s">
        <v>148</v>
      </c>
      <c r="D4" s="63" t="s">
        <v>222</v>
      </c>
      <c r="E4" s="49">
        <v>0.021099537037037038</v>
      </c>
    </row>
    <row r="5" spans="1:5" ht="12.75">
      <c r="A5" s="57">
        <v>4</v>
      </c>
      <c r="B5" s="57" t="s">
        <v>230</v>
      </c>
      <c r="C5" s="63" t="s">
        <v>150</v>
      </c>
      <c r="D5" s="63" t="s">
        <v>225</v>
      </c>
      <c r="E5" s="49">
        <v>0.021770833333333336</v>
      </c>
    </row>
    <row r="6" spans="1:5" ht="12.75">
      <c r="A6" s="57">
        <v>5</v>
      </c>
      <c r="B6" s="57" t="s">
        <v>245</v>
      </c>
      <c r="C6" s="63" t="s">
        <v>153</v>
      </c>
      <c r="D6" s="63" t="s">
        <v>239</v>
      </c>
      <c r="E6" s="49">
        <v>0.022650462962962963</v>
      </c>
    </row>
    <row r="7" spans="1:5" ht="12.75">
      <c r="A7" s="57">
        <v>6</v>
      </c>
      <c r="B7" s="57" t="s">
        <v>248</v>
      </c>
      <c r="C7" s="63" t="s">
        <v>156</v>
      </c>
      <c r="D7" s="63" t="s">
        <v>235</v>
      </c>
      <c r="E7" s="49">
        <v>0.022777777777777758</v>
      </c>
    </row>
    <row r="8" spans="1:5" ht="12.75">
      <c r="A8" s="57">
        <v>7</v>
      </c>
      <c r="B8" s="57" t="s">
        <v>247</v>
      </c>
      <c r="C8" s="63" t="s">
        <v>155</v>
      </c>
      <c r="D8" s="63" t="s">
        <v>236</v>
      </c>
      <c r="E8" s="49">
        <v>0.02328703703703705</v>
      </c>
    </row>
    <row r="9" spans="1:5" ht="12.75">
      <c r="A9" s="57">
        <v>8</v>
      </c>
      <c r="B9" s="57" t="s">
        <v>229</v>
      </c>
      <c r="C9" s="63" t="s">
        <v>149</v>
      </c>
      <c r="D9" s="63" t="s">
        <v>224</v>
      </c>
      <c r="E9" s="49">
        <v>0.023310185185185184</v>
      </c>
    </row>
    <row r="10" spans="1:5" ht="12.75">
      <c r="A10" s="57">
        <v>9</v>
      </c>
      <c r="B10" s="57" t="s">
        <v>244</v>
      </c>
      <c r="C10" s="63" t="s">
        <v>211</v>
      </c>
      <c r="D10" s="63" t="s">
        <v>238</v>
      </c>
      <c r="E10" s="49">
        <v>0.0234375</v>
      </c>
    </row>
    <row r="11" spans="1:5" ht="12.75">
      <c r="A11" s="57">
        <v>10</v>
      </c>
      <c r="B11" s="57" t="s">
        <v>254</v>
      </c>
      <c r="C11" s="63" t="s">
        <v>217</v>
      </c>
      <c r="D11" s="63" t="s">
        <v>259</v>
      </c>
      <c r="E11" s="49">
        <v>0.023738425925925923</v>
      </c>
    </row>
    <row r="12" spans="1:5" ht="12.75">
      <c r="A12" s="57">
        <v>11</v>
      </c>
      <c r="B12" s="57" t="s">
        <v>249</v>
      </c>
      <c r="C12" s="63" t="s">
        <v>187</v>
      </c>
      <c r="D12" s="63" t="s">
        <v>240</v>
      </c>
      <c r="E12" s="49">
        <v>0.023865740740740743</v>
      </c>
    </row>
    <row r="13" spans="1:5" ht="12.75">
      <c r="A13" s="57">
        <v>12</v>
      </c>
      <c r="B13" s="57" t="s">
        <v>250</v>
      </c>
      <c r="C13" s="63" t="s">
        <v>188</v>
      </c>
      <c r="D13" s="63" t="s">
        <v>241</v>
      </c>
      <c r="E13" s="49">
        <v>0.023900462962962964</v>
      </c>
    </row>
    <row r="14" spans="1:5" ht="12.75">
      <c r="A14" s="57">
        <v>13</v>
      </c>
      <c r="B14" s="57" t="s">
        <v>269</v>
      </c>
      <c r="C14" s="63" t="s">
        <v>165</v>
      </c>
      <c r="D14" s="63" t="s">
        <v>263</v>
      </c>
      <c r="E14" s="49">
        <v>0.02398148148148148</v>
      </c>
    </row>
    <row r="15" spans="1:5" ht="12.75">
      <c r="A15" s="57">
        <v>14</v>
      </c>
      <c r="B15" s="57" t="s">
        <v>246</v>
      </c>
      <c r="C15" s="63" t="s">
        <v>154</v>
      </c>
      <c r="D15" s="63" t="s">
        <v>237</v>
      </c>
      <c r="E15" s="49">
        <v>0.024074074074074074</v>
      </c>
    </row>
    <row r="16" spans="1:5" ht="12.75">
      <c r="A16" s="57">
        <v>15</v>
      </c>
      <c r="B16" s="57" t="s">
        <v>257</v>
      </c>
      <c r="C16" s="63" t="s">
        <v>160</v>
      </c>
      <c r="D16" s="63" t="s">
        <v>236</v>
      </c>
      <c r="E16" s="49">
        <v>0.02439814814814814</v>
      </c>
    </row>
    <row r="17" spans="1:5" ht="12.75">
      <c r="A17" s="57">
        <v>16</v>
      </c>
      <c r="B17" s="57" t="s">
        <v>252</v>
      </c>
      <c r="C17" s="63" t="s">
        <v>190</v>
      </c>
      <c r="D17" s="63" t="s">
        <v>243</v>
      </c>
      <c r="E17" s="49">
        <v>0.02568287037037037</v>
      </c>
    </row>
    <row r="18" spans="1:5" ht="12.75">
      <c r="A18" s="57">
        <v>17</v>
      </c>
      <c r="B18" s="57" t="s">
        <v>266</v>
      </c>
      <c r="C18" s="63" t="s">
        <v>162</v>
      </c>
      <c r="D18" s="63" t="s">
        <v>262</v>
      </c>
      <c r="E18" s="49">
        <v>0.026006944444444447</v>
      </c>
    </row>
    <row r="19" spans="1:5" ht="12.75">
      <c r="A19" s="57">
        <v>18</v>
      </c>
      <c r="B19" s="57" t="s">
        <v>255</v>
      </c>
      <c r="C19" s="63" t="s">
        <v>158</v>
      </c>
      <c r="D19" s="63" t="s">
        <v>241</v>
      </c>
      <c r="E19" s="49">
        <v>0.02615740740740741</v>
      </c>
    </row>
    <row r="20" spans="1:5" ht="12.75">
      <c r="A20" s="57">
        <v>19</v>
      </c>
      <c r="B20" s="57" t="s">
        <v>253</v>
      </c>
      <c r="C20" s="63" t="s">
        <v>191</v>
      </c>
      <c r="D20" s="63" t="s">
        <v>226</v>
      </c>
      <c r="E20" s="49">
        <v>0.026307870370370356</v>
      </c>
    </row>
    <row r="21" spans="1:5" ht="12.75">
      <c r="A21" s="57">
        <v>20</v>
      </c>
      <c r="B21" s="57" t="s">
        <v>258</v>
      </c>
      <c r="C21" s="63" t="s">
        <v>161</v>
      </c>
      <c r="D21" s="63" t="s">
        <v>261</v>
      </c>
      <c r="E21" s="49">
        <v>0.02636574074074076</v>
      </c>
    </row>
    <row r="22" spans="1:5" ht="12.75">
      <c r="A22" s="57">
        <v>21</v>
      </c>
      <c r="B22" s="57" t="s">
        <v>284</v>
      </c>
      <c r="C22" s="63" t="s">
        <v>178</v>
      </c>
      <c r="D22" s="63" t="s">
        <v>243</v>
      </c>
      <c r="E22" s="49">
        <v>0.027384259259259264</v>
      </c>
    </row>
    <row r="23" spans="1:5" ht="12.75">
      <c r="A23" s="57">
        <v>22</v>
      </c>
      <c r="B23" s="57" t="s">
        <v>292</v>
      </c>
      <c r="C23" s="63" t="s">
        <v>167</v>
      </c>
      <c r="D23" s="63" t="s">
        <v>274</v>
      </c>
      <c r="E23" s="49">
        <v>0.027476851851851853</v>
      </c>
    </row>
    <row r="24" spans="1:5" ht="12.75">
      <c r="A24" s="57">
        <v>23</v>
      </c>
      <c r="B24" s="57" t="s">
        <v>251</v>
      </c>
      <c r="C24" s="63" t="s">
        <v>189</v>
      </c>
      <c r="D24" s="63" t="s">
        <v>242</v>
      </c>
      <c r="E24" s="49">
        <v>0.027673611111111114</v>
      </c>
    </row>
    <row r="25" spans="1:5" ht="12.75">
      <c r="A25" s="57">
        <v>24</v>
      </c>
      <c r="B25" s="57" t="s">
        <v>306</v>
      </c>
      <c r="C25" s="63" t="s">
        <v>173</v>
      </c>
      <c r="D25" s="63" t="s">
        <v>263</v>
      </c>
      <c r="E25" s="49">
        <v>0.027777777777777776</v>
      </c>
    </row>
    <row r="26" spans="1:5" ht="12.75">
      <c r="A26" s="57">
        <v>25</v>
      </c>
      <c r="B26" s="57" t="s">
        <v>275</v>
      </c>
      <c r="C26" s="63" t="s">
        <v>192</v>
      </c>
      <c r="D26" s="63" t="s">
        <v>240</v>
      </c>
      <c r="E26" s="49">
        <v>0.027858796296296298</v>
      </c>
    </row>
    <row r="27" spans="1:5" ht="12.75">
      <c r="A27" s="57">
        <v>26</v>
      </c>
      <c r="B27" s="57" t="s">
        <v>279</v>
      </c>
      <c r="C27" s="63" t="s">
        <v>196</v>
      </c>
      <c r="D27" s="63" t="s">
        <v>274</v>
      </c>
      <c r="E27" s="49">
        <v>0.02806712962962961</v>
      </c>
    </row>
    <row r="28" spans="1:5" ht="12.75">
      <c r="A28" s="57">
        <v>27</v>
      </c>
      <c r="B28" s="57" t="s">
        <v>278</v>
      </c>
      <c r="C28" s="63" t="s">
        <v>195</v>
      </c>
      <c r="D28" s="63" t="s">
        <v>273</v>
      </c>
      <c r="E28" s="49">
        <v>0.028252314814814827</v>
      </c>
    </row>
    <row r="29" spans="1:5" ht="12.75">
      <c r="A29" s="57">
        <v>28</v>
      </c>
      <c r="B29" s="57" t="s">
        <v>283</v>
      </c>
      <c r="C29" s="63" t="s">
        <v>177</v>
      </c>
      <c r="D29" s="63" t="s">
        <v>280</v>
      </c>
      <c r="E29" s="49">
        <v>0.028287037037037038</v>
      </c>
    </row>
    <row r="30" spans="1:5" ht="12.75">
      <c r="A30" s="57">
        <v>29</v>
      </c>
      <c r="B30" s="57" t="s">
        <v>296</v>
      </c>
      <c r="C30" s="63" t="s">
        <v>171</v>
      </c>
      <c r="D30" s="63" t="s">
        <v>241</v>
      </c>
      <c r="E30" s="49">
        <v>0.028310185185185174</v>
      </c>
    </row>
    <row r="31" spans="1:5" ht="12.75">
      <c r="A31" s="57">
        <v>30</v>
      </c>
      <c r="B31" s="57" t="s">
        <v>327</v>
      </c>
      <c r="C31" s="63" t="s">
        <v>320</v>
      </c>
      <c r="D31" s="63" t="s">
        <v>321</v>
      </c>
      <c r="E31" s="49">
        <v>0.028877314814814817</v>
      </c>
    </row>
    <row r="32" spans="1:5" ht="12.75">
      <c r="A32" s="57">
        <v>31</v>
      </c>
      <c r="B32" s="57" t="s">
        <v>330</v>
      </c>
      <c r="C32" s="63" t="s">
        <v>186</v>
      </c>
      <c r="D32" s="63" t="s">
        <v>261</v>
      </c>
      <c r="E32" s="49">
        <v>0.02892361111111111</v>
      </c>
    </row>
    <row r="33" spans="1:5" ht="12.75">
      <c r="A33" s="57">
        <v>32</v>
      </c>
      <c r="B33" s="57" t="s">
        <v>287</v>
      </c>
      <c r="C33" s="63" t="s">
        <v>181</v>
      </c>
      <c r="D33" s="63" t="s">
        <v>282</v>
      </c>
      <c r="E33" s="49">
        <v>0.02907407407407407</v>
      </c>
    </row>
    <row r="34" spans="1:5" ht="12.75">
      <c r="A34" s="57">
        <v>33</v>
      </c>
      <c r="B34" s="57" t="s">
        <v>267</v>
      </c>
      <c r="C34" s="63" t="s">
        <v>163</v>
      </c>
      <c r="D34" s="63" t="s">
        <v>263</v>
      </c>
      <c r="E34" s="49">
        <v>0.029108796296296296</v>
      </c>
    </row>
    <row r="35" spans="1:5" ht="12.75">
      <c r="A35" s="57">
        <v>34</v>
      </c>
      <c r="B35" s="57" t="s">
        <v>326</v>
      </c>
      <c r="C35" s="63" t="s">
        <v>182</v>
      </c>
      <c r="D35" s="63" t="s">
        <v>241</v>
      </c>
      <c r="E35" s="49">
        <v>0.02918981481481481</v>
      </c>
    </row>
    <row r="36" spans="1:5" ht="12.75">
      <c r="A36" s="57">
        <v>35</v>
      </c>
      <c r="B36" s="57" t="s">
        <v>301</v>
      </c>
      <c r="C36" s="63" t="s">
        <v>205</v>
      </c>
      <c r="D36" s="63" t="s">
        <v>225</v>
      </c>
      <c r="E36" s="49">
        <v>0.029340277777777785</v>
      </c>
    </row>
    <row r="37" spans="1:5" ht="12.75">
      <c r="A37" s="57">
        <v>36</v>
      </c>
      <c r="B37" s="57" t="s">
        <v>316</v>
      </c>
      <c r="C37" s="63" t="s">
        <v>207</v>
      </c>
      <c r="D37" s="63" t="s">
        <v>313</v>
      </c>
      <c r="E37" s="49">
        <v>0.029456018518518517</v>
      </c>
    </row>
    <row r="38" spans="1:5" ht="12.75">
      <c r="A38" s="57">
        <v>37</v>
      </c>
      <c r="B38" s="57" t="s">
        <v>256</v>
      </c>
      <c r="C38" s="63" t="s">
        <v>159</v>
      </c>
      <c r="D38" s="63" t="s">
        <v>260</v>
      </c>
      <c r="E38" s="49">
        <v>0.02945601851851852</v>
      </c>
    </row>
    <row r="39" spans="1:5" ht="12.75">
      <c r="A39" s="57">
        <v>38</v>
      </c>
      <c r="B39" s="57" t="s">
        <v>277</v>
      </c>
      <c r="C39" s="63" t="s">
        <v>194</v>
      </c>
      <c r="D39" s="63" t="s">
        <v>272</v>
      </c>
      <c r="E39" s="49">
        <v>0.029594907407407403</v>
      </c>
    </row>
    <row r="40" spans="1:5" ht="12.75">
      <c r="A40" s="57">
        <v>39</v>
      </c>
      <c r="B40" s="57" t="s">
        <v>300</v>
      </c>
      <c r="C40" s="63" t="s">
        <v>204</v>
      </c>
      <c r="D40" s="63" t="s">
        <v>274</v>
      </c>
      <c r="E40" s="49">
        <v>0.029756944444444433</v>
      </c>
    </row>
    <row r="41" spans="1:5" ht="12.75">
      <c r="A41" s="57">
        <v>40</v>
      </c>
      <c r="B41" s="57" t="s">
        <v>295</v>
      </c>
      <c r="C41" s="63" t="s">
        <v>170</v>
      </c>
      <c r="D41" s="63" t="s">
        <v>291</v>
      </c>
      <c r="E41" s="49">
        <v>0.03011574074074075</v>
      </c>
    </row>
    <row r="42" spans="1:5" ht="12.75">
      <c r="A42" s="57">
        <v>41</v>
      </c>
      <c r="B42" s="57" t="s">
        <v>298</v>
      </c>
      <c r="C42" s="63" t="s">
        <v>202</v>
      </c>
      <c r="D42" s="63" t="s">
        <v>225</v>
      </c>
      <c r="E42" s="49">
        <v>0.030555555555555565</v>
      </c>
    </row>
    <row r="43" spans="1:5" ht="12.75">
      <c r="A43" s="57">
        <v>42</v>
      </c>
      <c r="B43" s="57" t="s">
        <v>285</v>
      </c>
      <c r="C43" s="63" t="s">
        <v>179</v>
      </c>
      <c r="D43" s="63" t="s">
        <v>281</v>
      </c>
      <c r="E43" s="49">
        <v>0.030752314814814816</v>
      </c>
    </row>
    <row r="44" spans="1:5" ht="12.75">
      <c r="A44" s="57">
        <v>43</v>
      </c>
      <c r="B44" s="57" t="s">
        <v>307</v>
      </c>
      <c r="C44" s="63" t="s">
        <v>174</v>
      </c>
      <c r="D44" s="63" t="s">
        <v>303</v>
      </c>
      <c r="E44" s="49">
        <v>0.030798611111111103</v>
      </c>
    </row>
    <row r="45" spans="1:5" ht="12.75">
      <c r="A45" s="57">
        <v>44</v>
      </c>
      <c r="B45" s="57" t="s">
        <v>317</v>
      </c>
      <c r="C45" s="63" t="s">
        <v>208</v>
      </c>
      <c r="D45" s="63" t="s">
        <v>314</v>
      </c>
      <c r="E45" s="49">
        <v>0.03082175925925925</v>
      </c>
    </row>
    <row r="46" spans="1:5" ht="12.75">
      <c r="A46" s="57">
        <v>45</v>
      </c>
      <c r="B46" s="57" t="s">
        <v>315</v>
      </c>
      <c r="C46" s="63" t="s">
        <v>206</v>
      </c>
      <c r="D46" s="63" t="s">
        <v>272</v>
      </c>
      <c r="E46" s="49">
        <v>0.030833333333333334</v>
      </c>
    </row>
    <row r="47" spans="1:5" ht="12.75">
      <c r="A47" s="57">
        <v>46</v>
      </c>
      <c r="B47" s="57" t="s">
        <v>276</v>
      </c>
      <c r="C47" s="63" t="s">
        <v>193</v>
      </c>
      <c r="D47" s="63" t="s">
        <v>271</v>
      </c>
      <c r="E47" s="49">
        <v>0.030844907407407404</v>
      </c>
    </row>
    <row r="48" spans="1:5" ht="12.75">
      <c r="A48" s="57">
        <v>47</v>
      </c>
      <c r="B48" s="57" t="s">
        <v>293</v>
      </c>
      <c r="C48" s="63" t="s">
        <v>288</v>
      </c>
      <c r="D48" s="63" t="s">
        <v>289</v>
      </c>
      <c r="E48" s="49">
        <v>0.03099537037037037</v>
      </c>
    </row>
    <row r="49" spans="1:5" ht="12.75">
      <c r="A49" s="57">
        <v>48</v>
      </c>
      <c r="B49" s="57" t="s">
        <v>268</v>
      </c>
      <c r="C49" s="63" t="s">
        <v>164</v>
      </c>
      <c r="D49" s="63" t="s">
        <v>264</v>
      </c>
      <c r="E49" s="49">
        <v>0.03133101851851852</v>
      </c>
    </row>
    <row r="50" spans="1:5" ht="12.75">
      <c r="A50" s="57">
        <v>49</v>
      </c>
      <c r="B50" s="57" t="s">
        <v>297</v>
      </c>
      <c r="C50" s="63" t="s">
        <v>219</v>
      </c>
      <c r="D50" s="63" t="s">
        <v>241</v>
      </c>
      <c r="E50" s="49">
        <v>0.03162037037037037</v>
      </c>
    </row>
    <row r="51" spans="1:5" ht="12.75">
      <c r="A51" s="57">
        <v>50</v>
      </c>
      <c r="B51" s="57" t="s">
        <v>305</v>
      </c>
      <c r="C51" s="63" t="s">
        <v>172</v>
      </c>
      <c r="D51" s="63" t="s">
        <v>261</v>
      </c>
      <c r="E51" s="49">
        <v>0.031712962962962964</v>
      </c>
    </row>
    <row r="52" spans="1:5" ht="12.75">
      <c r="A52" s="57">
        <v>51</v>
      </c>
      <c r="B52" s="57" t="s">
        <v>294</v>
      </c>
      <c r="C52" s="63" t="s">
        <v>169</v>
      </c>
      <c r="D52" s="63" t="s">
        <v>290</v>
      </c>
      <c r="E52" s="49">
        <v>0.03180555555555555</v>
      </c>
    </row>
    <row r="53" spans="1:5" ht="12.75">
      <c r="A53" s="57">
        <v>52</v>
      </c>
      <c r="B53" s="57" t="s">
        <v>334</v>
      </c>
      <c r="C53" s="63" t="s">
        <v>200</v>
      </c>
      <c r="D53" s="63" t="s">
        <v>243</v>
      </c>
      <c r="E53" s="49">
        <v>0.03204861111111111</v>
      </c>
    </row>
    <row r="54" spans="1:5" ht="12.75">
      <c r="A54" s="57">
        <v>53</v>
      </c>
      <c r="B54" s="57" t="s">
        <v>329</v>
      </c>
      <c r="C54" s="63" t="s">
        <v>185</v>
      </c>
      <c r="D54" s="63" t="s">
        <v>323</v>
      </c>
      <c r="E54" s="49">
        <v>0.03212962962962963</v>
      </c>
    </row>
    <row r="55" spans="1:5" ht="12.75">
      <c r="A55" s="57">
        <v>54</v>
      </c>
      <c r="B55" s="57" t="s">
        <v>309</v>
      </c>
      <c r="C55" s="63" t="s">
        <v>176</v>
      </c>
      <c r="D55" s="63" t="s">
        <v>312</v>
      </c>
      <c r="E55" s="49">
        <v>0.03266203703703703</v>
      </c>
    </row>
    <row r="56" spans="1:5" ht="12.75">
      <c r="A56" s="57">
        <v>55</v>
      </c>
      <c r="B56" s="57" t="s">
        <v>286</v>
      </c>
      <c r="C56" s="63" t="s">
        <v>180</v>
      </c>
      <c r="D56" s="63" t="s">
        <v>336</v>
      </c>
      <c r="E56" s="49">
        <v>0.032893518518518516</v>
      </c>
    </row>
    <row r="57" spans="1:5" ht="12.75">
      <c r="A57" s="57">
        <v>56</v>
      </c>
      <c r="B57" s="57" t="s">
        <v>308</v>
      </c>
      <c r="C57" s="63" t="s">
        <v>175</v>
      </c>
      <c r="D57" s="63" t="s">
        <v>304</v>
      </c>
      <c r="E57" s="49">
        <v>0.03313657407407408</v>
      </c>
    </row>
    <row r="58" spans="1:5" ht="12.75">
      <c r="A58" s="57">
        <v>57</v>
      </c>
      <c r="B58" s="57" t="s">
        <v>318</v>
      </c>
      <c r="C58" s="63" t="s">
        <v>209</v>
      </c>
      <c r="D58" s="63" t="s">
        <v>310</v>
      </c>
      <c r="E58" s="49">
        <v>0.033182870370370376</v>
      </c>
    </row>
    <row r="59" spans="1:5" ht="12.75">
      <c r="A59" s="57">
        <v>58</v>
      </c>
      <c r="B59" s="57" t="s">
        <v>319</v>
      </c>
      <c r="C59" s="63" t="s">
        <v>210</v>
      </c>
      <c r="D59" s="63" t="s">
        <v>311</v>
      </c>
      <c r="E59" s="49">
        <v>0.03322916666666666</v>
      </c>
    </row>
    <row r="60" spans="1:5" ht="12.75">
      <c r="A60" s="57">
        <v>59</v>
      </c>
      <c r="B60" s="57" t="s">
        <v>270</v>
      </c>
      <c r="C60" s="63" t="s">
        <v>166</v>
      </c>
      <c r="D60" s="63" t="s">
        <v>265</v>
      </c>
      <c r="E60" s="49">
        <v>0.03336805555555554</v>
      </c>
    </row>
    <row r="61" spans="1:5" ht="12.75">
      <c r="A61" s="57">
        <v>60</v>
      </c>
      <c r="B61" s="57" t="s">
        <v>299</v>
      </c>
      <c r="C61" s="63" t="s">
        <v>203</v>
      </c>
      <c r="D61" s="63" t="s">
        <v>302</v>
      </c>
      <c r="E61" s="49">
        <v>0.03372685185185185</v>
      </c>
    </row>
    <row r="62" spans="1:5" ht="12.75">
      <c r="A62" s="57">
        <v>61</v>
      </c>
      <c r="B62" s="57" t="s">
        <v>333</v>
      </c>
      <c r="C62" s="63" t="s">
        <v>199</v>
      </c>
      <c r="D62" s="63" t="s">
        <v>237</v>
      </c>
      <c r="E62" s="49">
        <v>0.034120370370370384</v>
      </c>
    </row>
    <row r="63" spans="1:5" ht="12.75">
      <c r="A63" s="57">
        <v>62</v>
      </c>
      <c r="B63" s="57" t="s">
        <v>331</v>
      </c>
      <c r="C63" s="63" t="s">
        <v>220</v>
      </c>
      <c r="D63" s="63" t="s">
        <v>325</v>
      </c>
      <c r="E63" s="49">
        <v>0.034386574074074076</v>
      </c>
    </row>
    <row r="64" spans="1:5" ht="12.75">
      <c r="A64" s="57">
        <v>63</v>
      </c>
      <c r="B64" s="57" t="s">
        <v>332</v>
      </c>
      <c r="C64" s="63" t="s">
        <v>208</v>
      </c>
      <c r="D64" s="63" t="s">
        <v>261</v>
      </c>
      <c r="E64" s="49">
        <v>0.037337962962962955</v>
      </c>
    </row>
    <row r="65" spans="1:5" ht="12.75">
      <c r="A65" s="57">
        <v>64</v>
      </c>
      <c r="B65" s="57" t="s">
        <v>328</v>
      </c>
      <c r="C65" s="63" t="s">
        <v>184</v>
      </c>
      <c r="D65" s="63" t="s">
        <v>322</v>
      </c>
      <c r="E65" s="49">
        <v>0.040381944444444436</v>
      </c>
    </row>
    <row r="66" spans="1:5" ht="12.75">
      <c r="A66" s="57">
        <v>65</v>
      </c>
      <c r="B66" s="57" t="s">
        <v>335</v>
      </c>
      <c r="C66" s="63" t="s">
        <v>201</v>
      </c>
      <c r="D66" s="63" t="s">
        <v>324</v>
      </c>
      <c r="E66" s="49">
        <v>0.04675925925925925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1969</dc:creator>
  <cp:keywords/>
  <dc:description/>
  <cp:lastModifiedBy>Administrator</cp:lastModifiedBy>
  <dcterms:created xsi:type="dcterms:W3CDTF">2013-10-19T18:34:50Z</dcterms:created>
  <dcterms:modified xsi:type="dcterms:W3CDTF">2015-10-20T20:59:16Z</dcterms:modified>
  <cp:category/>
  <cp:version/>
  <cp:contentType/>
  <cp:contentStatus/>
</cp:coreProperties>
</file>