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TRIAL CAPITALE 08" sheetId="1" r:id="rId1"/>
  </sheets>
  <definedNames>
    <definedName name="_xlnm._FilterDatabase" localSheetId="0" hidden="1">'TRIAL CAPITALE 08'!$A$3:$I$261</definedName>
    <definedName name="km">'TRIAL CAPITALE 08'!$K$2</definedName>
    <definedName name="_xlnm.Print_Titles" localSheetId="0">'TRIAL CAPITALE 08'!$3:$3</definedName>
  </definedNames>
  <calcPr fullCalcOnLoad="1"/>
</workbook>
</file>

<file path=xl/sharedStrings.xml><?xml version="1.0" encoding="utf-8"?>
<sst xmlns="http://schemas.openxmlformats.org/spreadsheetml/2006/main" count="1040" uniqueCount="469">
  <si>
    <t>GREGORACI</t>
  </si>
  <si>
    <t>ROCCO</t>
  </si>
  <si>
    <t>SILVA</t>
  </si>
  <si>
    <t>NAPOLI</t>
  </si>
  <si>
    <t>GIANCOTTI</t>
  </si>
  <si>
    <t>SFORZA</t>
  </si>
  <si>
    <t>BARRASSI</t>
  </si>
  <si>
    <t>GIAMMARIOLI</t>
  </si>
  <si>
    <t>D'ONORIO</t>
  </si>
  <si>
    <t>FARINA</t>
  </si>
  <si>
    <t>COSTALUNGA</t>
  </si>
  <si>
    <t>BURECA</t>
  </si>
  <si>
    <t>MASCIO</t>
  </si>
  <si>
    <t>MARRO</t>
  </si>
  <si>
    <t>PONTO'</t>
  </si>
  <si>
    <t>PATERNA</t>
  </si>
  <si>
    <t>MAZZOCCOLI</t>
  </si>
  <si>
    <t>SBORDONI</t>
  </si>
  <si>
    <t>TARI</t>
  </si>
  <si>
    <t>CASENTINI</t>
  </si>
  <si>
    <t>GALIENI</t>
  </si>
  <si>
    <t>MAZZOLI</t>
  </si>
  <si>
    <t>COLIPI</t>
  </si>
  <si>
    <t>SPACCATROSI</t>
  </si>
  <si>
    <t>BAGAGLINI</t>
  </si>
  <si>
    <t>FABBRI</t>
  </si>
  <si>
    <t>PAOLUCCI</t>
  </si>
  <si>
    <t>BARBARULO</t>
  </si>
  <si>
    <t>MICHELANGELI</t>
  </si>
  <si>
    <t>FRANCIOSA</t>
  </si>
  <si>
    <t>MASTRANGELI</t>
  </si>
  <si>
    <t>BURTONE</t>
  </si>
  <si>
    <t>VINCI</t>
  </si>
  <si>
    <t>UCCIFERRI</t>
  </si>
  <si>
    <t>CAPATI</t>
  </si>
  <si>
    <t>FONTANA</t>
  </si>
  <si>
    <t>LITELLI</t>
  </si>
  <si>
    <t>FANELLI</t>
  </si>
  <si>
    <t>TRINCA</t>
  </si>
  <si>
    <t>BARILONE</t>
  </si>
  <si>
    <t>VELLUCCI</t>
  </si>
  <si>
    <t>CORRADO</t>
  </si>
  <si>
    <t>TAMBURRI</t>
  </si>
  <si>
    <t>PIRROTTINA</t>
  </si>
  <si>
    <t>CANALI</t>
  </si>
  <si>
    <t>LELLI</t>
  </si>
  <si>
    <t>MASTROFRANCESCO</t>
  </si>
  <si>
    <t>MAURIZI</t>
  </si>
  <si>
    <t>PATRISSI</t>
  </si>
  <si>
    <t>VILLA</t>
  </si>
  <si>
    <t>ROMEI</t>
  </si>
  <si>
    <t>AMBROSONE</t>
  </si>
  <si>
    <t>SOPRANO</t>
  </si>
  <si>
    <t>SIMONELLI</t>
  </si>
  <si>
    <t>DEL SETTE</t>
  </si>
  <si>
    <t>INGLESE</t>
  </si>
  <si>
    <t>PIERDET</t>
  </si>
  <si>
    <t>CERVINI</t>
  </si>
  <si>
    <t>TARENZI</t>
  </si>
  <si>
    <t>PALANDRO</t>
  </si>
  <si>
    <t>MODESTO</t>
  </si>
  <si>
    <t>MAMMUCCARI</t>
  </si>
  <si>
    <t>DI GENNARO</t>
  </si>
  <si>
    <t>BELLUCCI</t>
  </si>
  <si>
    <t>DE MARCO</t>
  </si>
  <si>
    <t>MARINELLI</t>
  </si>
  <si>
    <t>PASSERI</t>
  </si>
  <si>
    <t>VIOLETTI</t>
  </si>
  <si>
    <t>GROSSI</t>
  </si>
  <si>
    <t>DEL ROSCIO</t>
  </si>
  <si>
    <t>D'IPPOLITO</t>
  </si>
  <si>
    <t>PIGA</t>
  </si>
  <si>
    <t>ZARLENGA</t>
  </si>
  <si>
    <t>SILVIOLI</t>
  </si>
  <si>
    <t>MICHELE</t>
  </si>
  <si>
    <t>OLIMPIC MARINA</t>
  </si>
  <si>
    <t>ZACCAGNINI</t>
  </si>
  <si>
    <t>ALDO</t>
  </si>
  <si>
    <t>CECCARELLI</t>
  </si>
  <si>
    <t>PIERMARTERI</t>
  </si>
  <si>
    <t>FORTINI</t>
  </si>
  <si>
    <t>PIERONI</t>
  </si>
  <si>
    <t>VECCHIETTI</t>
  </si>
  <si>
    <t>LONIGRO</t>
  </si>
  <si>
    <t>CIALONE</t>
  </si>
  <si>
    <t>CECCHETTI</t>
  </si>
  <si>
    <t>PALMONI</t>
  </si>
  <si>
    <t>SORGI</t>
  </si>
  <si>
    <t>CESALI</t>
  </si>
  <si>
    <t>FRAZZINI</t>
  </si>
  <si>
    <t>MONDAVIO</t>
  </si>
  <si>
    <t>OGNIBENE</t>
  </si>
  <si>
    <t>SARDELLA</t>
  </si>
  <si>
    <t>SARDELLO</t>
  </si>
  <si>
    <t>GENTILI</t>
  </si>
  <si>
    <t>FUCCELLO</t>
  </si>
  <si>
    <t>ROSSI</t>
  </si>
  <si>
    <t>GIAMMATTEO</t>
  </si>
  <si>
    <t>BELA'</t>
  </si>
  <si>
    <t>VIGNA</t>
  </si>
  <si>
    <t>TORQUATINO</t>
  </si>
  <si>
    <t>CANEPA</t>
  </si>
  <si>
    <t>TARALLO</t>
  </si>
  <si>
    <t>TOZZI</t>
  </si>
  <si>
    <t>PERROTTA</t>
  </si>
  <si>
    <t>MAUTI</t>
  </si>
  <si>
    <t>APOLLONI</t>
  </si>
  <si>
    <t>STURNO</t>
  </si>
  <si>
    <t>MARGAGNONI</t>
  </si>
  <si>
    <t>CIARRAPICO</t>
  </si>
  <si>
    <t>MASTROSTEFANO</t>
  </si>
  <si>
    <t>PROCOLLI</t>
  </si>
  <si>
    <t>GIOVANNONI</t>
  </si>
  <si>
    <t>BOSCHERINI</t>
  </si>
  <si>
    <t>BALSANI</t>
  </si>
  <si>
    <t>SERANGELI</t>
  </si>
  <si>
    <t>CAPANNOLO</t>
  </si>
  <si>
    <t>ZAUTZIK</t>
  </si>
  <si>
    <t>GARABELLO</t>
  </si>
  <si>
    <t>CARBONETTI</t>
  </si>
  <si>
    <t>GIACCIO</t>
  </si>
  <si>
    <t>SANTORO</t>
  </si>
  <si>
    <t>ACERNESE</t>
  </si>
  <si>
    <t>GIANTURCO</t>
  </si>
  <si>
    <t>PIERMATTEI</t>
  </si>
  <si>
    <t>SALVATORE</t>
  </si>
  <si>
    <t>MONTI</t>
  </si>
  <si>
    <t>D'ACUTI</t>
  </si>
  <si>
    <t>DENTE</t>
  </si>
  <si>
    <t>CALCAGNA</t>
  </si>
  <si>
    <t>CARTA</t>
  </si>
  <si>
    <t>LONDI</t>
  </si>
  <si>
    <t>PASSERETTI</t>
  </si>
  <si>
    <t>BACCARI</t>
  </si>
  <si>
    <t>DE ANGELIS</t>
  </si>
  <si>
    <t>MAIOLA</t>
  </si>
  <si>
    <t>ERMACORA</t>
  </si>
  <si>
    <t>GIANSANTE</t>
  </si>
  <si>
    <t>TORA</t>
  </si>
  <si>
    <t>PANEI</t>
  </si>
  <si>
    <t>COLASANTI</t>
  </si>
  <si>
    <t>COSENTINO</t>
  </si>
  <si>
    <t>GENTILE</t>
  </si>
  <si>
    <t>CIRILLI</t>
  </si>
  <si>
    <t>D'AMORE</t>
  </si>
  <si>
    <t>NARDELLI</t>
  </si>
  <si>
    <t>GUERRINI</t>
  </si>
  <si>
    <t>MINCHELLA</t>
  </si>
  <si>
    <t>PROIETTI</t>
  </si>
  <si>
    <t>CARVEVALI</t>
  </si>
  <si>
    <t>ODDI</t>
  </si>
  <si>
    <t>DAMIANI</t>
  </si>
  <si>
    <t>ROCCA</t>
  </si>
  <si>
    <t>RISPOLI</t>
  </si>
  <si>
    <t>CECILI</t>
  </si>
  <si>
    <t>DOMINICI</t>
  </si>
  <si>
    <t>BOBO'</t>
  </si>
  <si>
    <t>BRUSCHI</t>
  </si>
  <si>
    <t>PIEDIMONTE</t>
  </si>
  <si>
    <t>CASTELLANO</t>
  </si>
  <si>
    <t>ROSATI</t>
  </si>
  <si>
    <t>PENNACCHI</t>
  </si>
  <si>
    <t>GIULI</t>
  </si>
  <si>
    <t>MIRIMICH</t>
  </si>
  <si>
    <t>CARETTI</t>
  </si>
  <si>
    <t>SACCHI</t>
  </si>
  <si>
    <t>LA ROCCA</t>
  </si>
  <si>
    <t>SCHIAFFINI</t>
  </si>
  <si>
    <t>CAPUOZZO</t>
  </si>
  <si>
    <t>SIMILI</t>
  </si>
  <si>
    <t>DI CESARE</t>
  </si>
  <si>
    <t>PELLICCIA</t>
  </si>
  <si>
    <t>CECCOBELLI</t>
  </si>
  <si>
    <t>MANCINI</t>
  </si>
  <si>
    <t>DI CARLO</t>
  </si>
  <si>
    <t>LISI</t>
  </si>
  <si>
    <t>MOSCATELLI</t>
  </si>
  <si>
    <t>NAVE</t>
  </si>
  <si>
    <t>LUPI</t>
  </si>
  <si>
    <t>BRUNI</t>
  </si>
  <si>
    <t>CAPOGNA</t>
  </si>
  <si>
    <t>FIORESI</t>
  </si>
  <si>
    <t>CARLI</t>
  </si>
  <si>
    <t>PIMPINELLA</t>
  </si>
  <si>
    <t>GIOVANNINI</t>
  </si>
  <si>
    <t>RIPA</t>
  </si>
  <si>
    <t>MARCELLI</t>
  </si>
  <si>
    <t>DI PASTENA</t>
  </si>
  <si>
    <t>CIRIANTI</t>
  </si>
  <si>
    <t>SANTILLI</t>
  </si>
  <si>
    <t>BATTAGLIA</t>
  </si>
  <si>
    <t>MATEROZZI</t>
  </si>
  <si>
    <t>ZUPPELLO</t>
  </si>
  <si>
    <t>ERCOLI</t>
  </si>
  <si>
    <t>VANTAGGIO</t>
  </si>
  <si>
    <t>SMARGIASSI</t>
  </si>
  <si>
    <t>D'ASCENZO</t>
  </si>
  <si>
    <t>TOTI</t>
  </si>
  <si>
    <t>FABRIZIO</t>
  </si>
  <si>
    <t>PIETRO</t>
  </si>
  <si>
    <t>ELIO</t>
  </si>
  <si>
    <t>MM65</t>
  </si>
  <si>
    <t>AURELIANO</t>
  </si>
  <si>
    <t>RICCARDO</t>
  </si>
  <si>
    <t>FILIPPO</t>
  </si>
  <si>
    <t>MASSIMILIANO</t>
  </si>
  <si>
    <t>GAETANO</t>
  </si>
  <si>
    <t>UGO</t>
  </si>
  <si>
    <t>VITTORIO</t>
  </si>
  <si>
    <t>GIUSEPPE</t>
  </si>
  <si>
    <t>PAOLO</t>
  </si>
  <si>
    <t>SILVIO</t>
  </si>
  <si>
    <t>PASQUALE</t>
  </si>
  <si>
    <t>GIANLUIGI</t>
  </si>
  <si>
    <t>FULVIO</t>
  </si>
  <si>
    <t>CARMELINO</t>
  </si>
  <si>
    <t>GIANCARLO</t>
  </si>
  <si>
    <t>SILVESTRO</t>
  </si>
  <si>
    <t>AURELIO</t>
  </si>
  <si>
    <t>MM50</t>
  </si>
  <si>
    <t>MM55</t>
  </si>
  <si>
    <t>MM60</t>
  </si>
  <si>
    <t>PROMESSA</t>
  </si>
  <si>
    <t>JUNIORES</t>
  </si>
  <si>
    <t>MM70</t>
  </si>
  <si>
    <t>MM75</t>
  </si>
  <si>
    <t>UISP ROMA</t>
  </si>
  <si>
    <t>POD. POMEZIA</t>
  </si>
  <si>
    <t>G.P. PERSOMIL</t>
  </si>
  <si>
    <t>AMICI PARCO CASTELLI ROMANI</t>
  </si>
  <si>
    <t>TESEO</t>
  </si>
  <si>
    <t>ROBERTO PIERO</t>
  </si>
  <si>
    <t>MASSIMO</t>
  </si>
  <si>
    <t>CARMELO</t>
  </si>
  <si>
    <t>ANGELO</t>
  </si>
  <si>
    <t>PAOLO LUCIO</t>
  </si>
  <si>
    <t>A.S. ATL. ROCCA DI PAPA</t>
  </si>
  <si>
    <t>ANTONIO</t>
  </si>
  <si>
    <t>GIANNI</t>
  </si>
  <si>
    <t>FRANCO</t>
  </si>
  <si>
    <t>GIANFRANCO</t>
  </si>
  <si>
    <t>SERGIO</t>
  </si>
  <si>
    <t>GIULIANO</t>
  </si>
  <si>
    <t>RAIMONDO</t>
  </si>
  <si>
    <t>VINCENZO</t>
  </si>
  <si>
    <t>FRANCOIS</t>
  </si>
  <si>
    <t>EGIDIO</t>
  </si>
  <si>
    <t>ANDREA</t>
  </si>
  <si>
    <t>FELICE</t>
  </si>
  <si>
    <t>LUCA</t>
  </si>
  <si>
    <t>SEBASTIANO EMILIO</t>
  </si>
  <si>
    <t>RAFFALE</t>
  </si>
  <si>
    <t>FRANCESCO</t>
  </si>
  <si>
    <t>DANIELE</t>
  </si>
  <si>
    <t>MAURIZIO</t>
  </si>
  <si>
    <t>RASO</t>
  </si>
  <si>
    <t>GIORGIO</t>
  </si>
  <si>
    <t>SANDRO</t>
  </si>
  <si>
    <t>ENRICO</t>
  </si>
  <si>
    <t>BRUNO</t>
  </si>
  <si>
    <t>ALFREDO</t>
  </si>
  <si>
    <t>AGOSTINO</t>
  </si>
  <si>
    <t>ENZO</t>
  </si>
  <si>
    <t>LORENZO</t>
  </si>
  <si>
    <t>ANTONINO</t>
  </si>
  <si>
    <t>LUIGI</t>
  </si>
  <si>
    <t>ETTORE</t>
  </si>
  <si>
    <t>TULLIO</t>
  </si>
  <si>
    <t>NICO</t>
  </si>
  <si>
    <t>ENNIO</t>
  </si>
  <si>
    <t>LEO</t>
  </si>
  <si>
    <t>CARLO</t>
  </si>
  <si>
    <t>MARCELLO</t>
  </si>
  <si>
    <t>EMANUELE</t>
  </si>
  <si>
    <t>ALFONSO</t>
  </si>
  <si>
    <t>GUIDO</t>
  </si>
  <si>
    <t>PIERO</t>
  </si>
  <si>
    <t>DINO</t>
  </si>
  <si>
    <t>NICOLA</t>
  </si>
  <si>
    <t>BERNARDINO</t>
  </si>
  <si>
    <t>SIMONE</t>
  </si>
  <si>
    <t>ALBERTO</t>
  </si>
  <si>
    <t>NANDO</t>
  </si>
  <si>
    <t>LORIS MAXIMO</t>
  </si>
  <si>
    <t>DOMENICO</t>
  </si>
  <si>
    <t>MARIANO</t>
  </si>
  <si>
    <t>GIAMBATTISTA</t>
  </si>
  <si>
    <t>LEOPOLDO</t>
  </si>
  <si>
    <t>ELVEZIO</t>
  </si>
  <si>
    <t>BENITO</t>
  </si>
  <si>
    <t>ATL. VICOVARO</t>
  </si>
  <si>
    <t>A.S.D. POD. AMATORI ROMOLO</t>
  </si>
  <si>
    <t>ACORP</t>
  </si>
  <si>
    <t>AMATORI POD. TERNI</t>
  </si>
  <si>
    <t>ATL. POMEZIA E.SERVIZI</t>
  </si>
  <si>
    <t>ATAC MARATHON CLUB</t>
  </si>
  <si>
    <t>ATLETICOUISP MONTEROTONDO</t>
  </si>
  <si>
    <t>ATLETICA VENAFRO</t>
  </si>
  <si>
    <t>G.S. CERVETERI RUNNERS</t>
  </si>
  <si>
    <t>GREEN HILL TRIATHLON</t>
  </si>
  <si>
    <t>PODISTICA TIBURTINA</t>
  </si>
  <si>
    <t>ATL. ROMA SUD</t>
  </si>
  <si>
    <t>RETI RUNNERS</t>
  </si>
  <si>
    <t>G.S. K42 GROUPAMA</t>
  </si>
  <si>
    <t>ANNA BABY RUNNER</t>
  </si>
  <si>
    <t>LIBERATLETICA ARIS ROMA</t>
  </si>
  <si>
    <t>ANSALDO RIETI</t>
  </si>
  <si>
    <t>RM016</t>
  </si>
  <si>
    <t>A.S. FLAMINIO SPORTING CLUB</t>
  </si>
  <si>
    <t>OLIMPIA 2004</t>
  </si>
  <si>
    <t>A.S. MEDITERRANEA</t>
  </si>
  <si>
    <t>G.S. PETER PAN</t>
  </si>
  <si>
    <t>ATLETICA DEL PARCO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</si>
  <si>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</si>
  <si>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</si>
  <si>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</si>
  <si>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</si>
  <si>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</si>
  <si>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</si>
  <si>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</si>
  <si>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</si>
  <si>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</si>
  <si>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</si>
  <si>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RUNNING CLUB FUTURA</t>
  </si>
  <si>
    <t>G.S. BANCARI ROMANI</t>
  </si>
  <si>
    <t>ALESSANDRO</t>
  </si>
  <si>
    <t>G.S. MEO PATACCA</t>
  </si>
  <si>
    <t>CLAUDIO</t>
  </si>
  <si>
    <t>ROBERTO</t>
  </si>
  <si>
    <t>FABIO</t>
  </si>
  <si>
    <t>STEFANO</t>
  </si>
  <si>
    <t>GIANLUCA</t>
  </si>
  <si>
    <t>ATL. AMATORI VELLETRI</t>
  </si>
  <si>
    <t>LBM SPORT TEAM</t>
  </si>
  <si>
    <t>GIOVANNI</t>
  </si>
  <si>
    <t>FERNANDO</t>
  </si>
  <si>
    <t>VALERIO</t>
  </si>
  <si>
    <t>SILVANO</t>
  </si>
  <si>
    <t>ATL. TUSCULUM</t>
  </si>
  <si>
    <t>DAVIDE</t>
  </si>
  <si>
    <t>COSSU</t>
  </si>
  <si>
    <t>FASHION SPORTING TEAM ROMA</t>
  </si>
  <si>
    <t>GABRIELE</t>
  </si>
  <si>
    <t>BUCCIARELLO</t>
  </si>
  <si>
    <t>SENIORES</t>
  </si>
  <si>
    <t>CORSETTI</t>
  </si>
  <si>
    <t>AMATORE</t>
  </si>
  <si>
    <t>ATLETICA ARCE</t>
  </si>
  <si>
    <t>GIORDANO</t>
  </si>
  <si>
    <t>MM45</t>
  </si>
  <si>
    <t>A.S.D. MONTEMILETTO TEAM RU</t>
  </si>
  <si>
    <t>SIMONTE</t>
  </si>
  <si>
    <t>MM35</t>
  </si>
  <si>
    <t>ZINNI</t>
  </si>
  <si>
    <t>LEONCINI</t>
  </si>
  <si>
    <t>MM40</t>
  </si>
  <si>
    <t>GERRANI</t>
  </si>
  <si>
    <t>BELARDINI</t>
  </si>
  <si>
    <t>DANESE</t>
  </si>
  <si>
    <t>G.S. LITAL</t>
  </si>
  <si>
    <t>BERNARDINI</t>
  </si>
  <si>
    <t>COSTANTINO</t>
  </si>
  <si>
    <t>VISOCCHI</t>
  </si>
  <si>
    <t>A.S.D. ATINA TRAIL RUNNING</t>
  </si>
  <si>
    <t>A.S. ROMA ROAD RUNNERS CLUB</t>
  </si>
  <si>
    <t>ACCILI</t>
  </si>
  <si>
    <t>S.S. GENZANO MARATHON ATLET</t>
  </si>
  <si>
    <t>MICA</t>
  </si>
  <si>
    <t>G.S. ARCOBALENO</t>
  </si>
  <si>
    <t>RICOTTINI</t>
  </si>
  <si>
    <t>DE LA CRUZ</t>
  </si>
  <si>
    <t>GARCIA</t>
  </si>
  <si>
    <t>RAPALI</t>
  </si>
  <si>
    <t>MAURO</t>
  </si>
  <si>
    <t>TANI</t>
  </si>
  <si>
    <t>DANIELA</t>
  </si>
  <si>
    <t>ATL. ROCCA PRIORA</t>
  </si>
  <si>
    <t>MF AMATORE</t>
  </si>
  <si>
    <t>ALLEGRI</t>
  </si>
  <si>
    <t>VERUSCA</t>
  </si>
  <si>
    <t>ANTONELLI</t>
  </si>
  <si>
    <t>PAOLA</t>
  </si>
  <si>
    <t>A.S.D. OPOA TEAM RUNNING TRA</t>
  </si>
  <si>
    <t>CAISALETIN</t>
  </si>
  <si>
    <t>NELLY</t>
  </si>
  <si>
    <t>VACCARO</t>
  </si>
  <si>
    <t>CLARA</t>
  </si>
  <si>
    <t>MF45</t>
  </si>
  <si>
    <t>CLUB ATL. CENTRALE H2S</t>
  </si>
  <si>
    <t>RESPLANDY</t>
  </si>
  <si>
    <t>GHISLAINE</t>
  </si>
  <si>
    <t>MF40</t>
  </si>
  <si>
    <t>A.S. AMATORI CASTELFUSANO</t>
  </si>
  <si>
    <t>GERMANI</t>
  </si>
  <si>
    <t>GIORDANI</t>
  </si>
  <si>
    <t>SALVI</t>
  </si>
  <si>
    <t>VIGNOLA</t>
  </si>
  <si>
    <t>SCIOTTI</t>
  </si>
  <si>
    <t>MENARDI</t>
  </si>
  <si>
    <t>BRIGATTI</t>
  </si>
  <si>
    <t>BLOM</t>
  </si>
  <si>
    <t>CIARLA</t>
  </si>
  <si>
    <t>CAFOLLA</t>
  </si>
  <si>
    <t>EMILI</t>
  </si>
  <si>
    <t>NORENKO</t>
  </si>
  <si>
    <t>GUILLORIT</t>
  </si>
  <si>
    <t>FILIPPONI</t>
  </si>
  <si>
    <t>IPPOLITI</t>
  </si>
  <si>
    <t>FERRANTI</t>
  </si>
  <si>
    <t>SANGES</t>
  </si>
  <si>
    <t>LA RUFFA</t>
  </si>
  <si>
    <t>CEVOLANI</t>
  </si>
  <si>
    <t>DE SIMONE</t>
  </si>
  <si>
    <t>INNAMORATI</t>
  </si>
  <si>
    <t>DI FIORE</t>
  </si>
  <si>
    <t>MARTORELLI</t>
  </si>
  <si>
    <t>MANNA</t>
  </si>
  <si>
    <t>AMENDOLA</t>
  </si>
  <si>
    <t>MIGLIORINI</t>
  </si>
  <si>
    <t>LAMONICA</t>
  </si>
  <si>
    <t>MELCHIONNO</t>
  </si>
  <si>
    <t>DEL SORDO</t>
  </si>
  <si>
    <t>FELICI</t>
  </si>
  <si>
    <t>GIGLI</t>
  </si>
  <si>
    <t>LUCIA</t>
  </si>
  <si>
    <t>ELENA</t>
  </si>
  <si>
    <t>CRISTINA</t>
  </si>
  <si>
    <t>MARIA</t>
  </si>
  <si>
    <t>MF35</t>
  </si>
  <si>
    <t>PFIZER RUNNING TENA</t>
  </si>
  <si>
    <t>BELLAPADRONA</t>
  </si>
  <si>
    <t>MARCO</t>
  </si>
  <si>
    <t>A.S.D. LIBERTAS ATLETICA</t>
  </si>
  <si>
    <t>ELISABETTA</t>
  </si>
  <si>
    <t>MAJLIS</t>
  </si>
  <si>
    <t>ALBERTA</t>
  </si>
  <si>
    <t>SIMONA</t>
  </si>
  <si>
    <t>FIORELLA</t>
  </si>
  <si>
    <t>NATALIJA</t>
  </si>
  <si>
    <t>CATHERINE</t>
  </si>
  <si>
    <t>ROBERTA</t>
  </si>
  <si>
    <t>MARIA ELISABETTA</t>
  </si>
  <si>
    <t>PATRIZIA</t>
  </si>
  <si>
    <t>FLORENCE</t>
  </si>
  <si>
    <t>ANNA MARIA</t>
  </si>
  <si>
    <t>MILENA</t>
  </si>
  <si>
    <t>FERNANDA</t>
  </si>
  <si>
    <t>ANNAMARIA</t>
  </si>
  <si>
    <t>BARBARA</t>
  </si>
  <si>
    <t>RAFFAELLA</t>
  </si>
  <si>
    <t>MARIA ROSA</t>
  </si>
  <si>
    <t>MONIA</t>
  </si>
  <si>
    <t>DONATELLA</t>
  </si>
  <si>
    <t>CATERINA</t>
  </si>
  <si>
    <t>EMANUELA</t>
  </si>
  <si>
    <t>MF55</t>
  </si>
  <si>
    <t>MF50</t>
  </si>
  <si>
    <t>MF60</t>
  </si>
  <si>
    <t>PODISTI MARATONA DI ROMA</t>
  </si>
  <si>
    <t>VITA ATLETICA</t>
  </si>
  <si>
    <t>ALITALIA CLUB</t>
  </si>
  <si>
    <t>LEPROTTI DI VILLA ADA</t>
  </si>
  <si>
    <t>G.S. CAT SPORT ROMA</t>
  </si>
  <si>
    <t>PODISTICA 2000 ALTO SANGRO</t>
  </si>
  <si>
    <t>A.S.D. RUNNING EVOLUTION</t>
  </si>
  <si>
    <t>A.S.D. ECOMARATONA DEI MARSI</t>
  </si>
  <si>
    <t>Trial della Capitale 9ª edizione</t>
  </si>
  <si>
    <t>Pratoni del Vivaro - Rocca di Papa (RM) Italia - Domenica 06/04/2008 ore 10.00</t>
  </si>
  <si>
    <t>A.S.D. PODISTICA SOLIDARIETÀ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</si>
</sst>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10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21" fontId="0" fillId="0" borderId="5" xfId="0" applyNumberFormat="1" applyBorder="1" applyAlignment="1">
      <alignment horizontal="center"/>
    </xf>
    <xf numFmtId="0" fontId="0" fillId="0" borderId="4" xfId="0" applyBorder="1" applyAlignment="1">
      <alignment/>
    </xf>
    <xf numFmtId="21" fontId="0" fillId="0" borderId="4" xfId="0" applyNumberForma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21" fontId="0" fillId="0" borderId="4" xfId="0" applyNumberFormat="1" applyFont="1" applyBorder="1" applyAlignment="1">
      <alignment horizontal="center"/>
    </xf>
    <xf numFmtId="21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/>
    </xf>
    <xf numFmtId="21" fontId="8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6" width="10.140625" style="1" customWidth="1"/>
    <col min="7" max="9" width="10.140625" style="0" customWidth="1"/>
  </cols>
  <sheetData>
    <row r="1" spans="1:9" ht="24.75" customHeight="1" thickBot="1">
      <c r="A1" s="37" t="s">
        <v>466</v>
      </c>
      <c r="B1" s="37"/>
      <c r="C1" s="37"/>
      <c r="D1" s="37"/>
      <c r="E1" s="37"/>
      <c r="F1" s="37"/>
      <c r="G1" s="37"/>
      <c r="H1" s="37"/>
      <c r="I1" s="37"/>
    </row>
    <row r="2" spans="1:9" ht="24.75" customHeight="1" thickBot="1">
      <c r="A2" s="38" t="s">
        <v>467</v>
      </c>
      <c r="B2" s="38"/>
      <c r="C2" s="38"/>
      <c r="D2" s="38"/>
      <c r="E2" s="38"/>
      <c r="F2" s="38"/>
      <c r="G2" s="38"/>
      <c r="H2" s="2" t="s">
        <v>313</v>
      </c>
      <c r="I2" s="3">
        <v>15</v>
      </c>
    </row>
    <row r="3" spans="1:9" ht="35.25" customHeight="1" thickBot="1">
      <c r="A3" s="4" t="s">
        <v>314</v>
      </c>
      <c r="B3" s="5" t="s">
        <v>315</v>
      </c>
      <c r="C3" s="6" t="s">
        <v>316</v>
      </c>
      <c r="D3" s="7" t="s">
        <v>317</v>
      </c>
      <c r="E3" s="7" t="s">
        <v>318</v>
      </c>
      <c r="F3" s="7" t="s">
        <v>319</v>
      </c>
      <c r="G3" s="7" t="s">
        <v>320</v>
      </c>
      <c r="H3" s="8" t="s">
        <v>321</v>
      </c>
      <c r="I3" s="8" t="s">
        <v>322</v>
      </c>
    </row>
    <row r="4" spans="1:9" ht="13.5" customHeight="1">
      <c r="A4" s="9">
        <v>1</v>
      </c>
      <c r="B4" s="15" t="s">
        <v>343</v>
      </c>
      <c r="C4" s="15" t="s">
        <v>342</v>
      </c>
      <c r="D4" s="15" t="s">
        <v>344</v>
      </c>
      <c r="E4" s="15" t="s">
        <v>333</v>
      </c>
      <c r="F4" s="16">
        <v>0.0453587962962963</v>
      </c>
      <c r="G4" s="10" t="str">
        <f aca="true" t="shared" si="0" ref="G4:G67">TEXT(INT((HOUR(F4)*3600+MINUTE(F4)*60+SECOND(F4))/$I$2/60),"0")&amp;"."&amp;TEXT(MOD((HOUR(F4)*3600+MINUTE(F4)*60+SECOND(F4))/$I$2,60),"00")&amp;"/km"</f>
        <v>4.21/km</v>
      </c>
      <c r="H4" s="11">
        <f aca="true" t="shared" si="1" ref="H4:H67">F4-$F$4</f>
        <v>0</v>
      </c>
      <c r="I4" s="11">
        <f aca="true" t="shared" si="2" ref="I4:I67">F4-INDEX($F$4:$F$2961,MATCH(D4,$D$4:$D$2961,0))</f>
        <v>0</v>
      </c>
    </row>
    <row r="5" spans="1:9" ht="13.5" customHeight="1">
      <c r="A5" s="12">
        <v>2</v>
      </c>
      <c r="B5" s="17" t="s">
        <v>345</v>
      </c>
      <c r="C5" s="17" t="s">
        <v>339</v>
      </c>
      <c r="D5" s="17" t="s">
        <v>346</v>
      </c>
      <c r="E5" s="17" t="s">
        <v>347</v>
      </c>
      <c r="F5" s="18">
        <v>0.04636574074074074</v>
      </c>
      <c r="G5" s="13" t="str">
        <f t="shared" si="0"/>
        <v>4.27/km</v>
      </c>
      <c r="H5" s="14">
        <f t="shared" si="1"/>
        <v>0.0010069444444444423</v>
      </c>
      <c r="I5" s="14">
        <f t="shared" si="2"/>
        <v>0</v>
      </c>
    </row>
    <row r="6" spans="1:9" ht="13.5" customHeight="1">
      <c r="A6" s="12">
        <v>3</v>
      </c>
      <c r="B6" s="17" t="s">
        <v>348</v>
      </c>
      <c r="C6" s="17" t="s">
        <v>334</v>
      </c>
      <c r="D6" s="17" t="s">
        <v>349</v>
      </c>
      <c r="E6" s="17" t="s">
        <v>350</v>
      </c>
      <c r="F6" s="18">
        <v>0.04783564814814815</v>
      </c>
      <c r="G6" s="13" t="str">
        <f t="shared" si="0"/>
        <v>4.36/km</v>
      </c>
      <c r="H6" s="14">
        <f t="shared" si="1"/>
        <v>0.002476851851851848</v>
      </c>
      <c r="I6" s="14">
        <f t="shared" si="2"/>
        <v>0</v>
      </c>
    </row>
    <row r="7" spans="1:9" ht="13.5" customHeight="1">
      <c r="A7" s="12">
        <v>4</v>
      </c>
      <c r="B7" s="17" t="s">
        <v>351</v>
      </c>
      <c r="C7" s="17" t="s">
        <v>329</v>
      </c>
      <c r="D7" s="17" t="s">
        <v>352</v>
      </c>
      <c r="E7" s="17" t="s">
        <v>332</v>
      </c>
      <c r="F7" s="18">
        <v>0.04835648148148148</v>
      </c>
      <c r="G7" s="13" t="str">
        <f t="shared" si="0"/>
        <v>4.39/km</v>
      </c>
      <c r="H7" s="14">
        <f t="shared" si="1"/>
        <v>0.0029976851851851796</v>
      </c>
      <c r="I7" s="14">
        <f t="shared" si="2"/>
        <v>0</v>
      </c>
    </row>
    <row r="8" spans="1:9" ht="13.5" customHeight="1">
      <c r="A8" s="12">
        <v>5</v>
      </c>
      <c r="B8" s="17" t="s">
        <v>353</v>
      </c>
      <c r="C8" s="17" t="s">
        <v>335</v>
      </c>
      <c r="D8" s="17" t="s">
        <v>349</v>
      </c>
      <c r="E8" s="17" t="s">
        <v>326</v>
      </c>
      <c r="F8" s="18">
        <v>0.048576388888888884</v>
      </c>
      <c r="G8" s="13" t="str">
        <f t="shared" si="0"/>
        <v>4.40/km</v>
      </c>
      <c r="H8" s="14">
        <f t="shared" si="1"/>
        <v>0.0032175925925925844</v>
      </c>
      <c r="I8" s="14">
        <f t="shared" si="2"/>
        <v>0.0007407407407407363</v>
      </c>
    </row>
    <row r="9" spans="1:9" ht="13.5" customHeight="1">
      <c r="A9" s="12">
        <v>6</v>
      </c>
      <c r="B9" s="17" t="s">
        <v>354</v>
      </c>
      <c r="C9" s="17" t="s">
        <v>327</v>
      </c>
      <c r="D9" s="17" t="s">
        <v>355</v>
      </c>
      <c r="E9" s="17" t="s">
        <v>324</v>
      </c>
      <c r="F9" s="18">
        <v>0.04871527777777778</v>
      </c>
      <c r="G9" s="13" t="str">
        <f t="shared" si="0"/>
        <v>4.41/km</v>
      </c>
      <c r="H9" s="14">
        <f t="shared" si="1"/>
        <v>0.003356481481481481</v>
      </c>
      <c r="I9" s="14">
        <f t="shared" si="2"/>
        <v>0</v>
      </c>
    </row>
    <row r="10" spans="1:9" ht="13.5" customHeight="1">
      <c r="A10" s="12">
        <v>7</v>
      </c>
      <c r="B10" s="17" t="s">
        <v>356</v>
      </c>
      <c r="C10" s="17" t="s">
        <v>336</v>
      </c>
      <c r="D10" s="17" t="s">
        <v>352</v>
      </c>
      <c r="E10" s="17" t="s">
        <v>341</v>
      </c>
      <c r="F10" s="18">
        <v>0.04952546296296296</v>
      </c>
      <c r="G10" s="13" t="str">
        <f t="shared" si="0"/>
        <v>4.45/km</v>
      </c>
      <c r="H10" s="14">
        <f t="shared" si="1"/>
        <v>0.004166666666666659</v>
      </c>
      <c r="I10" s="14">
        <f t="shared" si="2"/>
        <v>0.0011689814814814792</v>
      </c>
    </row>
    <row r="11" spans="1:9" ht="13.5" customHeight="1">
      <c r="A11" s="12">
        <v>8</v>
      </c>
      <c r="B11" s="17" t="s">
        <v>357</v>
      </c>
      <c r="C11" s="17" t="s">
        <v>331</v>
      </c>
      <c r="D11" s="17" t="s">
        <v>352</v>
      </c>
      <c r="E11" s="17" t="s">
        <v>332</v>
      </c>
      <c r="F11" s="18">
        <v>0.05112268518518518</v>
      </c>
      <c r="G11" s="13" t="str">
        <f t="shared" si="0"/>
        <v>4.54/km</v>
      </c>
      <c r="H11" s="14">
        <f t="shared" si="1"/>
        <v>0.005763888888888881</v>
      </c>
      <c r="I11" s="14">
        <f t="shared" si="2"/>
        <v>0.0027662037037037013</v>
      </c>
    </row>
    <row r="12" spans="1:9" ht="13.5" customHeight="1">
      <c r="A12" s="12">
        <v>9</v>
      </c>
      <c r="B12" s="17" t="s">
        <v>358</v>
      </c>
      <c r="C12" s="17" t="s">
        <v>334</v>
      </c>
      <c r="D12" s="17" t="s">
        <v>346</v>
      </c>
      <c r="E12" s="17" t="s">
        <v>359</v>
      </c>
      <c r="F12" s="18">
        <v>0.0516087962962963</v>
      </c>
      <c r="G12" s="13" t="str">
        <f t="shared" si="0"/>
        <v>4.57/km</v>
      </c>
      <c r="H12" s="14">
        <f t="shared" si="1"/>
        <v>0.006249999999999999</v>
      </c>
      <c r="I12" s="14">
        <f t="shared" si="2"/>
        <v>0.005243055555555556</v>
      </c>
    </row>
    <row r="13" spans="1:9" ht="13.5" customHeight="1">
      <c r="A13" s="39">
        <v>10</v>
      </c>
      <c r="B13" s="40" t="s">
        <v>360</v>
      </c>
      <c r="C13" s="40" t="s">
        <v>361</v>
      </c>
      <c r="D13" s="40" t="s">
        <v>352</v>
      </c>
      <c r="E13" s="40" t="s">
        <v>468</v>
      </c>
      <c r="F13" s="41">
        <v>0.051875</v>
      </c>
      <c r="G13" s="42" t="str">
        <f t="shared" si="0"/>
        <v>4.59/km</v>
      </c>
      <c r="H13" s="43">
        <f t="shared" si="1"/>
        <v>0.006516203703703698</v>
      </c>
      <c r="I13" s="43">
        <f t="shared" si="2"/>
        <v>0.003518518518518518</v>
      </c>
    </row>
    <row r="14" spans="1:9" ht="13.5" customHeight="1">
      <c r="A14" s="19">
        <v>11</v>
      </c>
      <c r="B14" s="20" t="s">
        <v>362</v>
      </c>
      <c r="C14" s="20" t="s">
        <v>328</v>
      </c>
      <c r="D14" s="20" t="s">
        <v>352</v>
      </c>
      <c r="E14" s="20" t="s">
        <v>363</v>
      </c>
      <c r="F14" s="27">
        <v>0.0519212962962963</v>
      </c>
      <c r="G14" s="13" t="str">
        <f t="shared" si="0"/>
        <v>4.59/km</v>
      </c>
      <c r="H14" s="21">
        <f t="shared" si="1"/>
        <v>0.006562499999999999</v>
      </c>
      <c r="I14" s="21">
        <f t="shared" si="2"/>
        <v>0.0035648148148148193</v>
      </c>
    </row>
    <row r="15" spans="1:9" ht="13.5" customHeight="1">
      <c r="A15" s="19">
        <v>12</v>
      </c>
      <c r="B15" s="20" t="s">
        <v>340</v>
      </c>
      <c r="C15" s="20" t="s">
        <v>337</v>
      </c>
      <c r="D15" s="20" t="s">
        <v>355</v>
      </c>
      <c r="E15" s="20" t="s">
        <v>364</v>
      </c>
      <c r="F15" s="27">
        <v>0.05284722222222222</v>
      </c>
      <c r="G15" s="13" t="str">
        <f t="shared" si="0"/>
        <v>5.04/km</v>
      </c>
      <c r="H15" s="21">
        <f t="shared" si="1"/>
        <v>0.007488425925925919</v>
      </c>
      <c r="I15" s="21">
        <f t="shared" si="2"/>
        <v>0.004131944444444438</v>
      </c>
    </row>
    <row r="16" spans="1:9" ht="13.5" customHeight="1">
      <c r="A16" s="19">
        <v>13</v>
      </c>
      <c r="B16" s="20" t="s">
        <v>365</v>
      </c>
      <c r="C16" s="20" t="s">
        <v>325</v>
      </c>
      <c r="D16" s="20" t="s">
        <v>352</v>
      </c>
      <c r="E16" s="20" t="s">
        <v>366</v>
      </c>
      <c r="F16" s="27">
        <v>0.052905092592592594</v>
      </c>
      <c r="G16" s="13" t="str">
        <f t="shared" si="0"/>
        <v>5.05/km</v>
      </c>
      <c r="H16" s="21">
        <f t="shared" si="1"/>
        <v>0.007546296296296294</v>
      </c>
      <c r="I16" s="21">
        <f t="shared" si="2"/>
        <v>0.004548611111111114</v>
      </c>
    </row>
    <row r="17" spans="1:9" ht="13.5" customHeight="1">
      <c r="A17" s="19">
        <v>15</v>
      </c>
      <c r="B17" s="20" t="s">
        <v>369</v>
      </c>
      <c r="C17" s="20" t="s">
        <v>328</v>
      </c>
      <c r="D17" s="20" t="s">
        <v>349</v>
      </c>
      <c r="E17" s="20" t="s">
        <v>338</v>
      </c>
      <c r="F17" s="27">
        <v>0.053298611111111116</v>
      </c>
      <c r="G17" s="13" t="str">
        <f t="shared" si="0"/>
        <v>5.07/km</v>
      </c>
      <c r="H17" s="21">
        <f t="shared" si="1"/>
        <v>0.007939814814814816</v>
      </c>
      <c r="I17" s="21">
        <f t="shared" si="2"/>
        <v>0.005462962962962968</v>
      </c>
    </row>
    <row r="18" spans="1:9" ht="13.5" customHeight="1">
      <c r="A18" s="19">
        <v>14</v>
      </c>
      <c r="B18" s="20" t="s">
        <v>367</v>
      </c>
      <c r="C18" s="20" t="s">
        <v>330</v>
      </c>
      <c r="D18" s="20" t="s">
        <v>355</v>
      </c>
      <c r="E18" s="20" t="s">
        <v>368</v>
      </c>
      <c r="F18" s="27">
        <v>0.053321759259259256</v>
      </c>
      <c r="G18" s="13" t="str">
        <f t="shared" si="0"/>
        <v>5.07/km</v>
      </c>
      <c r="H18" s="21">
        <f t="shared" si="1"/>
        <v>0.007962962962962956</v>
      </c>
      <c r="I18" s="21">
        <f t="shared" si="2"/>
        <v>0.004606481481481475</v>
      </c>
    </row>
    <row r="19" spans="1:9" ht="13.5" customHeight="1">
      <c r="A19" s="19">
        <v>16</v>
      </c>
      <c r="B19" s="20" t="s">
        <v>370</v>
      </c>
      <c r="C19" s="20" t="s">
        <v>371</v>
      </c>
      <c r="D19" s="20" t="s">
        <v>352</v>
      </c>
      <c r="E19" s="20" t="s">
        <v>323</v>
      </c>
      <c r="F19" s="27">
        <v>0.0534375</v>
      </c>
      <c r="G19" s="13" t="str">
        <f t="shared" si="0"/>
        <v>5.08/km</v>
      </c>
      <c r="H19" s="21">
        <f t="shared" si="1"/>
        <v>0.008078703703703699</v>
      </c>
      <c r="I19" s="21">
        <f t="shared" si="2"/>
        <v>0.005081018518518519</v>
      </c>
    </row>
    <row r="20" spans="1:9" ht="13.5" customHeight="1">
      <c r="A20" s="19">
        <v>17</v>
      </c>
      <c r="B20" s="20" t="s">
        <v>372</v>
      </c>
      <c r="C20" s="20" t="s">
        <v>373</v>
      </c>
      <c r="D20" s="20" t="s">
        <v>349</v>
      </c>
      <c r="E20" s="20" t="s">
        <v>332</v>
      </c>
      <c r="F20" s="27">
        <v>0.05355324074074074</v>
      </c>
      <c r="G20" s="13" t="str">
        <f t="shared" si="0"/>
        <v>5.08/km</v>
      </c>
      <c r="H20" s="21">
        <f t="shared" si="1"/>
        <v>0.008194444444444442</v>
      </c>
      <c r="I20" s="21">
        <f t="shared" si="2"/>
        <v>0.0057175925925925936</v>
      </c>
    </row>
    <row r="21" spans="1:9" ht="13.5" customHeight="1">
      <c r="A21" s="19">
        <v>18</v>
      </c>
      <c r="B21" s="22" t="s">
        <v>374</v>
      </c>
      <c r="C21" s="22" t="s">
        <v>375</v>
      </c>
      <c r="D21" s="22" t="s">
        <v>377</v>
      </c>
      <c r="E21" s="22" t="s">
        <v>376</v>
      </c>
      <c r="F21" s="28">
        <v>0.053599537037037036</v>
      </c>
      <c r="G21" s="23" t="str">
        <f t="shared" si="0"/>
        <v>5.09/km</v>
      </c>
      <c r="H21" s="24">
        <f t="shared" si="1"/>
        <v>0.008240740740740736</v>
      </c>
      <c r="I21" s="24">
        <f t="shared" si="2"/>
        <v>0</v>
      </c>
    </row>
    <row r="22" spans="1:9" ht="13.5" customHeight="1">
      <c r="A22" s="19">
        <v>19</v>
      </c>
      <c r="B22" s="20" t="s">
        <v>430</v>
      </c>
      <c r="C22" s="20" t="s">
        <v>431</v>
      </c>
      <c r="D22" s="20" t="s">
        <v>355</v>
      </c>
      <c r="E22" s="20" t="s">
        <v>432</v>
      </c>
      <c r="F22" s="27">
        <v>0.054317129629629625</v>
      </c>
      <c r="G22" s="13" t="str">
        <f t="shared" si="0"/>
        <v>5.13/km</v>
      </c>
      <c r="H22" s="21">
        <f t="shared" si="1"/>
        <v>0.008958333333333325</v>
      </c>
      <c r="I22" s="21">
        <f t="shared" si="2"/>
        <v>0.005601851851851844</v>
      </c>
    </row>
    <row r="23" spans="1:9" ht="13.5" customHeight="1">
      <c r="A23" s="19">
        <v>20</v>
      </c>
      <c r="B23" s="20" t="s">
        <v>0</v>
      </c>
      <c r="C23" s="20" t="s">
        <v>74</v>
      </c>
      <c r="D23" s="20" t="s">
        <v>355</v>
      </c>
      <c r="E23" s="20" t="s">
        <v>338</v>
      </c>
      <c r="F23" s="27">
        <v>0.05447916666666667</v>
      </c>
      <c r="G23" s="13" t="str">
        <f t="shared" si="0"/>
        <v>5.14/km</v>
      </c>
      <c r="H23" s="21">
        <f t="shared" si="1"/>
        <v>0.009120370370370369</v>
      </c>
      <c r="I23" s="21">
        <f t="shared" si="2"/>
        <v>0.005763888888888888</v>
      </c>
    </row>
    <row r="24" spans="1:9" ht="13.5" customHeight="1">
      <c r="A24" s="19">
        <v>21</v>
      </c>
      <c r="B24" s="20" t="s">
        <v>1</v>
      </c>
      <c r="C24" s="20" t="s">
        <v>331</v>
      </c>
      <c r="D24" s="20" t="s">
        <v>346</v>
      </c>
      <c r="E24" s="20" t="s">
        <v>75</v>
      </c>
      <c r="F24" s="27">
        <v>0.05460648148148148</v>
      </c>
      <c r="G24" s="13" t="str">
        <f t="shared" si="0"/>
        <v>5.15/km</v>
      </c>
      <c r="H24" s="21">
        <f t="shared" si="1"/>
        <v>0.009247685185185178</v>
      </c>
      <c r="I24" s="21">
        <f t="shared" si="2"/>
        <v>0.008240740740740736</v>
      </c>
    </row>
    <row r="25" spans="1:9" ht="13.5" customHeight="1">
      <c r="A25" s="19">
        <v>22</v>
      </c>
      <c r="B25" s="20" t="s">
        <v>2</v>
      </c>
      <c r="C25" s="20" t="s">
        <v>203</v>
      </c>
      <c r="D25" s="20" t="s">
        <v>349</v>
      </c>
      <c r="E25" s="20" t="s">
        <v>226</v>
      </c>
      <c r="F25" s="27">
        <v>0.0546875</v>
      </c>
      <c r="G25" s="13" t="str">
        <f t="shared" si="0"/>
        <v>5.15/km</v>
      </c>
      <c r="H25" s="21">
        <f t="shared" si="1"/>
        <v>0.0093287037037037</v>
      </c>
      <c r="I25" s="21">
        <f t="shared" si="2"/>
        <v>0.006851851851851852</v>
      </c>
    </row>
    <row r="26" spans="1:9" ht="13.5" customHeight="1">
      <c r="A26" s="19">
        <v>23</v>
      </c>
      <c r="B26" s="20" t="s">
        <v>3</v>
      </c>
      <c r="C26" s="20" t="s">
        <v>204</v>
      </c>
      <c r="D26" s="20" t="s">
        <v>219</v>
      </c>
      <c r="E26" s="20" t="s">
        <v>227</v>
      </c>
      <c r="F26" s="27">
        <v>0.05497685185185185</v>
      </c>
      <c r="G26" s="13" t="str">
        <f t="shared" si="0"/>
        <v>5.17/km</v>
      </c>
      <c r="H26" s="21">
        <f t="shared" si="1"/>
        <v>0.009618055555555553</v>
      </c>
      <c r="I26" s="21">
        <f t="shared" si="2"/>
        <v>0</v>
      </c>
    </row>
    <row r="27" spans="1:9" ht="13.5" customHeight="1">
      <c r="A27" s="19">
        <v>24</v>
      </c>
      <c r="B27" s="20" t="s">
        <v>4</v>
      </c>
      <c r="C27" s="20" t="s">
        <v>205</v>
      </c>
      <c r="D27" s="20" t="s">
        <v>352</v>
      </c>
      <c r="E27" s="20" t="s">
        <v>324</v>
      </c>
      <c r="F27" s="27">
        <v>0.05501157407407407</v>
      </c>
      <c r="G27" s="13" t="str">
        <f t="shared" si="0"/>
        <v>5.17/km</v>
      </c>
      <c r="H27" s="21">
        <f t="shared" si="1"/>
        <v>0.009652777777777767</v>
      </c>
      <c r="I27" s="21">
        <f t="shared" si="2"/>
        <v>0.0066550925925925875</v>
      </c>
    </row>
    <row r="28" spans="1:9" ht="13.5" customHeight="1">
      <c r="A28" s="19">
        <v>25</v>
      </c>
      <c r="B28" s="20" t="s">
        <v>5</v>
      </c>
      <c r="C28" s="20" t="s">
        <v>327</v>
      </c>
      <c r="D28" s="20" t="s">
        <v>355</v>
      </c>
      <c r="E28" s="20" t="s">
        <v>226</v>
      </c>
      <c r="F28" s="27">
        <v>0.055057870370370375</v>
      </c>
      <c r="G28" s="13" t="str">
        <f t="shared" si="0"/>
        <v>5.17/km</v>
      </c>
      <c r="H28" s="21">
        <f t="shared" si="1"/>
        <v>0.009699074074074075</v>
      </c>
      <c r="I28" s="21">
        <f t="shared" si="2"/>
        <v>0.006342592592592594</v>
      </c>
    </row>
    <row r="29" spans="1:9" ht="13.5" customHeight="1">
      <c r="A29" s="19">
        <v>26</v>
      </c>
      <c r="B29" s="20" t="s">
        <v>6</v>
      </c>
      <c r="C29" s="20" t="s">
        <v>206</v>
      </c>
      <c r="D29" s="20" t="s">
        <v>349</v>
      </c>
      <c r="E29" s="20" t="s">
        <v>463</v>
      </c>
      <c r="F29" s="27">
        <v>0.055150462962962964</v>
      </c>
      <c r="G29" s="13" t="str">
        <f t="shared" si="0"/>
        <v>5.18/km</v>
      </c>
      <c r="H29" s="21">
        <f t="shared" si="1"/>
        <v>0.009791666666666664</v>
      </c>
      <c r="I29" s="21">
        <f t="shared" si="2"/>
        <v>0.007314814814814816</v>
      </c>
    </row>
    <row r="30" spans="1:9" ht="13.5" customHeight="1">
      <c r="A30" s="19">
        <v>27</v>
      </c>
      <c r="B30" s="20" t="s">
        <v>7</v>
      </c>
      <c r="C30" s="20" t="s">
        <v>207</v>
      </c>
      <c r="D30" s="20" t="s">
        <v>349</v>
      </c>
      <c r="E30" s="20" t="s">
        <v>338</v>
      </c>
      <c r="F30" s="27">
        <v>0.05524305555555556</v>
      </c>
      <c r="G30" s="13" t="str">
        <f t="shared" si="0"/>
        <v>5.18/km</v>
      </c>
      <c r="H30" s="21">
        <f t="shared" si="1"/>
        <v>0.00988425925925926</v>
      </c>
      <c r="I30" s="21">
        <f t="shared" si="2"/>
        <v>0.007407407407407411</v>
      </c>
    </row>
    <row r="31" spans="1:9" ht="13.5" customHeight="1">
      <c r="A31" s="19">
        <v>28</v>
      </c>
      <c r="B31" s="20" t="s">
        <v>8</v>
      </c>
      <c r="C31" s="20" t="s">
        <v>208</v>
      </c>
      <c r="D31" s="20" t="s">
        <v>219</v>
      </c>
      <c r="E31" s="20" t="s">
        <v>366</v>
      </c>
      <c r="F31" s="27">
        <v>0.05543981481481481</v>
      </c>
      <c r="G31" s="13" t="str">
        <f t="shared" si="0"/>
        <v>5.19/km</v>
      </c>
      <c r="H31" s="21">
        <f t="shared" si="1"/>
        <v>0.01008101851851851</v>
      </c>
      <c r="I31" s="21">
        <f t="shared" si="2"/>
        <v>0.0004629629629629567</v>
      </c>
    </row>
    <row r="32" spans="1:9" ht="13.5" customHeight="1">
      <c r="A32" s="19">
        <v>29</v>
      </c>
      <c r="B32" s="20" t="s">
        <v>9</v>
      </c>
      <c r="C32" s="20" t="s">
        <v>209</v>
      </c>
      <c r="D32" s="20" t="s">
        <v>355</v>
      </c>
      <c r="E32" s="20" t="s">
        <v>332</v>
      </c>
      <c r="F32" s="27">
        <v>0.05560185185185185</v>
      </c>
      <c r="G32" s="13" t="str">
        <f t="shared" si="0"/>
        <v>5.20/km</v>
      </c>
      <c r="H32" s="21">
        <f t="shared" si="1"/>
        <v>0.010243055555555547</v>
      </c>
      <c r="I32" s="21">
        <f t="shared" si="2"/>
        <v>0.006886574074074066</v>
      </c>
    </row>
    <row r="33" spans="1:9" ht="13.5" customHeight="1">
      <c r="A33" s="19">
        <v>30</v>
      </c>
      <c r="B33" s="20" t="s">
        <v>10</v>
      </c>
      <c r="C33" s="20" t="s">
        <v>198</v>
      </c>
      <c r="D33" s="20" t="s">
        <v>355</v>
      </c>
      <c r="E33" s="20" t="s">
        <v>338</v>
      </c>
      <c r="F33" s="27">
        <v>0.05569444444444444</v>
      </c>
      <c r="G33" s="13" t="str">
        <f t="shared" si="0"/>
        <v>5.21/km</v>
      </c>
      <c r="H33" s="21">
        <f t="shared" si="1"/>
        <v>0.010335648148148142</v>
      </c>
      <c r="I33" s="21">
        <f t="shared" si="2"/>
        <v>0.006979166666666661</v>
      </c>
    </row>
    <row r="34" spans="1:9" ht="13.5" customHeight="1">
      <c r="A34" s="19">
        <v>31</v>
      </c>
      <c r="B34" s="20" t="s">
        <v>11</v>
      </c>
      <c r="C34" s="20" t="s">
        <v>210</v>
      </c>
      <c r="D34" s="20" t="s">
        <v>355</v>
      </c>
      <c r="E34" s="20"/>
      <c r="F34" s="27">
        <v>0.05570601851851852</v>
      </c>
      <c r="G34" s="13" t="str">
        <f t="shared" si="0"/>
        <v>5.21/km</v>
      </c>
      <c r="H34" s="21">
        <f t="shared" si="1"/>
        <v>0.010347222222222223</v>
      </c>
      <c r="I34" s="21">
        <f t="shared" si="2"/>
        <v>0.006990740740740742</v>
      </c>
    </row>
    <row r="35" spans="1:9" ht="13.5" customHeight="1">
      <c r="A35" s="19">
        <v>32</v>
      </c>
      <c r="B35" s="20" t="s">
        <v>12</v>
      </c>
      <c r="C35" s="20" t="s">
        <v>325</v>
      </c>
      <c r="D35" s="20" t="s">
        <v>346</v>
      </c>
      <c r="E35" s="20" t="s">
        <v>463</v>
      </c>
      <c r="F35" s="27">
        <v>0.055717592592592596</v>
      </c>
      <c r="G35" s="13" t="str">
        <f t="shared" si="0"/>
        <v>5.21/km</v>
      </c>
      <c r="H35" s="21">
        <f t="shared" si="1"/>
        <v>0.010358796296296297</v>
      </c>
      <c r="I35" s="21">
        <f t="shared" si="2"/>
        <v>0.009351851851851854</v>
      </c>
    </row>
    <row r="36" spans="1:9" ht="13.5" customHeight="1">
      <c r="A36" s="19">
        <v>33</v>
      </c>
      <c r="B36" s="20" t="s">
        <v>13</v>
      </c>
      <c r="C36" s="20" t="s">
        <v>211</v>
      </c>
      <c r="D36" s="20" t="s">
        <v>220</v>
      </c>
      <c r="E36" s="20" t="s">
        <v>463</v>
      </c>
      <c r="F36" s="27">
        <v>0.05592592592592593</v>
      </c>
      <c r="G36" s="13" t="str">
        <f t="shared" si="0"/>
        <v>5.22/km</v>
      </c>
      <c r="H36" s="21">
        <f t="shared" si="1"/>
        <v>0.010567129629629628</v>
      </c>
      <c r="I36" s="21">
        <f t="shared" si="2"/>
        <v>0</v>
      </c>
    </row>
    <row r="37" spans="1:9" ht="13.5" customHeight="1">
      <c r="A37" s="19">
        <v>34</v>
      </c>
      <c r="B37" s="20" t="s">
        <v>14</v>
      </c>
      <c r="C37" s="20" t="s">
        <v>212</v>
      </c>
      <c r="D37" s="20" t="s">
        <v>355</v>
      </c>
      <c r="E37" s="20" t="s">
        <v>228</v>
      </c>
      <c r="F37" s="27">
        <v>0.05604166666666666</v>
      </c>
      <c r="G37" s="13" t="str">
        <f t="shared" si="0"/>
        <v>5.23/km</v>
      </c>
      <c r="H37" s="21">
        <f t="shared" si="1"/>
        <v>0.010682870370370363</v>
      </c>
      <c r="I37" s="21">
        <f t="shared" si="2"/>
        <v>0.007326388888888882</v>
      </c>
    </row>
    <row r="38" spans="1:9" ht="13.5" customHeight="1">
      <c r="A38" s="19">
        <v>35</v>
      </c>
      <c r="B38" s="20" t="s">
        <v>15</v>
      </c>
      <c r="C38" s="20" t="s">
        <v>213</v>
      </c>
      <c r="D38" s="20" t="s">
        <v>355</v>
      </c>
      <c r="E38" s="20" t="s">
        <v>338</v>
      </c>
      <c r="F38" s="27">
        <v>0.05625</v>
      </c>
      <c r="G38" s="13" t="str">
        <f t="shared" si="0"/>
        <v>5.24/km</v>
      </c>
      <c r="H38" s="21">
        <f t="shared" si="1"/>
        <v>0.010891203703703702</v>
      </c>
      <c r="I38" s="21">
        <f t="shared" si="2"/>
        <v>0.00753472222222222</v>
      </c>
    </row>
    <row r="39" spans="1:9" ht="13.5" customHeight="1">
      <c r="A39" s="19">
        <v>36</v>
      </c>
      <c r="B39" s="20" t="s">
        <v>16</v>
      </c>
      <c r="C39" s="20" t="s">
        <v>342</v>
      </c>
      <c r="D39" s="20" t="s">
        <v>346</v>
      </c>
      <c r="E39" s="20" t="s">
        <v>382</v>
      </c>
      <c r="F39" s="27">
        <v>0.05650462962962963</v>
      </c>
      <c r="G39" s="13" t="str">
        <f t="shared" si="0"/>
        <v>5.25/km</v>
      </c>
      <c r="H39" s="21">
        <f t="shared" si="1"/>
        <v>0.011145833333333327</v>
      </c>
      <c r="I39" s="21">
        <f t="shared" si="2"/>
        <v>0.010138888888888885</v>
      </c>
    </row>
    <row r="40" spans="1:9" ht="13.5" customHeight="1">
      <c r="A40" s="19">
        <v>37</v>
      </c>
      <c r="B40" s="20" t="s">
        <v>17</v>
      </c>
      <c r="C40" s="20" t="s">
        <v>214</v>
      </c>
      <c r="D40" s="20" t="s">
        <v>352</v>
      </c>
      <c r="E40" s="20" t="s">
        <v>229</v>
      </c>
      <c r="F40" s="27">
        <v>0.0567824074074074</v>
      </c>
      <c r="G40" s="13" t="str">
        <f t="shared" si="0"/>
        <v>5.27/km</v>
      </c>
      <c r="H40" s="21">
        <f t="shared" si="1"/>
        <v>0.0114236111111111</v>
      </c>
      <c r="I40" s="21">
        <f t="shared" si="2"/>
        <v>0.00842592592592592</v>
      </c>
    </row>
    <row r="41" spans="1:9" ht="13.5" customHeight="1">
      <c r="A41" s="19">
        <v>38</v>
      </c>
      <c r="B41" s="20" t="s">
        <v>18</v>
      </c>
      <c r="C41" s="20" t="s">
        <v>215</v>
      </c>
      <c r="D41" s="20" t="s">
        <v>355</v>
      </c>
      <c r="E41" s="20" t="s">
        <v>363</v>
      </c>
      <c r="F41" s="27">
        <v>0.056886574074074076</v>
      </c>
      <c r="G41" s="13" t="str">
        <f t="shared" si="0"/>
        <v>5.28/km</v>
      </c>
      <c r="H41" s="21">
        <f t="shared" si="1"/>
        <v>0.011527777777777776</v>
      </c>
      <c r="I41" s="21">
        <f t="shared" si="2"/>
        <v>0.008171296296296295</v>
      </c>
    </row>
    <row r="42" spans="1:9" ht="13.5" customHeight="1">
      <c r="A42" s="19">
        <v>39</v>
      </c>
      <c r="B42" s="20" t="s">
        <v>19</v>
      </c>
      <c r="C42" s="20" t="s">
        <v>216</v>
      </c>
      <c r="D42" s="20" t="s">
        <v>349</v>
      </c>
      <c r="E42" s="20" t="s">
        <v>332</v>
      </c>
      <c r="F42" s="27">
        <v>0.05693287037037037</v>
      </c>
      <c r="G42" s="13" t="str">
        <f t="shared" si="0"/>
        <v>5.28/km</v>
      </c>
      <c r="H42" s="21">
        <f t="shared" si="1"/>
        <v>0.01157407407407407</v>
      </c>
      <c r="I42" s="21">
        <f t="shared" si="2"/>
        <v>0.009097222222222222</v>
      </c>
    </row>
    <row r="43" spans="1:9" ht="13.5" customHeight="1">
      <c r="A43" s="19">
        <v>40</v>
      </c>
      <c r="B43" s="20" t="s">
        <v>20</v>
      </c>
      <c r="C43" s="20" t="s">
        <v>217</v>
      </c>
      <c r="D43" s="20" t="s">
        <v>219</v>
      </c>
      <c r="E43" s="20" t="s">
        <v>459</v>
      </c>
      <c r="F43" s="27">
        <v>0.05703703703703703</v>
      </c>
      <c r="G43" s="13" t="str">
        <f t="shared" si="0"/>
        <v>5.29/km</v>
      </c>
      <c r="H43" s="21">
        <f t="shared" si="1"/>
        <v>0.011678240740740732</v>
      </c>
      <c r="I43" s="21">
        <f t="shared" si="2"/>
        <v>0.002060185185185179</v>
      </c>
    </row>
    <row r="44" spans="1:9" ht="13.5" customHeight="1">
      <c r="A44" s="19">
        <v>41</v>
      </c>
      <c r="B44" s="20" t="s">
        <v>28</v>
      </c>
      <c r="C44" s="20" t="s">
        <v>218</v>
      </c>
      <c r="D44" s="20" t="s">
        <v>219</v>
      </c>
      <c r="E44" s="20" t="s">
        <v>382</v>
      </c>
      <c r="F44" s="27">
        <v>0.05708333333333334</v>
      </c>
      <c r="G44" s="13" t="str">
        <f t="shared" si="0"/>
        <v>5.29/km</v>
      </c>
      <c r="H44" s="21">
        <f t="shared" si="1"/>
        <v>0.01172453703703704</v>
      </c>
      <c r="I44" s="21">
        <f t="shared" si="2"/>
        <v>0.002106481481481487</v>
      </c>
    </row>
    <row r="45" spans="1:9" ht="13.5" customHeight="1">
      <c r="A45" s="19">
        <v>42</v>
      </c>
      <c r="B45" s="20" t="s">
        <v>29</v>
      </c>
      <c r="C45" s="20" t="s">
        <v>1</v>
      </c>
      <c r="D45" s="20" t="s">
        <v>355</v>
      </c>
      <c r="E45" s="20" t="s">
        <v>338</v>
      </c>
      <c r="F45" s="27">
        <v>0.057303240740740745</v>
      </c>
      <c r="G45" s="13" t="str">
        <f t="shared" si="0"/>
        <v>5.30/km</v>
      </c>
      <c r="H45" s="21">
        <f t="shared" si="1"/>
        <v>0.011944444444444445</v>
      </c>
      <c r="I45" s="21">
        <f t="shared" si="2"/>
        <v>0.008587962962962964</v>
      </c>
    </row>
    <row r="46" spans="1:9" ht="13.5" customHeight="1">
      <c r="A46" s="19">
        <v>43</v>
      </c>
      <c r="B46" s="20" t="s">
        <v>30</v>
      </c>
      <c r="C46" s="20" t="s">
        <v>230</v>
      </c>
      <c r="D46" s="20" t="s">
        <v>349</v>
      </c>
      <c r="E46" s="20" t="s">
        <v>332</v>
      </c>
      <c r="F46" s="27">
        <v>0.057372685185185186</v>
      </c>
      <c r="G46" s="13" t="str">
        <f t="shared" si="0"/>
        <v>5.30/km</v>
      </c>
      <c r="H46" s="21">
        <f t="shared" si="1"/>
        <v>0.012013888888888886</v>
      </c>
      <c r="I46" s="21">
        <f t="shared" si="2"/>
        <v>0.009537037037037038</v>
      </c>
    </row>
    <row r="47" spans="1:9" ht="13.5" customHeight="1">
      <c r="A47" s="19">
        <v>44</v>
      </c>
      <c r="B47" s="20" t="s">
        <v>31</v>
      </c>
      <c r="C47" s="20" t="s">
        <v>231</v>
      </c>
      <c r="D47" s="20" t="s">
        <v>219</v>
      </c>
      <c r="E47" s="20" t="s">
        <v>392</v>
      </c>
      <c r="F47" s="27">
        <v>0.0575</v>
      </c>
      <c r="G47" s="13" t="str">
        <f t="shared" si="0"/>
        <v>5.31/km</v>
      </c>
      <c r="H47" s="21">
        <f t="shared" si="1"/>
        <v>0.012141203703703703</v>
      </c>
      <c r="I47" s="21">
        <f t="shared" si="2"/>
        <v>0.0025231481481481494</v>
      </c>
    </row>
    <row r="48" spans="1:9" ht="13.5" customHeight="1">
      <c r="A48" s="19">
        <v>45</v>
      </c>
      <c r="B48" s="20" t="s">
        <v>32</v>
      </c>
      <c r="C48" s="20" t="s">
        <v>232</v>
      </c>
      <c r="D48" s="20" t="s">
        <v>349</v>
      </c>
      <c r="E48" s="20" t="s">
        <v>376</v>
      </c>
      <c r="F48" s="27">
        <v>0.05777777777777778</v>
      </c>
      <c r="G48" s="13" t="str">
        <f t="shared" si="0"/>
        <v>5.33/km</v>
      </c>
      <c r="H48" s="21">
        <f t="shared" si="1"/>
        <v>0.012418981481481482</v>
      </c>
      <c r="I48" s="21">
        <f t="shared" si="2"/>
        <v>0.009942129629629634</v>
      </c>
    </row>
    <row r="49" spans="1:9" ht="13.5" customHeight="1">
      <c r="A49" s="19">
        <v>46</v>
      </c>
      <c r="B49" s="20" t="s">
        <v>33</v>
      </c>
      <c r="C49" s="20" t="s">
        <v>233</v>
      </c>
      <c r="D49" s="20" t="s">
        <v>219</v>
      </c>
      <c r="E49" s="20" t="s">
        <v>463</v>
      </c>
      <c r="F49" s="27">
        <v>0.0579050925925926</v>
      </c>
      <c r="G49" s="13" t="str">
        <f t="shared" si="0"/>
        <v>5.34/km</v>
      </c>
      <c r="H49" s="21">
        <f t="shared" si="1"/>
        <v>0.012546296296296298</v>
      </c>
      <c r="I49" s="21">
        <f t="shared" si="2"/>
        <v>0.002928240740740745</v>
      </c>
    </row>
    <row r="50" spans="1:9" ht="13.5" customHeight="1">
      <c r="A50" s="19">
        <v>47</v>
      </c>
      <c r="B50" s="20" t="s">
        <v>34</v>
      </c>
      <c r="C50" s="20" t="s">
        <v>234</v>
      </c>
      <c r="D50" s="20" t="s">
        <v>352</v>
      </c>
      <c r="E50" s="20" t="s">
        <v>432</v>
      </c>
      <c r="F50" s="27">
        <v>0.05799768518518519</v>
      </c>
      <c r="G50" s="13" t="str">
        <f t="shared" si="0"/>
        <v>5.34/km</v>
      </c>
      <c r="H50" s="21">
        <f t="shared" si="1"/>
        <v>0.012638888888888887</v>
      </c>
      <c r="I50" s="21">
        <f t="shared" si="2"/>
        <v>0.009641203703703707</v>
      </c>
    </row>
    <row r="51" spans="1:9" ht="13.5" customHeight="1">
      <c r="A51" s="19">
        <v>48</v>
      </c>
      <c r="B51" s="20" t="s">
        <v>35</v>
      </c>
      <c r="C51" s="20" t="s">
        <v>210</v>
      </c>
      <c r="D51" s="20" t="s">
        <v>355</v>
      </c>
      <c r="E51" s="20" t="s">
        <v>332</v>
      </c>
      <c r="F51" s="27">
        <v>0.058032407407407414</v>
      </c>
      <c r="G51" s="13" t="str">
        <f t="shared" si="0"/>
        <v>5.34/km</v>
      </c>
      <c r="H51" s="21">
        <f t="shared" si="1"/>
        <v>0.012673611111111115</v>
      </c>
      <c r="I51" s="21">
        <f t="shared" si="2"/>
        <v>0.009317129629629634</v>
      </c>
    </row>
    <row r="52" spans="1:9" ht="13.5" customHeight="1">
      <c r="A52" s="19">
        <v>49</v>
      </c>
      <c r="B52" s="20" t="s">
        <v>36</v>
      </c>
      <c r="C52" s="20" t="s">
        <v>342</v>
      </c>
      <c r="D52" s="20" t="s">
        <v>220</v>
      </c>
      <c r="E52" s="20" t="s">
        <v>236</v>
      </c>
      <c r="F52" s="27">
        <v>0.05815972222222222</v>
      </c>
      <c r="G52" s="13" t="str">
        <f t="shared" si="0"/>
        <v>5.35/km</v>
      </c>
      <c r="H52" s="21">
        <f t="shared" si="1"/>
        <v>0.012800925925925917</v>
      </c>
      <c r="I52" s="21">
        <f t="shared" si="2"/>
        <v>0.0022337962962962893</v>
      </c>
    </row>
    <row r="53" spans="1:9" ht="13.5" customHeight="1">
      <c r="A53" s="19">
        <v>50</v>
      </c>
      <c r="B53" s="20" t="s">
        <v>37</v>
      </c>
      <c r="C53" s="20" t="s">
        <v>235</v>
      </c>
      <c r="D53" s="20" t="s">
        <v>355</v>
      </c>
      <c r="E53" s="20" t="s">
        <v>366</v>
      </c>
      <c r="F53" s="27">
        <v>0.058275462962962966</v>
      </c>
      <c r="G53" s="13" t="str">
        <f t="shared" si="0"/>
        <v>5.36/km</v>
      </c>
      <c r="H53" s="21">
        <f t="shared" si="1"/>
        <v>0.012916666666666667</v>
      </c>
      <c r="I53" s="21">
        <f t="shared" si="2"/>
        <v>0.009560185185185185</v>
      </c>
    </row>
    <row r="54" spans="1:9" ht="13.5" customHeight="1">
      <c r="A54" s="19">
        <v>51</v>
      </c>
      <c r="B54" s="20" t="s">
        <v>38</v>
      </c>
      <c r="C54" s="20" t="s">
        <v>328</v>
      </c>
      <c r="D54" s="20" t="s">
        <v>219</v>
      </c>
      <c r="E54" s="20" t="s">
        <v>236</v>
      </c>
      <c r="F54" s="27">
        <v>0.058379629629629635</v>
      </c>
      <c r="G54" s="13" t="str">
        <f t="shared" si="0"/>
        <v>5.36/km</v>
      </c>
      <c r="H54" s="21">
        <f t="shared" si="1"/>
        <v>0.013020833333333336</v>
      </c>
      <c r="I54" s="21">
        <f t="shared" si="2"/>
        <v>0.0034027777777777823</v>
      </c>
    </row>
    <row r="55" spans="1:9" ht="13.5" customHeight="1">
      <c r="A55" s="19">
        <v>52</v>
      </c>
      <c r="B55" s="20" t="s">
        <v>39</v>
      </c>
      <c r="C55" s="20" t="s">
        <v>240</v>
      </c>
      <c r="D55" s="20" t="s">
        <v>352</v>
      </c>
      <c r="E55" s="20" t="s">
        <v>363</v>
      </c>
      <c r="F55" s="27">
        <v>0.05844907407407407</v>
      </c>
      <c r="G55" s="13" t="str">
        <f t="shared" si="0"/>
        <v>5.37/km</v>
      </c>
      <c r="H55" s="21">
        <f t="shared" si="1"/>
        <v>0.01309027777777777</v>
      </c>
      <c r="I55" s="21">
        <f t="shared" si="2"/>
        <v>0.01009259259259259</v>
      </c>
    </row>
    <row r="56" spans="1:9" ht="13.5" customHeight="1">
      <c r="A56" s="19">
        <v>53</v>
      </c>
      <c r="B56" s="20" t="s">
        <v>40</v>
      </c>
      <c r="C56" s="20" t="s">
        <v>209</v>
      </c>
      <c r="D56" s="20" t="s">
        <v>355</v>
      </c>
      <c r="E56" s="20" t="s">
        <v>75</v>
      </c>
      <c r="F56" s="27">
        <v>0.058634259259259254</v>
      </c>
      <c r="G56" s="13" t="str">
        <f t="shared" si="0"/>
        <v>5.38/km</v>
      </c>
      <c r="H56" s="21">
        <f t="shared" si="1"/>
        <v>0.013275462962962954</v>
      </c>
      <c r="I56" s="21">
        <f t="shared" si="2"/>
        <v>0.009918981481481473</v>
      </c>
    </row>
    <row r="57" spans="1:9" ht="13.5" customHeight="1">
      <c r="A57" s="19">
        <v>54</v>
      </c>
      <c r="B57" s="20" t="s">
        <v>41</v>
      </c>
      <c r="C57" s="20" t="s">
        <v>330</v>
      </c>
      <c r="D57" s="20" t="s">
        <v>352</v>
      </c>
      <c r="E57" s="20" t="s">
        <v>290</v>
      </c>
      <c r="F57" s="27">
        <v>0.05869212962962963</v>
      </c>
      <c r="G57" s="13" t="str">
        <f t="shared" si="0"/>
        <v>5.38/km</v>
      </c>
      <c r="H57" s="21">
        <f t="shared" si="1"/>
        <v>0.013333333333333329</v>
      </c>
      <c r="I57" s="21">
        <f t="shared" si="2"/>
        <v>0.01033564814814815</v>
      </c>
    </row>
    <row r="58" spans="1:9" ht="13.5" customHeight="1">
      <c r="A58" s="19">
        <v>55</v>
      </c>
      <c r="B58" s="20" t="s">
        <v>42</v>
      </c>
      <c r="C58" s="20" t="s">
        <v>330</v>
      </c>
      <c r="D58" s="20" t="s">
        <v>346</v>
      </c>
      <c r="E58" s="20" t="s">
        <v>464</v>
      </c>
      <c r="F58" s="27">
        <v>0.05873842592592593</v>
      </c>
      <c r="G58" s="13" t="str">
        <f t="shared" si="0"/>
        <v>5.38/km</v>
      </c>
      <c r="H58" s="21">
        <f t="shared" si="1"/>
        <v>0.01337962962962963</v>
      </c>
      <c r="I58" s="21">
        <f t="shared" si="2"/>
        <v>0.012372685185185188</v>
      </c>
    </row>
    <row r="59" spans="1:9" ht="13.5" customHeight="1">
      <c r="A59" s="19">
        <v>56</v>
      </c>
      <c r="B59" s="20" t="s">
        <v>43</v>
      </c>
      <c r="C59" s="20" t="s">
        <v>237</v>
      </c>
      <c r="D59" s="20" t="s">
        <v>349</v>
      </c>
      <c r="E59" s="20" t="s">
        <v>464</v>
      </c>
      <c r="F59" s="27">
        <v>0.058807870370370365</v>
      </c>
      <c r="G59" s="13" t="str">
        <f t="shared" si="0"/>
        <v>5.39/km</v>
      </c>
      <c r="H59" s="21">
        <f t="shared" si="1"/>
        <v>0.013449074074074065</v>
      </c>
      <c r="I59" s="21">
        <f t="shared" si="2"/>
        <v>0.010972222222222217</v>
      </c>
    </row>
    <row r="60" spans="1:9" ht="13.5" customHeight="1">
      <c r="A60" s="19">
        <v>57</v>
      </c>
      <c r="B60" s="20" t="s">
        <v>44</v>
      </c>
      <c r="C60" s="20" t="s">
        <v>328</v>
      </c>
      <c r="D60" s="20" t="s">
        <v>355</v>
      </c>
      <c r="E60" s="20" t="s">
        <v>291</v>
      </c>
      <c r="F60" s="27">
        <v>0.05883101851851852</v>
      </c>
      <c r="G60" s="13" t="str">
        <f t="shared" si="0"/>
        <v>5.39/km</v>
      </c>
      <c r="H60" s="21">
        <f t="shared" si="1"/>
        <v>0.013472222222222219</v>
      </c>
      <c r="I60" s="21">
        <f t="shared" si="2"/>
        <v>0.010115740740740738</v>
      </c>
    </row>
    <row r="61" spans="1:9" ht="13.5" customHeight="1">
      <c r="A61" s="19">
        <v>58</v>
      </c>
      <c r="B61" s="20" t="s">
        <v>45</v>
      </c>
      <c r="C61" s="20" t="s">
        <v>238</v>
      </c>
      <c r="D61" s="20" t="s">
        <v>219</v>
      </c>
      <c r="E61" s="20" t="s">
        <v>292</v>
      </c>
      <c r="F61" s="27">
        <v>0.05884259259259259</v>
      </c>
      <c r="G61" s="13" t="str">
        <f t="shared" si="0"/>
        <v>5.39/km</v>
      </c>
      <c r="H61" s="21">
        <f t="shared" si="1"/>
        <v>0.013483796296296292</v>
      </c>
      <c r="I61" s="21">
        <f t="shared" si="2"/>
        <v>0.003865740740740739</v>
      </c>
    </row>
    <row r="62" spans="1:9" ht="13.5" customHeight="1">
      <c r="A62" s="19">
        <v>59</v>
      </c>
      <c r="B62" s="20" t="s">
        <v>46</v>
      </c>
      <c r="C62" s="20" t="s">
        <v>239</v>
      </c>
      <c r="D62" s="20" t="s">
        <v>219</v>
      </c>
      <c r="E62" s="20" t="s">
        <v>376</v>
      </c>
      <c r="F62" s="27">
        <v>0.05887731481481481</v>
      </c>
      <c r="G62" s="13" t="str">
        <f t="shared" si="0"/>
        <v>5.39/km</v>
      </c>
      <c r="H62" s="21">
        <f t="shared" si="1"/>
        <v>0.013518518518518513</v>
      </c>
      <c r="I62" s="21">
        <f t="shared" si="2"/>
        <v>0.0039004629629629597</v>
      </c>
    </row>
    <row r="63" spans="1:9" ht="13.5" customHeight="1">
      <c r="A63" s="19">
        <v>60</v>
      </c>
      <c r="B63" s="20" t="s">
        <v>365</v>
      </c>
      <c r="C63" s="20" t="s">
        <v>328</v>
      </c>
      <c r="D63" s="20" t="s">
        <v>349</v>
      </c>
      <c r="E63" s="20" t="s">
        <v>366</v>
      </c>
      <c r="F63" s="27">
        <v>0.05900462962962963</v>
      </c>
      <c r="G63" s="13" t="str">
        <f t="shared" si="0"/>
        <v>5.40/km</v>
      </c>
      <c r="H63" s="21">
        <f t="shared" si="1"/>
        <v>0.01364583333333333</v>
      </c>
      <c r="I63" s="21">
        <f t="shared" si="2"/>
        <v>0.011168981481481481</v>
      </c>
    </row>
    <row r="64" spans="1:9" ht="13.5" customHeight="1">
      <c r="A64" s="19">
        <v>61</v>
      </c>
      <c r="B64" s="20" t="s">
        <v>47</v>
      </c>
      <c r="C64" s="20" t="s">
        <v>232</v>
      </c>
      <c r="D64" s="20" t="s">
        <v>349</v>
      </c>
      <c r="E64" s="20"/>
      <c r="F64" s="27">
        <v>0.05918981481481481</v>
      </c>
      <c r="G64" s="13" t="str">
        <f t="shared" si="0"/>
        <v>5.41/km</v>
      </c>
      <c r="H64" s="21">
        <f t="shared" si="1"/>
        <v>0.013831018518518513</v>
      </c>
      <c r="I64" s="21">
        <f t="shared" si="2"/>
        <v>0.011354166666666665</v>
      </c>
    </row>
    <row r="65" spans="1:9" ht="13.5" customHeight="1">
      <c r="A65" s="19">
        <v>62</v>
      </c>
      <c r="B65" s="20" t="s">
        <v>48</v>
      </c>
      <c r="C65" s="20" t="s">
        <v>232</v>
      </c>
      <c r="D65" s="20" t="s">
        <v>352</v>
      </c>
      <c r="E65" s="20" t="s">
        <v>464</v>
      </c>
      <c r="F65" s="27">
        <v>0.05932870370370371</v>
      </c>
      <c r="G65" s="13" t="str">
        <f t="shared" si="0"/>
        <v>5.42/km</v>
      </c>
      <c r="H65" s="21">
        <f t="shared" si="1"/>
        <v>0.01396990740740741</v>
      </c>
      <c r="I65" s="21">
        <f t="shared" si="2"/>
        <v>0.01097222222222223</v>
      </c>
    </row>
    <row r="66" spans="1:9" ht="13.5" customHeight="1">
      <c r="A66" s="19">
        <v>63</v>
      </c>
      <c r="B66" s="20" t="s">
        <v>49</v>
      </c>
      <c r="C66" s="20" t="s">
        <v>209</v>
      </c>
      <c r="D66" s="20" t="s">
        <v>221</v>
      </c>
      <c r="E66" s="20" t="s">
        <v>392</v>
      </c>
      <c r="F66" s="27">
        <v>0.05940972222222222</v>
      </c>
      <c r="G66" s="13" t="str">
        <f t="shared" si="0"/>
        <v>5.42/km</v>
      </c>
      <c r="H66" s="21">
        <f t="shared" si="1"/>
        <v>0.014050925925925918</v>
      </c>
      <c r="I66" s="21">
        <f t="shared" si="2"/>
        <v>0</v>
      </c>
    </row>
    <row r="67" spans="1:9" ht="13.5" customHeight="1">
      <c r="A67" s="19">
        <v>64</v>
      </c>
      <c r="B67" s="20" t="s">
        <v>50</v>
      </c>
      <c r="C67" s="20" t="s">
        <v>209</v>
      </c>
      <c r="D67" s="20" t="s">
        <v>352</v>
      </c>
      <c r="E67" s="20" t="s">
        <v>462</v>
      </c>
      <c r="F67" s="27">
        <v>0.059444444444444446</v>
      </c>
      <c r="G67" s="13" t="str">
        <f t="shared" si="0"/>
        <v>5.42/km</v>
      </c>
      <c r="H67" s="21">
        <f t="shared" si="1"/>
        <v>0.014085648148148146</v>
      </c>
      <c r="I67" s="21">
        <f t="shared" si="2"/>
        <v>0.011087962962962966</v>
      </c>
    </row>
    <row r="68" spans="1:9" ht="13.5" customHeight="1">
      <c r="A68" s="19">
        <v>65</v>
      </c>
      <c r="B68" s="20" t="s">
        <v>51</v>
      </c>
      <c r="C68" s="20" t="s">
        <v>241</v>
      </c>
      <c r="D68" s="20" t="s">
        <v>355</v>
      </c>
      <c r="E68" s="20" t="s">
        <v>294</v>
      </c>
      <c r="F68" s="27">
        <v>0.05949074074074074</v>
      </c>
      <c r="G68" s="13" t="str">
        <f aca="true" t="shared" si="3" ref="G68:G131">TEXT(INT((HOUR(F68)*3600+MINUTE(F68)*60+SECOND(F68))/$I$2/60),"0")&amp;"."&amp;TEXT(MOD((HOUR(F68)*3600+MINUTE(F68)*60+SECOND(F68))/$I$2,60),"00")&amp;"/km"</f>
        <v>5.43/km</v>
      </c>
      <c r="H68" s="21">
        <f aca="true" t="shared" si="4" ref="H68:H131">F68-$F$4</f>
        <v>0.01413194444444444</v>
      </c>
      <c r="I68" s="21">
        <f aca="true" t="shared" si="5" ref="I68:I131">F68-INDEX($F$4:$F$2961,MATCH(D68,$D$4:$D$2961,0))</f>
        <v>0.010775462962962959</v>
      </c>
    </row>
    <row r="69" spans="1:9" ht="13.5" customHeight="1">
      <c r="A69" s="19">
        <v>66</v>
      </c>
      <c r="B69" s="20" t="s">
        <v>52</v>
      </c>
      <c r="C69" s="20" t="s">
        <v>198</v>
      </c>
      <c r="D69" s="20" t="s">
        <v>352</v>
      </c>
      <c r="E69" s="20" t="s">
        <v>332</v>
      </c>
      <c r="F69" s="27">
        <v>0.059710648148148145</v>
      </c>
      <c r="G69" s="13" t="str">
        <f t="shared" si="3"/>
        <v>5.44/km</v>
      </c>
      <c r="H69" s="21">
        <f t="shared" si="4"/>
        <v>0.014351851851851845</v>
      </c>
      <c r="I69" s="21">
        <f t="shared" si="5"/>
        <v>0.011354166666666665</v>
      </c>
    </row>
    <row r="70" spans="1:9" ht="13.5" customHeight="1">
      <c r="A70" s="19">
        <v>67</v>
      </c>
      <c r="B70" s="22" t="s">
        <v>378</v>
      </c>
      <c r="C70" s="22" t="s">
        <v>379</v>
      </c>
      <c r="D70" s="22" t="s">
        <v>377</v>
      </c>
      <c r="E70" s="22" t="s">
        <v>332</v>
      </c>
      <c r="F70" s="28">
        <v>0.059710648148148145</v>
      </c>
      <c r="G70" s="13" t="str">
        <f t="shared" si="3"/>
        <v>5.44/km</v>
      </c>
      <c r="H70" s="21">
        <f t="shared" si="4"/>
        <v>0.014351851851851845</v>
      </c>
      <c r="I70" s="21">
        <f t="shared" si="5"/>
        <v>0.006111111111111109</v>
      </c>
    </row>
    <row r="71" spans="1:9" ht="13.5" customHeight="1">
      <c r="A71" s="19">
        <v>68</v>
      </c>
      <c r="B71" s="20" t="s">
        <v>53</v>
      </c>
      <c r="C71" s="20" t="s">
        <v>242</v>
      </c>
      <c r="D71" s="20" t="s">
        <v>221</v>
      </c>
      <c r="E71" s="20" t="s">
        <v>464</v>
      </c>
      <c r="F71" s="27">
        <v>0.05975694444444444</v>
      </c>
      <c r="G71" s="13" t="str">
        <f t="shared" si="3"/>
        <v>5.44/km</v>
      </c>
      <c r="H71" s="21">
        <f t="shared" si="4"/>
        <v>0.014398148148148139</v>
      </c>
      <c r="I71" s="21">
        <f t="shared" si="5"/>
        <v>0.000347222222222221</v>
      </c>
    </row>
    <row r="72" spans="1:9" ht="13.5" customHeight="1">
      <c r="A72" s="19">
        <v>69</v>
      </c>
      <c r="B72" s="20" t="s">
        <v>380</v>
      </c>
      <c r="C72" s="20" t="s">
        <v>381</v>
      </c>
      <c r="D72" s="20" t="s">
        <v>377</v>
      </c>
      <c r="E72" s="20" t="s">
        <v>382</v>
      </c>
      <c r="F72" s="27">
        <v>0.05979166666666667</v>
      </c>
      <c r="G72" s="13" t="str">
        <f t="shared" si="3"/>
        <v>5.44/km</v>
      </c>
      <c r="H72" s="21">
        <f t="shared" si="4"/>
        <v>0.014432870370370367</v>
      </c>
      <c r="I72" s="21">
        <f t="shared" si="5"/>
        <v>0.006192129629629631</v>
      </c>
    </row>
    <row r="73" spans="1:9" ht="13.5" customHeight="1">
      <c r="A73" s="19">
        <v>70</v>
      </c>
      <c r="B73" s="20" t="s">
        <v>54</v>
      </c>
      <c r="C73" s="20" t="s">
        <v>243</v>
      </c>
      <c r="D73" s="20" t="s">
        <v>352</v>
      </c>
      <c r="E73" s="20" t="s">
        <v>236</v>
      </c>
      <c r="F73" s="27">
        <v>0.059895833333333336</v>
      </c>
      <c r="G73" s="13" t="str">
        <f t="shared" si="3"/>
        <v>5.45/km</v>
      </c>
      <c r="H73" s="21">
        <f t="shared" si="4"/>
        <v>0.014537037037037036</v>
      </c>
      <c r="I73" s="21">
        <f t="shared" si="5"/>
        <v>0.011539351851851856</v>
      </c>
    </row>
    <row r="74" spans="1:9" ht="13.5" customHeight="1">
      <c r="A74" s="19">
        <v>71</v>
      </c>
      <c r="B74" s="20" t="s">
        <v>55</v>
      </c>
      <c r="C74" s="20" t="s">
        <v>244</v>
      </c>
      <c r="D74" s="20" t="s">
        <v>219</v>
      </c>
      <c r="E74" s="20" t="s">
        <v>382</v>
      </c>
      <c r="F74" s="27">
        <v>0.059988425925925924</v>
      </c>
      <c r="G74" s="13" t="str">
        <f t="shared" si="3"/>
        <v>5.46/km</v>
      </c>
      <c r="H74" s="21">
        <f t="shared" si="4"/>
        <v>0.014629629629629624</v>
      </c>
      <c r="I74" s="21">
        <f t="shared" si="5"/>
        <v>0.005011574074074071</v>
      </c>
    </row>
    <row r="75" spans="1:9" ht="13.5" customHeight="1">
      <c r="A75" s="19">
        <v>72</v>
      </c>
      <c r="B75" s="20" t="s">
        <v>56</v>
      </c>
      <c r="C75" s="20" t="s">
        <v>245</v>
      </c>
      <c r="D75" s="20" t="s">
        <v>355</v>
      </c>
      <c r="E75" s="20" t="s">
        <v>295</v>
      </c>
      <c r="F75" s="27">
        <v>0.06024305555555556</v>
      </c>
      <c r="G75" s="13" t="str">
        <f t="shared" si="3"/>
        <v>5.47/km</v>
      </c>
      <c r="H75" s="21">
        <f t="shared" si="4"/>
        <v>0.014884259259259257</v>
      </c>
      <c r="I75" s="21">
        <f t="shared" si="5"/>
        <v>0.011527777777777776</v>
      </c>
    </row>
    <row r="76" spans="1:9" ht="13.5" customHeight="1">
      <c r="A76" s="19">
        <v>73</v>
      </c>
      <c r="B76" s="20" t="s">
        <v>57</v>
      </c>
      <c r="C76" s="20" t="s">
        <v>246</v>
      </c>
      <c r="D76" s="20" t="s">
        <v>355</v>
      </c>
      <c r="E76" s="20" t="s">
        <v>332</v>
      </c>
      <c r="F76" s="27">
        <v>0.06065972222222222</v>
      </c>
      <c r="G76" s="13" t="str">
        <f t="shared" si="3"/>
        <v>5.49/km</v>
      </c>
      <c r="H76" s="21">
        <f t="shared" si="4"/>
        <v>0.01530092592592592</v>
      </c>
      <c r="I76" s="21">
        <f t="shared" si="5"/>
        <v>0.011944444444444438</v>
      </c>
    </row>
    <row r="77" spans="1:9" ht="13.5" customHeight="1">
      <c r="A77" s="19">
        <v>74</v>
      </c>
      <c r="B77" s="20" t="s">
        <v>58</v>
      </c>
      <c r="C77" s="20" t="s">
        <v>247</v>
      </c>
      <c r="D77" s="20" t="s">
        <v>346</v>
      </c>
      <c r="E77" s="20" t="s">
        <v>462</v>
      </c>
      <c r="F77" s="27">
        <v>0.0606712962962963</v>
      </c>
      <c r="G77" s="13" t="str">
        <f t="shared" si="3"/>
        <v>5.49/km</v>
      </c>
      <c r="H77" s="21">
        <f t="shared" si="4"/>
        <v>0.0153125</v>
      </c>
      <c r="I77" s="21">
        <f t="shared" si="5"/>
        <v>0.014305555555555557</v>
      </c>
    </row>
    <row r="78" spans="1:9" ht="13.5" customHeight="1">
      <c r="A78" s="19">
        <v>75</v>
      </c>
      <c r="B78" s="20" t="s">
        <v>59</v>
      </c>
      <c r="C78" s="20" t="s">
        <v>248</v>
      </c>
      <c r="D78" s="20" t="s">
        <v>349</v>
      </c>
      <c r="E78" s="20" t="s">
        <v>359</v>
      </c>
      <c r="F78" s="27">
        <v>0.060995370370370366</v>
      </c>
      <c r="G78" s="13" t="str">
        <f t="shared" si="3"/>
        <v>5.51/km</v>
      </c>
      <c r="H78" s="21">
        <f t="shared" si="4"/>
        <v>0.015636574074074067</v>
      </c>
      <c r="I78" s="21">
        <f t="shared" si="5"/>
        <v>0.013159722222222218</v>
      </c>
    </row>
    <row r="79" spans="1:9" ht="13.5" customHeight="1">
      <c r="A79" s="19">
        <v>76</v>
      </c>
      <c r="B79" s="20" t="s">
        <v>60</v>
      </c>
      <c r="C79" s="20" t="s">
        <v>337</v>
      </c>
      <c r="D79" s="20" t="s">
        <v>219</v>
      </c>
      <c r="E79" s="20" t="s">
        <v>332</v>
      </c>
      <c r="F79" s="27">
        <v>0.061053240740740734</v>
      </c>
      <c r="G79" s="13" t="str">
        <f t="shared" si="3"/>
        <v>5.52/km</v>
      </c>
      <c r="H79" s="21">
        <f t="shared" si="4"/>
        <v>0.015694444444444434</v>
      </c>
      <c r="I79" s="21">
        <f t="shared" si="5"/>
        <v>0.006076388888888881</v>
      </c>
    </row>
    <row r="80" spans="1:9" ht="13.5" customHeight="1">
      <c r="A80" s="19">
        <v>77</v>
      </c>
      <c r="B80" s="20" t="s">
        <v>61</v>
      </c>
      <c r="C80" s="20" t="s">
        <v>249</v>
      </c>
      <c r="D80" s="20" t="s">
        <v>355</v>
      </c>
      <c r="E80" s="20" t="s">
        <v>332</v>
      </c>
      <c r="F80" s="27">
        <v>0.06108796296296296</v>
      </c>
      <c r="G80" s="13" t="str">
        <f t="shared" si="3"/>
        <v>5.52/km</v>
      </c>
      <c r="H80" s="21">
        <f t="shared" si="4"/>
        <v>0.015729166666666662</v>
      </c>
      <c r="I80" s="21">
        <f t="shared" si="5"/>
        <v>0.012372685185185181</v>
      </c>
    </row>
    <row r="81" spans="1:9" ht="13.5" customHeight="1">
      <c r="A81" s="19">
        <v>78</v>
      </c>
      <c r="B81" s="20" t="s">
        <v>62</v>
      </c>
      <c r="C81" s="20" t="s">
        <v>239</v>
      </c>
      <c r="D81" s="20" t="s">
        <v>219</v>
      </c>
      <c r="E81" s="20" t="s">
        <v>464</v>
      </c>
      <c r="F81" s="27">
        <v>0.061238425925925925</v>
      </c>
      <c r="G81" s="13" t="str">
        <f t="shared" si="3"/>
        <v>5.53/km</v>
      </c>
      <c r="H81" s="21">
        <f t="shared" si="4"/>
        <v>0.015879629629629625</v>
      </c>
      <c r="I81" s="21">
        <f t="shared" si="5"/>
        <v>0.006261574074074072</v>
      </c>
    </row>
    <row r="82" spans="1:9" ht="13.5" customHeight="1">
      <c r="A82" s="19">
        <v>79</v>
      </c>
      <c r="B82" s="20" t="s">
        <v>63</v>
      </c>
      <c r="C82" s="20" t="s">
        <v>330</v>
      </c>
      <c r="D82" s="20" t="s">
        <v>355</v>
      </c>
      <c r="E82" s="20" t="s">
        <v>462</v>
      </c>
      <c r="F82" s="27">
        <v>0.06126157407407407</v>
      </c>
      <c r="G82" s="13" t="str">
        <f t="shared" si="3"/>
        <v>5.53/km</v>
      </c>
      <c r="H82" s="21">
        <f t="shared" si="4"/>
        <v>0.015902777777777773</v>
      </c>
      <c r="I82" s="21">
        <f t="shared" si="5"/>
        <v>0.012546296296296292</v>
      </c>
    </row>
    <row r="83" spans="1:9" ht="13.5" customHeight="1">
      <c r="A83" s="19">
        <v>80</v>
      </c>
      <c r="B83" s="20" t="s">
        <v>64</v>
      </c>
      <c r="C83" s="20" t="s">
        <v>209</v>
      </c>
      <c r="D83" s="20" t="s">
        <v>201</v>
      </c>
      <c r="E83" s="20" t="s">
        <v>75</v>
      </c>
      <c r="F83" s="27">
        <v>0.06128472222222222</v>
      </c>
      <c r="G83" s="13" t="str">
        <f t="shared" si="3"/>
        <v>5.53/km</v>
      </c>
      <c r="H83" s="21">
        <f t="shared" si="4"/>
        <v>0.01592592592592592</v>
      </c>
      <c r="I83" s="21">
        <f t="shared" si="5"/>
        <v>0</v>
      </c>
    </row>
    <row r="84" spans="1:9" ht="13.5" customHeight="1">
      <c r="A84" s="19">
        <v>81</v>
      </c>
      <c r="B84" s="20" t="s">
        <v>65</v>
      </c>
      <c r="C84" s="20" t="s">
        <v>210</v>
      </c>
      <c r="D84" s="20" t="s">
        <v>201</v>
      </c>
      <c r="E84" s="20" t="s">
        <v>296</v>
      </c>
      <c r="F84" s="27">
        <v>0.061377314814814815</v>
      </c>
      <c r="G84" s="13" t="str">
        <f t="shared" si="3"/>
        <v>5.54/km</v>
      </c>
      <c r="H84" s="21">
        <f t="shared" si="4"/>
        <v>0.016018518518518515</v>
      </c>
      <c r="I84" s="21">
        <f t="shared" si="5"/>
        <v>9.25925925925955E-05</v>
      </c>
    </row>
    <row r="85" spans="1:9" ht="13.5" customHeight="1">
      <c r="A85" s="19">
        <v>82</v>
      </c>
      <c r="B85" s="20" t="s">
        <v>66</v>
      </c>
      <c r="C85" s="20" t="s">
        <v>209</v>
      </c>
      <c r="D85" s="20" t="s">
        <v>349</v>
      </c>
      <c r="E85" s="20" t="s">
        <v>236</v>
      </c>
      <c r="F85" s="27">
        <v>0.06138888888888889</v>
      </c>
      <c r="G85" s="13" t="str">
        <f t="shared" si="3"/>
        <v>5.54/km</v>
      </c>
      <c r="H85" s="21">
        <f t="shared" si="4"/>
        <v>0.01603009259259259</v>
      </c>
      <c r="I85" s="21">
        <f t="shared" si="5"/>
        <v>0.01355324074074074</v>
      </c>
    </row>
    <row r="86" spans="1:9" ht="13.5" customHeight="1">
      <c r="A86" s="19">
        <v>83</v>
      </c>
      <c r="B86" s="20" t="s">
        <v>67</v>
      </c>
      <c r="C86" s="20" t="s">
        <v>325</v>
      </c>
      <c r="D86" s="20" t="s">
        <v>352</v>
      </c>
      <c r="E86" s="20" t="s">
        <v>338</v>
      </c>
      <c r="F86" s="27">
        <v>0.06142361111111111</v>
      </c>
      <c r="G86" s="13" t="str">
        <f t="shared" si="3"/>
        <v>5.54/km</v>
      </c>
      <c r="H86" s="21">
        <f t="shared" si="4"/>
        <v>0.01606481481481481</v>
      </c>
      <c r="I86" s="21">
        <f t="shared" si="5"/>
        <v>0.01306712962962963</v>
      </c>
    </row>
    <row r="87" spans="1:9" ht="13.5" customHeight="1">
      <c r="A87" s="19">
        <v>84</v>
      </c>
      <c r="B87" s="20" t="s">
        <v>68</v>
      </c>
      <c r="C87" s="20" t="s">
        <v>232</v>
      </c>
      <c r="D87" s="20" t="s">
        <v>352</v>
      </c>
      <c r="E87" s="20" t="s">
        <v>464</v>
      </c>
      <c r="F87" s="27">
        <v>0.06143518518518518</v>
      </c>
      <c r="G87" s="13" t="str">
        <f t="shared" si="3"/>
        <v>5.54/km</v>
      </c>
      <c r="H87" s="21">
        <f t="shared" si="4"/>
        <v>0.016076388888888883</v>
      </c>
      <c r="I87" s="21">
        <f t="shared" si="5"/>
        <v>0.013078703703703703</v>
      </c>
    </row>
    <row r="88" spans="1:9" ht="13.5" customHeight="1">
      <c r="A88" s="19">
        <v>85</v>
      </c>
      <c r="B88" s="20" t="s">
        <v>69</v>
      </c>
      <c r="C88" s="20" t="s">
        <v>250</v>
      </c>
      <c r="D88" s="20" t="s">
        <v>355</v>
      </c>
      <c r="E88" s="20" t="s">
        <v>465</v>
      </c>
      <c r="F88" s="27">
        <v>0.06153935185185185</v>
      </c>
      <c r="G88" s="13" t="str">
        <f t="shared" si="3"/>
        <v>5.54/km</v>
      </c>
      <c r="H88" s="21">
        <f t="shared" si="4"/>
        <v>0.016180555555555552</v>
      </c>
      <c r="I88" s="21">
        <f t="shared" si="5"/>
        <v>0.012824074074074071</v>
      </c>
    </row>
    <row r="89" spans="1:9" ht="13.5" customHeight="1">
      <c r="A89" s="19">
        <v>86</v>
      </c>
      <c r="B89" s="20" t="s">
        <v>70</v>
      </c>
      <c r="C89" s="20" t="s">
        <v>251</v>
      </c>
      <c r="D89" s="20" t="s">
        <v>352</v>
      </c>
      <c r="E89" s="20" t="s">
        <v>463</v>
      </c>
      <c r="F89" s="27">
        <v>0.06177083333333333</v>
      </c>
      <c r="G89" s="13" t="str">
        <f t="shared" si="3"/>
        <v>5.56/km</v>
      </c>
      <c r="H89" s="21">
        <f t="shared" si="4"/>
        <v>0.01641203703703703</v>
      </c>
      <c r="I89" s="21">
        <f t="shared" si="5"/>
        <v>0.013414351851851851</v>
      </c>
    </row>
    <row r="90" spans="1:9" ht="13.5" customHeight="1">
      <c r="A90" s="19">
        <v>87</v>
      </c>
      <c r="B90" s="20" t="s">
        <v>71</v>
      </c>
      <c r="C90" s="20" t="s">
        <v>252</v>
      </c>
      <c r="D90" s="20" t="s">
        <v>346</v>
      </c>
      <c r="E90" s="20" t="s">
        <v>376</v>
      </c>
      <c r="F90" s="27">
        <v>0.06182870370370371</v>
      </c>
      <c r="G90" s="13" t="str">
        <f t="shared" si="3"/>
        <v>5.56/km</v>
      </c>
      <c r="H90" s="21">
        <f t="shared" si="4"/>
        <v>0.016469907407407412</v>
      </c>
      <c r="I90" s="21">
        <f t="shared" si="5"/>
        <v>0.01546296296296297</v>
      </c>
    </row>
    <row r="91" spans="1:9" ht="13.5" customHeight="1">
      <c r="A91" s="19">
        <v>88</v>
      </c>
      <c r="B91" s="20" t="s">
        <v>72</v>
      </c>
      <c r="C91" s="20" t="s">
        <v>199</v>
      </c>
      <c r="D91" s="20" t="s">
        <v>346</v>
      </c>
      <c r="E91" s="20" t="s">
        <v>297</v>
      </c>
      <c r="F91" s="27">
        <v>0.06197916666666667</v>
      </c>
      <c r="G91" s="13" t="str">
        <f t="shared" si="3"/>
        <v>5.57/km</v>
      </c>
      <c r="H91" s="21">
        <f t="shared" si="4"/>
        <v>0.01662037037037037</v>
      </c>
      <c r="I91" s="21">
        <f t="shared" si="5"/>
        <v>0.015613425925925926</v>
      </c>
    </row>
    <row r="92" spans="1:9" ht="13.5" customHeight="1">
      <c r="A92" s="19">
        <v>89</v>
      </c>
      <c r="B92" s="20" t="s">
        <v>73</v>
      </c>
      <c r="C92" s="20" t="s">
        <v>253</v>
      </c>
      <c r="D92" s="20" t="s">
        <v>349</v>
      </c>
      <c r="E92" s="20" t="s">
        <v>324</v>
      </c>
      <c r="F92" s="27">
        <v>0.062037037037037036</v>
      </c>
      <c r="G92" s="13" t="str">
        <f t="shared" si="3"/>
        <v>5.57/km</v>
      </c>
      <c r="H92" s="21">
        <f t="shared" si="4"/>
        <v>0.016678240740740737</v>
      </c>
      <c r="I92" s="21">
        <f t="shared" si="5"/>
        <v>0.014201388888888888</v>
      </c>
    </row>
    <row r="93" spans="1:9" ht="13.5" customHeight="1">
      <c r="A93" s="19">
        <v>90</v>
      </c>
      <c r="B93" s="20" t="s">
        <v>21</v>
      </c>
      <c r="C93" s="20" t="s">
        <v>234</v>
      </c>
      <c r="D93" s="20" t="s">
        <v>352</v>
      </c>
      <c r="E93" s="20" t="s">
        <v>324</v>
      </c>
      <c r="F93" s="27">
        <v>0.06204861111111112</v>
      </c>
      <c r="G93" s="13" t="str">
        <f t="shared" si="3"/>
        <v>5.57/km</v>
      </c>
      <c r="H93" s="21">
        <f t="shared" si="4"/>
        <v>0.016689814814814817</v>
      </c>
      <c r="I93" s="21">
        <f t="shared" si="5"/>
        <v>0.013692129629629637</v>
      </c>
    </row>
    <row r="94" spans="1:9" ht="13.5" customHeight="1">
      <c r="A94" s="19">
        <v>91</v>
      </c>
      <c r="B94" s="20" t="s">
        <v>22</v>
      </c>
      <c r="C94" s="20" t="s">
        <v>334</v>
      </c>
      <c r="D94" s="20" t="s">
        <v>355</v>
      </c>
      <c r="E94" s="20" t="s">
        <v>363</v>
      </c>
      <c r="F94" s="27">
        <v>0.06211805555555555</v>
      </c>
      <c r="G94" s="13" t="str">
        <f t="shared" si="3"/>
        <v>5.58/km</v>
      </c>
      <c r="H94" s="21">
        <f t="shared" si="4"/>
        <v>0.01675925925925925</v>
      </c>
      <c r="I94" s="21">
        <f t="shared" si="5"/>
        <v>0.01340277777777777</v>
      </c>
    </row>
    <row r="95" spans="1:9" ht="13.5" customHeight="1">
      <c r="A95" s="19">
        <v>92</v>
      </c>
      <c r="B95" s="20" t="s">
        <v>23</v>
      </c>
      <c r="C95" s="20" t="s">
        <v>239</v>
      </c>
      <c r="D95" s="20" t="s">
        <v>220</v>
      </c>
      <c r="E95" s="20" t="s">
        <v>323</v>
      </c>
      <c r="F95" s="27">
        <v>0.06222222222222223</v>
      </c>
      <c r="G95" s="13" t="str">
        <f t="shared" si="3"/>
        <v>5.58/km</v>
      </c>
      <c r="H95" s="21">
        <f t="shared" si="4"/>
        <v>0.016863425925925928</v>
      </c>
      <c r="I95" s="21">
        <f t="shared" si="5"/>
        <v>0.0062962962962963</v>
      </c>
    </row>
    <row r="96" spans="1:9" ht="13.5" customHeight="1">
      <c r="A96" s="19">
        <v>93</v>
      </c>
      <c r="B96" s="20" t="s">
        <v>24</v>
      </c>
      <c r="C96" s="20" t="s">
        <v>328</v>
      </c>
      <c r="D96" s="20" t="s">
        <v>349</v>
      </c>
      <c r="E96" s="20" t="s">
        <v>332</v>
      </c>
      <c r="F96" s="27">
        <v>0.062303240740740735</v>
      </c>
      <c r="G96" s="13" t="str">
        <f t="shared" si="3"/>
        <v>5.59/km</v>
      </c>
      <c r="H96" s="21">
        <f t="shared" si="4"/>
        <v>0.016944444444444436</v>
      </c>
      <c r="I96" s="21">
        <f t="shared" si="5"/>
        <v>0.014467592592592587</v>
      </c>
    </row>
    <row r="97" spans="1:9" ht="13.5" customHeight="1">
      <c r="A97" s="19">
        <v>94</v>
      </c>
      <c r="B97" s="20" t="s">
        <v>25</v>
      </c>
      <c r="C97" s="20" t="s">
        <v>328</v>
      </c>
      <c r="D97" s="20" t="s">
        <v>349</v>
      </c>
      <c r="E97" s="20" t="s">
        <v>364</v>
      </c>
      <c r="F97" s="27">
        <v>0.06243055555555555</v>
      </c>
      <c r="G97" s="13" t="str">
        <f t="shared" si="3"/>
        <v>5.60/km</v>
      </c>
      <c r="H97" s="21">
        <f t="shared" si="4"/>
        <v>0.017071759259259252</v>
      </c>
      <c r="I97" s="21">
        <f t="shared" si="5"/>
        <v>0.014594907407407404</v>
      </c>
    </row>
    <row r="98" spans="1:9" ht="13.5" customHeight="1">
      <c r="A98" s="19">
        <v>95</v>
      </c>
      <c r="B98" s="20" t="s">
        <v>26</v>
      </c>
      <c r="C98" s="20" t="s">
        <v>254</v>
      </c>
      <c r="D98" s="20" t="s">
        <v>219</v>
      </c>
      <c r="E98" s="20" t="s">
        <v>236</v>
      </c>
      <c r="F98" s="27">
        <v>0.06253472222222223</v>
      </c>
      <c r="G98" s="13" t="str">
        <f t="shared" si="3"/>
        <v>6.00/km</v>
      </c>
      <c r="H98" s="21">
        <f t="shared" si="4"/>
        <v>0.017175925925925928</v>
      </c>
      <c r="I98" s="21">
        <f t="shared" si="5"/>
        <v>0.0075578703703703745</v>
      </c>
    </row>
    <row r="99" spans="1:9" ht="13.5" customHeight="1">
      <c r="A99" s="19">
        <v>96</v>
      </c>
      <c r="B99" s="22" t="s">
        <v>27</v>
      </c>
      <c r="C99" s="22" t="s">
        <v>329</v>
      </c>
      <c r="D99" s="22" t="s">
        <v>355</v>
      </c>
      <c r="E99" s="22" t="s">
        <v>324</v>
      </c>
      <c r="F99" s="28">
        <v>0.06273148148148149</v>
      </c>
      <c r="G99" s="23" t="str">
        <f t="shared" si="3"/>
        <v>6.01/km</v>
      </c>
      <c r="H99" s="24">
        <f t="shared" si="4"/>
        <v>0.017372685185185185</v>
      </c>
      <c r="I99" s="24">
        <f t="shared" si="5"/>
        <v>0.014016203703703704</v>
      </c>
    </row>
    <row r="100" spans="1:9" ht="13.5" customHeight="1">
      <c r="A100" s="19">
        <v>97</v>
      </c>
      <c r="B100" s="22" t="s">
        <v>76</v>
      </c>
      <c r="C100" s="22" t="s">
        <v>330</v>
      </c>
      <c r="D100" s="22" t="s">
        <v>355</v>
      </c>
      <c r="E100" s="22" t="s">
        <v>332</v>
      </c>
      <c r="F100" s="28">
        <v>0.06276620370370371</v>
      </c>
      <c r="G100" s="23" t="str">
        <f t="shared" si="3"/>
        <v>6.02/km</v>
      </c>
      <c r="H100" s="24">
        <f t="shared" si="4"/>
        <v>0.017407407407407413</v>
      </c>
      <c r="I100" s="24">
        <f t="shared" si="5"/>
        <v>0.014050925925925932</v>
      </c>
    </row>
    <row r="101" spans="1:9" ht="13.5" customHeight="1">
      <c r="A101" s="19">
        <v>98</v>
      </c>
      <c r="B101" s="22" t="s">
        <v>77</v>
      </c>
      <c r="C101" s="22" t="s">
        <v>255</v>
      </c>
      <c r="D101" s="22" t="s">
        <v>346</v>
      </c>
      <c r="E101" s="22" t="s">
        <v>364</v>
      </c>
      <c r="F101" s="28">
        <v>0.06284722222222222</v>
      </c>
      <c r="G101" s="13" t="str">
        <f t="shared" si="3"/>
        <v>6.02/km</v>
      </c>
      <c r="H101" s="21">
        <f t="shared" si="4"/>
        <v>0.01748842592592592</v>
      </c>
      <c r="I101" s="21">
        <f t="shared" si="5"/>
        <v>0.01648148148148148</v>
      </c>
    </row>
    <row r="102" spans="1:9" ht="13.5" customHeight="1">
      <c r="A102" s="19">
        <v>99</v>
      </c>
      <c r="B102" s="20" t="s">
        <v>78</v>
      </c>
      <c r="C102" s="20" t="s">
        <v>210</v>
      </c>
      <c r="D102" s="20" t="s">
        <v>219</v>
      </c>
      <c r="E102" s="20" t="s">
        <v>459</v>
      </c>
      <c r="F102" s="27">
        <v>0.06291666666666666</v>
      </c>
      <c r="G102" s="13" t="str">
        <f t="shared" si="3"/>
        <v>6.02/km</v>
      </c>
      <c r="H102" s="21">
        <f t="shared" si="4"/>
        <v>0.017557870370370363</v>
      </c>
      <c r="I102" s="21">
        <f t="shared" si="5"/>
        <v>0.00793981481481481</v>
      </c>
    </row>
    <row r="103" spans="1:9" ht="13.5" customHeight="1">
      <c r="A103" s="19">
        <v>100</v>
      </c>
      <c r="B103" s="20" t="s">
        <v>383</v>
      </c>
      <c r="C103" s="20" t="s">
        <v>384</v>
      </c>
      <c r="D103" s="20" t="s">
        <v>377</v>
      </c>
      <c r="E103" s="20" t="s">
        <v>364</v>
      </c>
      <c r="F103" s="27">
        <v>0.06292824074074074</v>
      </c>
      <c r="G103" s="13" t="str">
        <f t="shared" si="3"/>
        <v>6.02/km</v>
      </c>
      <c r="H103" s="21">
        <f t="shared" si="4"/>
        <v>0.017569444444444443</v>
      </c>
      <c r="I103" s="21">
        <f t="shared" si="5"/>
        <v>0.009328703703703707</v>
      </c>
    </row>
    <row r="104" spans="1:9" ht="13.5" customHeight="1">
      <c r="A104" s="19">
        <v>101</v>
      </c>
      <c r="B104" s="20" t="s">
        <v>79</v>
      </c>
      <c r="C104" s="20" t="s">
        <v>431</v>
      </c>
      <c r="D104" s="20" t="s">
        <v>349</v>
      </c>
      <c r="E104" s="20" t="s">
        <v>366</v>
      </c>
      <c r="F104" s="27">
        <v>0.06292824074074074</v>
      </c>
      <c r="G104" s="13" t="str">
        <f t="shared" si="3"/>
        <v>6.02/km</v>
      </c>
      <c r="H104" s="21">
        <f t="shared" si="4"/>
        <v>0.017569444444444443</v>
      </c>
      <c r="I104" s="21">
        <f t="shared" si="5"/>
        <v>0.015092592592592595</v>
      </c>
    </row>
    <row r="105" spans="1:9" ht="13.5" customHeight="1">
      <c r="A105" s="19">
        <v>102</v>
      </c>
      <c r="B105" s="20" t="s">
        <v>80</v>
      </c>
      <c r="C105" s="20" t="s">
        <v>256</v>
      </c>
      <c r="D105" s="20" t="s">
        <v>355</v>
      </c>
      <c r="E105" s="20" t="s">
        <v>366</v>
      </c>
      <c r="F105" s="27">
        <v>0.06310185185185185</v>
      </c>
      <c r="G105" s="13" t="str">
        <f t="shared" si="3"/>
        <v>6.03/km</v>
      </c>
      <c r="H105" s="21">
        <f t="shared" si="4"/>
        <v>0.017743055555555554</v>
      </c>
      <c r="I105" s="21">
        <f t="shared" si="5"/>
        <v>0.014386574074074072</v>
      </c>
    </row>
    <row r="106" spans="1:9" ht="13.5" customHeight="1">
      <c r="A106" s="19">
        <v>103</v>
      </c>
      <c r="B106" s="20" t="s">
        <v>81</v>
      </c>
      <c r="C106" s="20" t="s">
        <v>77</v>
      </c>
      <c r="D106" s="20" t="s">
        <v>221</v>
      </c>
      <c r="E106" s="20" t="s">
        <v>229</v>
      </c>
      <c r="F106" s="27">
        <v>0.06322916666666667</v>
      </c>
      <c r="G106" s="13" t="str">
        <f t="shared" si="3"/>
        <v>6.04/km</v>
      </c>
      <c r="H106" s="21">
        <f t="shared" si="4"/>
        <v>0.01787037037037037</v>
      </c>
      <c r="I106" s="21">
        <f t="shared" si="5"/>
        <v>0.0038194444444444517</v>
      </c>
    </row>
    <row r="107" spans="1:9" ht="13.5" customHeight="1">
      <c r="A107" s="19">
        <v>104</v>
      </c>
      <c r="B107" s="20" t="s">
        <v>385</v>
      </c>
      <c r="C107" s="20" t="s">
        <v>386</v>
      </c>
      <c r="D107" s="20" t="s">
        <v>387</v>
      </c>
      <c r="E107" s="20" t="s">
        <v>388</v>
      </c>
      <c r="F107" s="27">
        <v>0.06351851851851852</v>
      </c>
      <c r="G107" s="13" t="str">
        <f t="shared" si="3"/>
        <v>6.06/km</v>
      </c>
      <c r="H107" s="21">
        <f t="shared" si="4"/>
        <v>0.018159722222222216</v>
      </c>
      <c r="I107" s="21">
        <f t="shared" si="5"/>
        <v>0</v>
      </c>
    </row>
    <row r="108" spans="1:9" ht="13.5" customHeight="1">
      <c r="A108" s="19">
        <v>105</v>
      </c>
      <c r="B108" s="20" t="s">
        <v>82</v>
      </c>
      <c r="C108" s="20" t="s">
        <v>257</v>
      </c>
      <c r="D108" s="20" t="s">
        <v>355</v>
      </c>
      <c r="E108" s="20" t="s">
        <v>298</v>
      </c>
      <c r="F108" s="27">
        <v>0.06353009259259258</v>
      </c>
      <c r="G108" s="13" t="str">
        <f t="shared" si="3"/>
        <v>6.06/km</v>
      </c>
      <c r="H108" s="21">
        <f t="shared" si="4"/>
        <v>0.018171296296296283</v>
      </c>
      <c r="I108" s="21">
        <f t="shared" si="5"/>
        <v>0.014814814814814802</v>
      </c>
    </row>
    <row r="109" spans="1:9" ht="13.5" customHeight="1">
      <c r="A109" s="19">
        <v>106</v>
      </c>
      <c r="B109" s="20" t="s">
        <v>83</v>
      </c>
      <c r="C109" s="20" t="s">
        <v>258</v>
      </c>
      <c r="D109" s="20" t="s">
        <v>349</v>
      </c>
      <c r="E109" s="20" t="s">
        <v>332</v>
      </c>
      <c r="F109" s="27">
        <v>0.06357638888888889</v>
      </c>
      <c r="G109" s="13" t="str">
        <f t="shared" si="3"/>
        <v>6.06/km</v>
      </c>
      <c r="H109" s="21">
        <f t="shared" si="4"/>
        <v>0.01821759259259259</v>
      </c>
      <c r="I109" s="21">
        <f t="shared" si="5"/>
        <v>0.015740740740740743</v>
      </c>
    </row>
    <row r="110" spans="1:9" ht="13.5" customHeight="1">
      <c r="A110" s="19">
        <v>107</v>
      </c>
      <c r="B110" s="20" t="s">
        <v>84</v>
      </c>
      <c r="C110" s="20" t="s">
        <v>259</v>
      </c>
      <c r="D110" s="20" t="s">
        <v>220</v>
      </c>
      <c r="E110" s="20" t="s">
        <v>227</v>
      </c>
      <c r="F110" s="27">
        <v>0.06403935185185185</v>
      </c>
      <c r="G110" s="13" t="str">
        <f t="shared" si="3"/>
        <v>6.09/km</v>
      </c>
      <c r="H110" s="21">
        <f t="shared" si="4"/>
        <v>0.018680555555555547</v>
      </c>
      <c r="I110" s="21">
        <f t="shared" si="5"/>
        <v>0.00811342592592592</v>
      </c>
    </row>
    <row r="111" spans="1:9" ht="13.5" customHeight="1">
      <c r="A111" s="19">
        <v>108</v>
      </c>
      <c r="B111" s="20" t="s">
        <v>85</v>
      </c>
      <c r="C111" s="20" t="s">
        <v>260</v>
      </c>
      <c r="D111" s="20" t="s">
        <v>221</v>
      </c>
      <c r="E111" s="20" t="s">
        <v>464</v>
      </c>
      <c r="F111" s="27">
        <v>0.0640625</v>
      </c>
      <c r="G111" s="13" t="str">
        <f t="shared" si="3"/>
        <v>6.09/km</v>
      </c>
      <c r="H111" s="21">
        <f t="shared" si="4"/>
        <v>0.018703703703703695</v>
      </c>
      <c r="I111" s="21">
        <f t="shared" si="5"/>
        <v>0.0046527777777777765</v>
      </c>
    </row>
    <row r="112" spans="1:9" ht="13.5" customHeight="1">
      <c r="A112" s="19">
        <v>109</v>
      </c>
      <c r="B112" s="20" t="s">
        <v>86</v>
      </c>
      <c r="C112" s="20" t="s">
        <v>431</v>
      </c>
      <c r="D112" s="20" t="s">
        <v>349</v>
      </c>
      <c r="E112" s="20" t="s">
        <v>432</v>
      </c>
      <c r="F112" s="27">
        <v>0.06409722222222222</v>
      </c>
      <c r="G112" s="13" t="str">
        <f t="shared" si="3"/>
        <v>6.09/km</v>
      </c>
      <c r="H112" s="21">
        <f t="shared" si="4"/>
        <v>0.018738425925925922</v>
      </c>
      <c r="I112" s="21">
        <f t="shared" si="5"/>
        <v>0.016261574074074074</v>
      </c>
    </row>
    <row r="113" spans="1:9" ht="13.5" customHeight="1">
      <c r="A113" s="19">
        <v>110</v>
      </c>
      <c r="B113" s="20" t="s">
        <v>87</v>
      </c>
      <c r="C113" s="20" t="s">
        <v>328</v>
      </c>
      <c r="D113" s="20" t="s">
        <v>219</v>
      </c>
      <c r="E113" s="20" t="s">
        <v>376</v>
      </c>
      <c r="F113" s="27">
        <v>0.06417824074074074</v>
      </c>
      <c r="G113" s="13" t="str">
        <f t="shared" si="3"/>
        <v>6.10/km</v>
      </c>
      <c r="H113" s="21">
        <f t="shared" si="4"/>
        <v>0.018819444444444444</v>
      </c>
      <c r="I113" s="21">
        <f t="shared" si="5"/>
        <v>0.009201388888888891</v>
      </c>
    </row>
    <row r="114" spans="1:9" ht="13.5" customHeight="1">
      <c r="A114" s="19">
        <v>111</v>
      </c>
      <c r="B114" s="20" t="s">
        <v>88</v>
      </c>
      <c r="C114" s="20" t="s">
        <v>261</v>
      </c>
      <c r="D114" s="20" t="s">
        <v>220</v>
      </c>
      <c r="E114" s="20" t="s">
        <v>464</v>
      </c>
      <c r="F114" s="27">
        <v>0.06425925925925925</v>
      </c>
      <c r="G114" s="13" t="str">
        <f t="shared" si="3"/>
        <v>6.10/km</v>
      </c>
      <c r="H114" s="21">
        <f t="shared" si="4"/>
        <v>0.018900462962962952</v>
      </c>
      <c r="I114" s="21">
        <f t="shared" si="5"/>
        <v>0.008333333333333325</v>
      </c>
    </row>
    <row r="115" spans="1:9" ht="13.5" customHeight="1">
      <c r="A115" s="19">
        <v>112</v>
      </c>
      <c r="B115" s="20" t="s">
        <v>89</v>
      </c>
      <c r="C115" s="20" t="s">
        <v>262</v>
      </c>
      <c r="D115" s="20" t="s">
        <v>219</v>
      </c>
      <c r="E115" s="20" t="s">
        <v>324</v>
      </c>
      <c r="F115" s="27">
        <v>0.064375</v>
      </c>
      <c r="G115" s="13" t="str">
        <f t="shared" si="3"/>
        <v>6.11/km</v>
      </c>
      <c r="H115" s="21">
        <f t="shared" si="4"/>
        <v>0.019016203703703702</v>
      </c>
      <c r="I115" s="21">
        <f t="shared" si="5"/>
        <v>0.009398148148148149</v>
      </c>
    </row>
    <row r="116" spans="1:9" ht="13.5" customHeight="1">
      <c r="A116" s="19">
        <v>113</v>
      </c>
      <c r="B116" s="20" t="s">
        <v>90</v>
      </c>
      <c r="C116" s="20" t="s">
        <v>234</v>
      </c>
      <c r="D116" s="20" t="s">
        <v>219</v>
      </c>
      <c r="E116" s="20" t="s">
        <v>229</v>
      </c>
      <c r="F116" s="27">
        <v>0.06456018518518519</v>
      </c>
      <c r="G116" s="13" t="str">
        <f t="shared" si="3"/>
        <v>6.12/km</v>
      </c>
      <c r="H116" s="21">
        <f t="shared" si="4"/>
        <v>0.019201388888888893</v>
      </c>
      <c r="I116" s="21">
        <f t="shared" si="5"/>
        <v>0.00958333333333334</v>
      </c>
    </row>
    <row r="117" spans="1:9" ht="13.5" customHeight="1">
      <c r="A117" s="19">
        <v>114</v>
      </c>
      <c r="B117" s="20" t="s">
        <v>91</v>
      </c>
      <c r="C117" s="20" t="s">
        <v>263</v>
      </c>
      <c r="D117" s="20" t="s">
        <v>352</v>
      </c>
      <c r="E117" s="20" t="s">
        <v>332</v>
      </c>
      <c r="F117" s="27">
        <v>0.06466435185185186</v>
      </c>
      <c r="G117" s="13" t="str">
        <f t="shared" si="3"/>
        <v>6.12/km</v>
      </c>
      <c r="H117" s="21">
        <f t="shared" si="4"/>
        <v>0.019305555555555562</v>
      </c>
      <c r="I117" s="21">
        <f t="shared" si="5"/>
        <v>0.016307870370370382</v>
      </c>
    </row>
    <row r="118" spans="1:9" ht="13.5" customHeight="1">
      <c r="A118" s="19">
        <v>115</v>
      </c>
      <c r="B118" s="22" t="s">
        <v>389</v>
      </c>
      <c r="C118" s="22" t="s">
        <v>390</v>
      </c>
      <c r="D118" s="22" t="s">
        <v>391</v>
      </c>
      <c r="E118" s="22" t="s">
        <v>392</v>
      </c>
      <c r="F118" s="28">
        <v>0.06479166666666666</v>
      </c>
      <c r="G118" s="23" t="str">
        <f t="shared" si="3"/>
        <v>6.13/km</v>
      </c>
      <c r="H118" s="24">
        <f t="shared" si="4"/>
        <v>0.019432870370370364</v>
      </c>
      <c r="I118" s="24">
        <f t="shared" si="5"/>
        <v>0</v>
      </c>
    </row>
    <row r="119" spans="1:9" ht="13.5" customHeight="1">
      <c r="A119" s="19">
        <v>116</v>
      </c>
      <c r="B119" s="20" t="s">
        <v>92</v>
      </c>
      <c r="C119" s="20" t="s">
        <v>241</v>
      </c>
      <c r="D119" s="20" t="s">
        <v>346</v>
      </c>
      <c r="E119" s="20" t="s">
        <v>299</v>
      </c>
      <c r="F119" s="27">
        <v>0.06488425925925927</v>
      </c>
      <c r="G119" s="13" t="str">
        <f t="shared" si="3"/>
        <v>6.14/km</v>
      </c>
      <c r="H119" s="21">
        <f t="shared" si="4"/>
        <v>0.019525462962962967</v>
      </c>
      <c r="I119" s="21">
        <f t="shared" si="5"/>
        <v>0.018518518518518524</v>
      </c>
    </row>
    <row r="120" spans="1:9" ht="13.5" customHeight="1">
      <c r="A120" s="19">
        <v>117</v>
      </c>
      <c r="B120" s="20" t="s">
        <v>93</v>
      </c>
      <c r="C120" s="20" t="s">
        <v>431</v>
      </c>
      <c r="D120" s="20" t="s">
        <v>222</v>
      </c>
      <c r="E120" s="20" t="s">
        <v>299</v>
      </c>
      <c r="F120" s="27">
        <v>0.06493055555555556</v>
      </c>
      <c r="G120" s="13" t="str">
        <f t="shared" si="3"/>
        <v>6.14/km</v>
      </c>
      <c r="H120" s="21">
        <f t="shared" si="4"/>
        <v>0.01957175925925926</v>
      </c>
      <c r="I120" s="21">
        <f t="shared" si="5"/>
        <v>0</v>
      </c>
    </row>
    <row r="121" spans="1:9" ht="13.5" customHeight="1">
      <c r="A121" s="19">
        <v>118</v>
      </c>
      <c r="B121" s="20" t="s">
        <v>94</v>
      </c>
      <c r="C121" s="20" t="s">
        <v>254</v>
      </c>
      <c r="D121" s="20" t="s">
        <v>355</v>
      </c>
      <c r="E121" s="20" t="s">
        <v>376</v>
      </c>
      <c r="F121" s="27">
        <v>0.06506944444444444</v>
      </c>
      <c r="G121" s="13" t="str">
        <f t="shared" si="3"/>
        <v>6.15/km</v>
      </c>
      <c r="H121" s="21">
        <f t="shared" si="4"/>
        <v>0.019710648148148144</v>
      </c>
      <c r="I121" s="21">
        <f t="shared" si="5"/>
        <v>0.016354166666666663</v>
      </c>
    </row>
    <row r="122" spans="1:9" ht="13.5" customHeight="1">
      <c r="A122" s="19">
        <v>119</v>
      </c>
      <c r="B122" s="20" t="s">
        <v>97</v>
      </c>
      <c r="C122" s="20" t="s">
        <v>264</v>
      </c>
      <c r="D122" s="20" t="s">
        <v>349</v>
      </c>
      <c r="E122" s="20" t="s">
        <v>332</v>
      </c>
      <c r="F122" s="27">
        <v>0.06520833333333333</v>
      </c>
      <c r="G122" s="13" t="str">
        <f t="shared" si="3"/>
        <v>6.16/km</v>
      </c>
      <c r="H122" s="21">
        <f t="shared" si="4"/>
        <v>0.019849537037037027</v>
      </c>
      <c r="I122" s="21">
        <f t="shared" si="5"/>
        <v>0.01737268518518518</v>
      </c>
    </row>
    <row r="123" spans="1:9" ht="13.5" customHeight="1">
      <c r="A123" s="19">
        <v>120</v>
      </c>
      <c r="B123" s="20" t="s">
        <v>95</v>
      </c>
      <c r="C123" s="20" t="s">
        <v>325</v>
      </c>
      <c r="D123" s="20" t="s">
        <v>355</v>
      </c>
      <c r="E123" s="20" t="s">
        <v>366</v>
      </c>
      <c r="F123" s="27">
        <v>0.06520833333333333</v>
      </c>
      <c r="G123" s="13" t="str">
        <f t="shared" si="3"/>
        <v>6.16/km</v>
      </c>
      <c r="H123" s="21">
        <f t="shared" si="4"/>
        <v>0.019849537037037027</v>
      </c>
      <c r="I123" s="21">
        <f t="shared" si="5"/>
        <v>0.016493055555555546</v>
      </c>
    </row>
    <row r="124" spans="1:9" ht="13.5" customHeight="1">
      <c r="A124" s="19">
        <v>121</v>
      </c>
      <c r="B124" s="20" t="s">
        <v>96</v>
      </c>
      <c r="C124" s="20" t="s">
        <v>431</v>
      </c>
      <c r="D124" s="20" t="s">
        <v>355</v>
      </c>
      <c r="E124" s="20" t="s">
        <v>366</v>
      </c>
      <c r="F124" s="27">
        <v>0.06520833333333333</v>
      </c>
      <c r="G124" s="13" t="str">
        <f t="shared" si="3"/>
        <v>6.16/km</v>
      </c>
      <c r="H124" s="21">
        <f t="shared" si="4"/>
        <v>0.019849537037037027</v>
      </c>
      <c r="I124" s="21">
        <f t="shared" si="5"/>
        <v>0.016493055555555546</v>
      </c>
    </row>
    <row r="125" spans="1:9" ht="13.5" customHeight="1">
      <c r="A125" s="19">
        <v>122</v>
      </c>
      <c r="B125" s="22" t="s">
        <v>393</v>
      </c>
      <c r="C125" s="22" t="s">
        <v>424</v>
      </c>
      <c r="D125" s="22" t="s">
        <v>428</v>
      </c>
      <c r="E125" s="22" t="s">
        <v>347</v>
      </c>
      <c r="F125" s="28">
        <v>0.06547453703703704</v>
      </c>
      <c r="G125" s="23" t="str">
        <f t="shared" si="3"/>
        <v>6.17/km</v>
      </c>
      <c r="H125" s="24">
        <f t="shared" si="4"/>
        <v>0.02011574074074074</v>
      </c>
      <c r="I125" s="24">
        <f t="shared" si="5"/>
        <v>0</v>
      </c>
    </row>
    <row r="126" spans="1:9" ht="13.5" customHeight="1">
      <c r="A126" s="19">
        <v>123</v>
      </c>
      <c r="B126" s="20" t="s">
        <v>98</v>
      </c>
      <c r="C126" s="20" t="s">
        <v>234</v>
      </c>
      <c r="D126" s="20" t="s">
        <v>220</v>
      </c>
      <c r="E126" s="20" t="s">
        <v>459</v>
      </c>
      <c r="F126" s="27">
        <v>0.06559027777777778</v>
      </c>
      <c r="G126" s="13" t="str">
        <f t="shared" si="3"/>
        <v>6.18/km</v>
      </c>
      <c r="H126" s="21">
        <f t="shared" si="4"/>
        <v>0.020231481481481475</v>
      </c>
      <c r="I126" s="21">
        <f t="shared" si="5"/>
        <v>0.009664351851851848</v>
      </c>
    </row>
    <row r="127" spans="1:9" ht="13.5" customHeight="1">
      <c r="A127" s="19">
        <v>124</v>
      </c>
      <c r="B127" s="20" t="s">
        <v>99</v>
      </c>
      <c r="C127" s="20" t="s">
        <v>265</v>
      </c>
      <c r="D127" s="20" t="s">
        <v>352</v>
      </c>
      <c r="E127" s="20" t="s">
        <v>388</v>
      </c>
      <c r="F127" s="27">
        <v>0.06563657407407407</v>
      </c>
      <c r="G127" s="13" t="str">
        <f t="shared" si="3"/>
        <v>6.18/km</v>
      </c>
      <c r="H127" s="21">
        <f t="shared" si="4"/>
        <v>0.02027777777777777</v>
      </c>
      <c r="I127" s="21">
        <f t="shared" si="5"/>
        <v>0.01728009259259259</v>
      </c>
    </row>
    <row r="128" spans="1:9" ht="13.5" customHeight="1">
      <c r="A128" s="19">
        <v>125</v>
      </c>
      <c r="B128" s="20" t="s">
        <v>100</v>
      </c>
      <c r="C128" s="20" t="s">
        <v>334</v>
      </c>
      <c r="D128" s="20" t="s">
        <v>352</v>
      </c>
      <c r="E128" s="20" t="s">
        <v>290</v>
      </c>
      <c r="F128" s="27">
        <v>0.06569444444444444</v>
      </c>
      <c r="G128" s="13" t="str">
        <f t="shared" si="3"/>
        <v>6.18/km</v>
      </c>
      <c r="H128" s="21">
        <f t="shared" si="4"/>
        <v>0.020335648148148144</v>
      </c>
      <c r="I128" s="21">
        <f t="shared" si="5"/>
        <v>0.017337962962962965</v>
      </c>
    </row>
    <row r="129" spans="1:9" ht="13.5" customHeight="1">
      <c r="A129" s="39">
        <v>126</v>
      </c>
      <c r="B129" s="40" t="s">
        <v>101</v>
      </c>
      <c r="C129" s="40" t="s">
        <v>202</v>
      </c>
      <c r="D129" s="40" t="s">
        <v>352</v>
      </c>
      <c r="E129" s="40" t="s">
        <v>468</v>
      </c>
      <c r="F129" s="41">
        <v>0.06596064814814816</v>
      </c>
      <c r="G129" s="42" t="str">
        <f t="shared" si="3"/>
        <v>6.20/km</v>
      </c>
      <c r="H129" s="43">
        <f t="shared" si="4"/>
        <v>0.020601851851851857</v>
      </c>
      <c r="I129" s="43">
        <f t="shared" si="5"/>
        <v>0.017604166666666678</v>
      </c>
    </row>
    <row r="130" spans="1:9" ht="13.5" customHeight="1">
      <c r="A130" s="19">
        <v>127</v>
      </c>
      <c r="B130" s="20" t="s">
        <v>102</v>
      </c>
      <c r="C130" s="20" t="s">
        <v>325</v>
      </c>
      <c r="D130" s="20" t="s">
        <v>352</v>
      </c>
      <c r="E130" s="20" t="s">
        <v>462</v>
      </c>
      <c r="F130" s="27">
        <v>0.06606481481481481</v>
      </c>
      <c r="G130" s="13" t="str">
        <f t="shared" si="3"/>
        <v>6.21/km</v>
      </c>
      <c r="H130" s="21">
        <f t="shared" si="4"/>
        <v>0.020706018518518512</v>
      </c>
      <c r="I130" s="21">
        <f t="shared" si="5"/>
        <v>0.017708333333333333</v>
      </c>
    </row>
    <row r="131" spans="1:9" ht="13.5" customHeight="1">
      <c r="A131" s="19">
        <v>128</v>
      </c>
      <c r="B131" s="20" t="s">
        <v>103</v>
      </c>
      <c r="C131" s="20" t="s">
        <v>232</v>
      </c>
      <c r="D131" s="20" t="s">
        <v>355</v>
      </c>
      <c r="E131" s="20" t="s">
        <v>333</v>
      </c>
      <c r="F131" s="27">
        <v>0.06609953703703704</v>
      </c>
      <c r="G131" s="13" t="str">
        <f t="shared" si="3"/>
        <v>6.21/km</v>
      </c>
      <c r="H131" s="21">
        <f t="shared" si="4"/>
        <v>0.02074074074074074</v>
      </c>
      <c r="I131" s="21">
        <f t="shared" si="5"/>
        <v>0.01738425925925926</v>
      </c>
    </row>
    <row r="132" spans="1:9" ht="13.5" customHeight="1">
      <c r="A132" s="19">
        <v>129</v>
      </c>
      <c r="B132" s="20" t="s">
        <v>104</v>
      </c>
      <c r="C132" s="20" t="s">
        <v>337</v>
      </c>
      <c r="D132" s="20" t="s">
        <v>352</v>
      </c>
      <c r="E132" s="20" t="s">
        <v>429</v>
      </c>
      <c r="F132" s="27">
        <v>0.06609953703703704</v>
      </c>
      <c r="G132" s="13" t="str">
        <f aca="true" t="shared" si="6" ref="G132:G195">TEXT(INT((HOUR(F132)*3600+MINUTE(F132)*60+SECOND(F132))/$I$2/60),"0")&amp;"."&amp;TEXT(MOD((HOUR(F132)*3600+MINUTE(F132)*60+SECOND(F132))/$I$2,60),"00")&amp;"/km"</f>
        <v>6.21/km</v>
      </c>
      <c r="H132" s="21">
        <f aca="true" t="shared" si="7" ref="H132:H195">F132-$F$4</f>
        <v>0.02074074074074074</v>
      </c>
      <c r="I132" s="21">
        <f aca="true" t="shared" si="8" ref="I132:I195">F132-INDEX($F$4:$F$2961,MATCH(D132,$D$4:$D$2961,0))</f>
        <v>0.01774305555555556</v>
      </c>
    </row>
    <row r="133" spans="1:9" ht="13.5" customHeight="1">
      <c r="A133" s="19">
        <v>130</v>
      </c>
      <c r="B133" s="22" t="s">
        <v>394</v>
      </c>
      <c r="C133" s="22" t="s">
        <v>425</v>
      </c>
      <c r="D133" s="22" t="s">
        <v>391</v>
      </c>
      <c r="E133" s="22" t="s">
        <v>429</v>
      </c>
      <c r="F133" s="28">
        <v>0.06613425925925925</v>
      </c>
      <c r="G133" s="23" t="str">
        <f t="shared" si="6"/>
        <v>6.21/km</v>
      </c>
      <c r="H133" s="24">
        <f t="shared" si="7"/>
        <v>0.020775462962962954</v>
      </c>
      <c r="I133" s="24">
        <f t="shared" si="8"/>
        <v>0.0013425925925925897</v>
      </c>
    </row>
    <row r="134" spans="1:9" ht="13.5" customHeight="1">
      <c r="A134" s="19">
        <v>131</v>
      </c>
      <c r="B134" s="20" t="s">
        <v>105</v>
      </c>
      <c r="C134" s="20" t="s">
        <v>327</v>
      </c>
      <c r="D134" s="20" t="s">
        <v>355</v>
      </c>
      <c r="E134" s="20" t="s">
        <v>332</v>
      </c>
      <c r="F134" s="27">
        <v>0.06614583333333333</v>
      </c>
      <c r="G134" s="13" t="str">
        <f t="shared" si="6"/>
        <v>6.21/km</v>
      </c>
      <c r="H134" s="21">
        <f t="shared" si="7"/>
        <v>0.020787037037037034</v>
      </c>
      <c r="I134" s="21">
        <f t="shared" si="8"/>
        <v>0.017430555555555553</v>
      </c>
    </row>
    <row r="135" spans="1:9" ht="13.5" customHeight="1">
      <c r="A135" s="19">
        <v>132</v>
      </c>
      <c r="B135" s="22" t="s">
        <v>106</v>
      </c>
      <c r="C135" s="22" t="s">
        <v>266</v>
      </c>
      <c r="D135" s="22" t="s">
        <v>355</v>
      </c>
      <c r="E135" s="22" t="s">
        <v>459</v>
      </c>
      <c r="F135" s="28">
        <v>0.06631944444444444</v>
      </c>
      <c r="G135" s="23" t="str">
        <f t="shared" si="6"/>
        <v>6.22/km</v>
      </c>
      <c r="H135" s="24">
        <f t="shared" si="7"/>
        <v>0.020960648148148145</v>
      </c>
      <c r="I135" s="24">
        <f t="shared" si="8"/>
        <v>0.017604166666666664</v>
      </c>
    </row>
    <row r="136" spans="1:9" ht="13.5" customHeight="1">
      <c r="A136" s="19">
        <v>133</v>
      </c>
      <c r="B136" s="22" t="s">
        <v>107</v>
      </c>
      <c r="C136" s="22" t="s">
        <v>328</v>
      </c>
      <c r="D136" s="22" t="s">
        <v>221</v>
      </c>
      <c r="E136" s="22" t="s">
        <v>302</v>
      </c>
      <c r="F136" s="28">
        <v>0.06667824074074075</v>
      </c>
      <c r="G136" s="13" t="str">
        <f t="shared" si="6"/>
        <v>6.24/km</v>
      </c>
      <c r="H136" s="21">
        <f t="shared" si="7"/>
        <v>0.021319444444444446</v>
      </c>
      <c r="I136" s="21">
        <f t="shared" si="8"/>
        <v>0.007268518518518528</v>
      </c>
    </row>
    <row r="137" spans="1:9" ht="13.5" customHeight="1">
      <c r="A137" s="19">
        <v>134</v>
      </c>
      <c r="B137" s="20" t="s">
        <v>108</v>
      </c>
      <c r="C137" s="20" t="s">
        <v>328</v>
      </c>
      <c r="D137" s="20" t="s">
        <v>352</v>
      </c>
      <c r="E137" s="20" t="s">
        <v>332</v>
      </c>
      <c r="F137" s="27">
        <v>0.06671296296296296</v>
      </c>
      <c r="G137" s="13" t="str">
        <f t="shared" si="6"/>
        <v>6.24/km</v>
      </c>
      <c r="H137" s="21">
        <f t="shared" si="7"/>
        <v>0.02135416666666666</v>
      </c>
      <c r="I137" s="21">
        <f t="shared" si="8"/>
        <v>0.01835648148148148</v>
      </c>
    </row>
    <row r="138" spans="1:9" ht="13.5" customHeight="1">
      <c r="A138" s="19">
        <v>135</v>
      </c>
      <c r="B138" s="20" t="s">
        <v>109</v>
      </c>
      <c r="C138" s="20" t="s">
        <v>267</v>
      </c>
      <c r="D138" s="20" t="s">
        <v>219</v>
      </c>
      <c r="E138" s="20" t="s">
        <v>303</v>
      </c>
      <c r="F138" s="27">
        <v>0.06673611111111111</v>
      </c>
      <c r="G138" s="13" t="str">
        <f t="shared" si="6"/>
        <v>6.24/km</v>
      </c>
      <c r="H138" s="21">
        <f t="shared" si="7"/>
        <v>0.021377314814814807</v>
      </c>
      <c r="I138" s="21">
        <f t="shared" si="8"/>
        <v>0.011759259259259254</v>
      </c>
    </row>
    <row r="139" spans="1:9" ht="13.5" customHeight="1">
      <c r="A139" s="19">
        <v>136</v>
      </c>
      <c r="B139" s="20" t="s">
        <v>94</v>
      </c>
      <c r="C139" s="20" t="s">
        <v>330</v>
      </c>
      <c r="D139" s="20" t="s">
        <v>355</v>
      </c>
      <c r="E139" s="20" t="s">
        <v>376</v>
      </c>
      <c r="F139" s="27">
        <v>0.06708333333333333</v>
      </c>
      <c r="G139" s="13" t="str">
        <f t="shared" si="6"/>
        <v>6.26/km</v>
      </c>
      <c r="H139" s="21">
        <f t="shared" si="7"/>
        <v>0.02172453703703703</v>
      </c>
      <c r="I139" s="21">
        <f t="shared" si="8"/>
        <v>0.018368055555555547</v>
      </c>
    </row>
    <row r="140" spans="1:9" ht="13.5" customHeight="1">
      <c r="A140" s="19">
        <v>137</v>
      </c>
      <c r="B140" s="20" t="s">
        <v>110</v>
      </c>
      <c r="C140" s="20" t="s">
        <v>198</v>
      </c>
      <c r="D140" s="20" t="s">
        <v>355</v>
      </c>
      <c r="E140" s="20" t="s">
        <v>332</v>
      </c>
      <c r="F140" s="27">
        <v>0.06728009259259259</v>
      </c>
      <c r="G140" s="13" t="str">
        <f t="shared" si="6"/>
        <v>6.28/km</v>
      </c>
      <c r="H140" s="21">
        <f t="shared" si="7"/>
        <v>0.021921296296296286</v>
      </c>
      <c r="I140" s="21">
        <f t="shared" si="8"/>
        <v>0.018564814814814805</v>
      </c>
    </row>
    <row r="141" spans="1:9" ht="13.5" customHeight="1">
      <c r="A141" s="19">
        <v>138</v>
      </c>
      <c r="B141" s="20" t="s">
        <v>96</v>
      </c>
      <c r="C141" s="20" t="s">
        <v>268</v>
      </c>
      <c r="D141" s="20" t="s">
        <v>223</v>
      </c>
      <c r="E141" s="20" t="s">
        <v>363</v>
      </c>
      <c r="F141" s="27">
        <v>0.0674537037037037</v>
      </c>
      <c r="G141" s="13" t="str">
        <f t="shared" si="6"/>
        <v>6.29/km</v>
      </c>
      <c r="H141" s="21">
        <f t="shared" si="7"/>
        <v>0.022094907407407396</v>
      </c>
      <c r="I141" s="21">
        <f t="shared" si="8"/>
        <v>0</v>
      </c>
    </row>
    <row r="142" spans="1:9" ht="13.5" customHeight="1">
      <c r="A142" s="19">
        <v>139</v>
      </c>
      <c r="B142" s="20" t="s">
        <v>111</v>
      </c>
      <c r="C142" s="20" t="s">
        <v>232</v>
      </c>
      <c r="D142" s="20" t="s">
        <v>201</v>
      </c>
      <c r="E142" s="20" t="s">
        <v>392</v>
      </c>
      <c r="F142" s="27">
        <v>0.06747685185185186</v>
      </c>
      <c r="G142" s="13" t="str">
        <f t="shared" si="6"/>
        <v>6.29/km</v>
      </c>
      <c r="H142" s="21">
        <f t="shared" si="7"/>
        <v>0.022118055555555557</v>
      </c>
      <c r="I142" s="21">
        <f t="shared" si="8"/>
        <v>0.006192129629629638</v>
      </c>
    </row>
    <row r="143" spans="1:9" ht="13.5" customHeight="1">
      <c r="A143" s="19">
        <v>140</v>
      </c>
      <c r="B143" s="20" t="s">
        <v>112</v>
      </c>
      <c r="C143" s="20" t="s">
        <v>210</v>
      </c>
      <c r="D143" s="20" t="s">
        <v>349</v>
      </c>
      <c r="E143" s="20" t="s">
        <v>364</v>
      </c>
      <c r="F143" s="27">
        <v>0.06752314814814815</v>
      </c>
      <c r="G143" s="13" t="str">
        <f t="shared" si="6"/>
        <v>6.29/km</v>
      </c>
      <c r="H143" s="21">
        <f t="shared" si="7"/>
        <v>0.022164351851851852</v>
      </c>
      <c r="I143" s="21">
        <f t="shared" si="8"/>
        <v>0.019687500000000004</v>
      </c>
    </row>
    <row r="144" spans="1:9" ht="13.5" customHeight="1">
      <c r="A144" s="19">
        <v>141</v>
      </c>
      <c r="B144" s="20" t="s">
        <v>113</v>
      </c>
      <c r="C144" s="20" t="s">
        <v>269</v>
      </c>
      <c r="D144" s="20" t="s">
        <v>201</v>
      </c>
      <c r="E144" s="20" t="s">
        <v>294</v>
      </c>
      <c r="F144" s="27">
        <v>0.06765046296296297</v>
      </c>
      <c r="G144" s="13" t="str">
        <f t="shared" si="6"/>
        <v>6.30/km</v>
      </c>
      <c r="H144" s="21">
        <f t="shared" si="7"/>
        <v>0.022291666666666668</v>
      </c>
      <c r="I144" s="21">
        <f t="shared" si="8"/>
        <v>0.006365740740740748</v>
      </c>
    </row>
    <row r="145" spans="1:9" ht="13.5" customHeight="1">
      <c r="A145" s="19">
        <v>142</v>
      </c>
      <c r="B145" s="22" t="s">
        <v>395</v>
      </c>
      <c r="C145" s="22" t="s">
        <v>381</v>
      </c>
      <c r="D145" s="22" t="s">
        <v>387</v>
      </c>
      <c r="E145" s="22" t="s">
        <v>382</v>
      </c>
      <c r="F145" s="28">
        <v>0.06789351851851852</v>
      </c>
      <c r="G145" s="13" t="str">
        <f t="shared" si="6"/>
        <v>6.31/km</v>
      </c>
      <c r="H145" s="21">
        <f t="shared" si="7"/>
        <v>0.02253472222222222</v>
      </c>
      <c r="I145" s="21">
        <f t="shared" si="8"/>
        <v>0.004375000000000004</v>
      </c>
    </row>
    <row r="146" spans="1:9" ht="13.5" customHeight="1">
      <c r="A146" s="19">
        <v>143</v>
      </c>
      <c r="B146" s="20" t="s">
        <v>114</v>
      </c>
      <c r="C146" s="20" t="s">
        <v>239</v>
      </c>
      <c r="D146" s="20" t="s">
        <v>220</v>
      </c>
      <c r="E146" s="20" t="s">
        <v>304</v>
      </c>
      <c r="F146" s="27">
        <v>0.06789351851851852</v>
      </c>
      <c r="G146" s="13" t="str">
        <f t="shared" si="6"/>
        <v>6.31/km</v>
      </c>
      <c r="H146" s="21">
        <f t="shared" si="7"/>
        <v>0.02253472222222222</v>
      </c>
      <c r="I146" s="21">
        <f t="shared" si="8"/>
        <v>0.011967592592592592</v>
      </c>
    </row>
    <row r="147" spans="1:9" ht="13.5" customHeight="1">
      <c r="A147" s="19">
        <v>144</v>
      </c>
      <c r="B147" s="20" t="s">
        <v>396</v>
      </c>
      <c r="C147" s="20" t="s">
        <v>426</v>
      </c>
      <c r="D147" s="20" t="s">
        <v>428</v>
      </c>
      <c r="E147" s="20" t="s">
        <v>368</v>
      </c>
      <c r="F147" s="27">
        <v>0.06791666666666667</v>
      </c>
      <c r="G147" s="13" t="str">
        <f t="shared" si="6"/>
        <v>6.31/km</v>
      </c>
      <c r="H147" s="21">
        <f t="shared" si="7"/>
        <v>0.022557870370370367</v>
      </c>
      <c r="I147" s="21">
        <f t="shared" si="8"/>
        <v>0.0024421296296296274</v>
      </c>
    </row>
    <row r="148" spans="1:9" ht="13.5" customHeight="1">
      <c r="A148" s="19">
        <v>145</v>
      </c>
      <c r="B148" s="20" t="s">
        <v>115</v>
      </c>
      <c r="C148" s="20" t="s">
        <v>270</v>
      </c>
      <c r="D148" s="20" t="s">
        <v>349</v>
      </c>
      <c r="E148" s="20" t="s">
        <v>332</v>
      </c>
      <c r="F148" s="27">
        <v>0.06805555555555555</v>
      </c>
      <c r="G148" s="13" t="str">
        <f t="shared" si="6"/>
        <v>6.32/km</v>
      </c>
      <c r="H148" s="21">
        <f t="shared" si="7"/>
        <v>0.02269675925925925</v>
      </c>
      <c r="I148" s="21">
        <f t="shared" si="8"/>
        <v>0.0202199074074074</v>
      </c>
    </row>
    <row r="149" spans="1:9" ht="13.5" customHeight="1">
      <c r="A149" s="19">
        <v>146</v>
      </c>
      <c r="B149" s="22" t="s">
        <v>116</v>
      </c>
      <c r="C149" s="22" t="s">
        <v>328</v>
      </c>
      <c r="D149" s="22" t="s">
        <v>219</v>
      </c>
      <c r="E149" s="22" t="s">
        <v>324</v>
      </c>
      <c r="F149" s="28">
        <v>0.06822916666666666</v>
      </c>
      <c r="G149" s="23" t="str">
        <f t="shared" si="6"/>
        <v>6.33/km</v>
      </c>
      <c r="H149" s="24">
        <f t="shared" si="7"/>
        <v>0.02287037037037036</v>
      </c>
      <c r="I149" s="24">
        <f t="shared" si="8"/>
        <v>0.013252314814814807</v>
      </c>
    </row>
    <row r="150" spans="1:9" ht="13.5" customHeight="1">
      <c r="A150" s="19">
        <v>147</v>
      </c>
      <c r="B150" s="22" t="s">
        <v>117</v>
      </c>
      <c r="C150" s="22" t="s">
        <v>271</v>
      </c>
      <c r="D150" s="22" t="s">
        <v>219</v>
      </c>
      <c r="E150" s="22"/>
      <c r="F150" s="28">
        <v>0.06825231481481481</v>
      </c>
      <c r="G150" s="13" t="str">
        <f t="shared" si="6"/>
        <v>6.33/km</v>
      </c>
      <c r="H150" s="21">
        <f t="shared" si="7"/>
        <v>0.022893518518518507</v>
      </c>
      <c r="I150" s="21">
        <f t="shared" si="8"/>
        <v>0.013275462962962954</v>
      </c>
    </row>
    <row r="151" spans="1:9" ht="13.5" customHeight="1">
      <c r="A151" s="19">
        <v>148</v>
      </c>
      <c r="B151" s="20" t="s">
        <v>397</v>
      </c>
      <c r="C151" s="20" t="s">
        <v>427</v>
      </c>
      <c r="D151" s="20" t="s">
        <v>455</v>
      </c>
      <c r="E151" s="20" t="s">
        <v>332</v>
      </c>
      <c r="F151" s="27">
        <v>0.06835648148148148</v>
      </c>
      <c r="G151" s="13" t="str">
        <f t="shared" si="6"/>
        <v>6.34/km</v>
      </c>
      <c r="H151" s="21">
        <f t="shared" si="7"/>
        <v>0.022997685185185177</v>
      </c>
      <c r="I151" s="21">
        <f t="shared" si="8"/>
        <v>0</v>
      </c>
    </row>
    <row r="152" spans="1:9" ht="13.5" customHeight="1">
      <c r="A152" s="19">
        <v>149</v>
      </c>
      <c r="B152" s="20" t="s">
        <v>118</v>
      </c>
      <c r="C152" s="20" t="s">
        <v>271</v>
      </c>
      <c r="D152" s="20" t="s">
        <v>201</v>
      </c>
      <c r="E152" s="20" t="s">
        <v>305</v>
      </c>
      <c r="F152" s="27">
        <v>0.06847222222222223</v>
      </c>
      <c r="G152" s="13" t="str">
        <f t="shared" si="6"/>
        <v>6.34/km</v>
      </c>
      <c r="H152" s="21">
        <f t="shared" si="7"/>
        <v>0.023113425925925926</v>
      </c>
      <c r="I152" s="21">
        <f t="shared" si="8"/>
        <v>0.007187500000000006</v>
      </c>
    </row>
    <row r="153" spans="1:9" ht="13.5" customHeight="1">
      <c r="A153" s="19">
        <v>150</v>
      </c>
      <c r="B153" s="20" t="s">
        <v>119</v>
      </c>
      <c r="C153" s="20" t="s">
        <v>272</v>
      </c>
      <c r="D153" s="20" t="s">
        <v>221</v>
      </c>
      <c r="E153" s="20" t="s">
        <v>332</v>
      </c>
      <c r="F153" s="27">
        <v>0.06848379629629629</v>
      </c>
      <c r="G153" s="13" t="str">
        <f t="shared" si="6"/>
        <v>6.34/km</v>
      </c>
      <c r="H153" s="21">
        <f t="shared" si="7"/>
        <v>0.023124999999999993</v>
      </c>
      <c r="I153" s="21">
        <f t="shared" si="8"/>
        <v>0.009074074074074075</v>
      </c>
    </row>
    <row r="154" spans="1:9" ht="13.5" customHeight="1">
      <c r="A154" s="19">
        <v>151</v>
      </c>
      <c r="B154" s="20" t="s">
        <v>120</v>
      </c>
      <c r="C154" s="20" t="s">
        <v>252</v>
      </c>
      <c r="D154" s="20" t="s">
        <v>349</v>
      </c>
      <c r="E154" s="20" t="s">
        <v>229</v>
      </c>
      <c r="F154" s="27">
        <v>0.06851851851851852</v>
      </c>
      <c r="G154" s="13" t="str">
        <f t="shared" si="6"/>
        <v>6.35/km</v>
      </c>
      <c r="H154" s="21">
        <f t="shared" si="7"/>
        <v>0.02315972222222222</v>
      </c>
      <c r="I154" s="21">
        <f t="shared" si="8"/>
        <v>0.020682870370370372</v>
      </c>
    </row>
    <row r="155" spans="1:9" ht="13.5" customHeight="1">
      <c r="A155" s="19">
        <v>152</v>
      </c>
      <c r="B155" s="20" t="s">
        <v>121</v>
      </c>
      <c r="C155" s="20" t="s">
        <v>325</v>
      </c>
      <c r="D155" s="20" t="s">
        <v>355</v>
      </c>
      <c r="E155" s="20" t="s">
        <v>359</v>
      </c>
      <c r="F155" s="27">
        <v>0.06880787037037038</v>
      </c>
      <c r="G155" s="13" t="str">
        <f t="shared" si="6"/>
        <v>6.36/km</v>
      </c>
      <c r="H155" s="21">
        <f t="shared" si="7"/>
        <v>0.02344907407407408</v>
      </c>
      <c r="I155" s="21">
        <f t="shared" si="8"/>
        <v>0.0200925925925926</v>
      </c>
    </row>
    <row r="156" spans="1:9" ht="13.5" customHeight="1">
      <c r="A156" s="19">
        <v>153</v>
      </c>
      <c r="B156" s="20" t="s">
        <v>122</v>
      </c>
      <c r="C156" s="20" t="s">
        <v>273</v>
      </c>
      <c r="D156" s="20" t="s">
        <v>219</v>
      </c>
      <c r="E156" s="20" t="s">
        <v>359</v>
      </c>
      <c r="F156" s="27">
        <v>0.06880787037037038</v>
      </c>
      <c r="G156" s="13" t="str">
        <f t="shared" si="6"/>
        <v>6.36/km</v>
      </c>
      <c r="H156" s="21">
        <f t="shared" si="7"/>
        <v>0.02344907407407408</v>
      </c>
      <c r="I156" s="21">
        <f t="shared" si="8"/>
        <v>0.013831018518518527</v>
      </c>
    </row>
    <row r="157" spans="1:9" ht="13.5" customHeight="1">
      <c r="A157" s="19">
        <v>154</v>
      </c>
      <c r="B157" s="20" t="s">
        <v>123</v>
      </c>
      <c r="C157" s="20" t="s">
        <v>325</v>
      </c>
      <c r="D157" s="20" t="s">
        <v>346</v>
      </c>
      <c r="E157" s="20" t="s">
        <v>359</v>
      </c>
      <c r="F157" s="27">
        <v>0.06881944444444445</v>
      </c>
      <c r="G157" s="13" t="str">
        <f t="shared" si="6"/>
        <v>6.36/km</v>
      </c>
      <c r="H157" s="21">
        <f t="shared" si="7"/>
        <v>0.023460648148148147</v>
      </c>
      <c r="I157" s="21">
        <f t="shared" si="8"/>
        <v>0.022453703703703705</v>
      </c>
    </row>
    <row r="158" spans="1:9" ht="13.5" customHeight="1">
      <c r="A158" s="19">
        <v>155</v>
      </c>
      <c r="B158" s="20" t="s">
        <v>124</v>
      </c>
      <c r="C158" s="20" t="s">
        <v>331</v>
      </c>
      <c r="D158" s="20" t="s">
        <v>352</v>
      </c>
      <c r="E158" s="20" t="s">
        <v>341</v>
      </c>
      <c r="F158" s="27">
        <v>0.06891203703703704</v>
      </c>
      <c r="G158" s="13" t="str">
        <f t="shared" si="6"/>
        <v>6.37/km</v>
      </c>
      <c r="H158" s="21">
        <f t="shared" si="7"/>
        <v>0.023553240740740736</v>
      </c>
      <c r="I158" s="21">
        <f t="shared" si="8"/>
        <v>0.020555555555555556</v>
      </c>
    </row>
    <row r="159" spans="1:9" ht="13.5" customHeight="1">
      <c r="A159" s="19">
        <v>156</v>
      </c>
      <c r="B159" s="20" t="s">
        <v>125</v>
      </c>
      <c r="C159" s="20" t="s">
        <v>274</v>
      </c>
      <c r="D159" s="20" t="s">
        <v>219</v>
      </c>
      <c r="E159" s="20" t="s">
        <v>306</v>
      </c>
      <c r="F159" s="27">
        <v>0.06928240740740742</v>
      </c>
      <c r="G159" s="13" t="str">
        <f t="shared" si="6"/>
        <v>6.39/km</v>
      </c>
      <c r="H159" s="21">
        <f t="shared" si="7"/>
        <v>0.023923611111111118</v>
      </c>
      <c r="I159" s="21">
        <f t="shared" si="8"/>
        <v>0.014305555555555564</v>
      </c>
    </row>
    <row r="160" spans="1:9" ht="13.5" customHeight="1">
      <c r="A160" s="19">
        <v>157</v>
      </c>
      <c r="B160" s="20" t="s">
        <v>398</v>
      </c>
      <c r="C160" s="20" t="s">
        <v>375</v>
      </c>
      <c r="D160" s="20" t="s">
        <v>456</v>
      </c>
      <c r="E160" s="20" t="s">
        <v>392</v>
      </c>
      <c r="F160" s="27">
        <v>0.06940972222222223</v>
      </c>
      <c r="G160" s="13" t="str">
        <f t="shared" si="6"/>
        <v>6.40/km</v>
      </c>
      <c r="H160" s="21">
        <f t="shared" si="7"/>
        <v>0.024050925925925934</v>
      </c>
      <c r="I160" s="21">
        <f t="shared" si="8"/>
        <v>0</v>
      </c>
    </row>
    <row r="161" spans="1:9" ht="13.5" customHeight="1">
      <c r="A161" s="19">
        <v>158</v>
      </c>
      <c r="B161" s="20" t="s">
        <v>126</v>
      </c>
      <c r="C161" s="20" t="s">
        <v>275</v>
      </c>
      <c r="D161" s="20" t="s">
        <v>355</v>
      </c>
      <c r="E161" s="20" t="s">
        <v>332</v>
      </c>
      <c r="F161" s="27">
        <v>0.06957175925925925</v>
      </c>
      <c r="G161" s="13" t="str">
        <f t="shared" si="6"/>
        <v>6.41/km</v>
      </c>
      <c r="H161" s="21">
        <f t="shared" si="7"/>
        <v>0.02421296296296295</v>
      </c>
      <c r="I161" s="21">
        <f t="shared" si="8"/>
        <v>0.02085648148148147</v>
      </c>
    </row>
    <row r="162" spans="1:9" ht="13.5" customHeight="1">
      <c r="A162" s="19">
        <v>159</v>
      </c>
      <c r="B162" s="20" t="s">
        <v>127</v>
      </c>
      <c r="C162" s="20" t="s">
        <v>276</v>
      </c>
      <c r="D162" s="20" t="s">
        <v>219</v>
      </c>
      <c r="E162" s="20" t="s">
        <v>376</v>
      </c>
      <c r="F162" s="27">
        <v>0.06958333333333333</v>
      </c>
      <c r="G162" s="13" t="str">
        <f t="shared" si="6"/>
        <v>6.41/km</v>
      </c>
      <c r="H162" s="21">
        <f t="shared" si="7"/>
        <v>0.02422453703703703</v>
      </c>
      <c r="I162" s="21">
        <f t="shared" si="8"/>
        <v>0.014606481481481477</v>
      </c>
    </row>
    <row r="163" spans="1:9" ht="13.5" customHeight="1">
      <c r="A163" s="19">
        <v>160</v>
      </c>
      <c r="B163" s="22" t="s">
        <v>128</v>
      </c>
      <c r="C163" s="22" t="s">
        <v>218</v>
      </c>
      <c r="D163" s="22" t="s">
        <v>221</v>
      </c>
      <c r="E163" s="22" t="s">
        <v>376</v>
      </c>
      <c r="F163" s="28">
        <v>0.06959490740740741</v>
      </c>
      <c r="G163" s="23" t="str">
        <f t="shared" si="6"/>
        <v>6.41/km</v>
      </c>
      <c r="H163" s="24">
        <f t="shared" si="7"/>
        <v>0.02423611111111111</v>
      </c>
      <c r="I163" s="24">
        <f t="shared" si="8"/>
        <v>0.010185185185185193</v>
      </c>
    </row>
    <row r="164" spans="1:9" ht="13.5" customHeight="1">
      <c r="A164" s="19">
        <v>161</v>
      </c>
      <c r="B164" s="22" t="s">
        <v>129</v>
      </c>
      <c r="C164" s="22" t="s">
        <v>328</v>
      </c>
      <c r="D164" s="22" t="s">
        <v>352</v>
      </c>
      <c r="E164" s="22" t="s">
        <v>332</v>
      </c>
      <c r="F164" s="28">
        <v>0.06962962962962964</v>
      </c>
      <c r="G164" s="13" t="str">
        <f t="shared" si="6"/>
        <v>6.41/km</v>
      </c>
      <c r="H164" s="21">
        <f t="shared" si="7"/>
        <v>0.02427083333333334</v>
      </c>
      <c r="I164" s="21">
        <f t="shared" si="8"/>
        <v>0.02127314814814816</v>
      </c>
    </row>
    <row r="165" spans="1:9" ht="13.5" customHeight="1">
      <c r="A165" s="19">
        <v>162</v>
      </c>
      <c r="B165" s="20" t="s">
        <v>130</v>
      </c>
      <c r="C165" s="20" t="s">
        <v>249</v>
      </c>
      <c r="D165" s="20" t="s">
        <v>349</v>
      </c>
      <c r="E165" s="20" t="s">
        <v>392</v>
      </c>
      <c r="F165" s="27">
        <v>0.0696875</v>
      </c>
      <c r="G165" s="13" t="str">
        <f t="shared" si="6"/>
        <v>6.41/km</v>
      </c>
      <c r="H165" s="21">
        <f t="shared" si="7"/>
        <v>0.0243287037037037</v>
      </c>
      <c r="I165" s="21">
        <f t="shared" si="8"/>
        <v>0.02185185185185185</v>
      </c>
    </row>
    <row r="166" spans="1:9" ht="13.5" customHeight="1">
      <c r="A166" s="19">
        <v>163</v>
      </c>
      <c r="B166" s="20" t="s">
        <v>131</v>
      </c>
      <c r="C166" s="20" t="s">
        <v>277</v>
      </c>
      <c r="D166" s="20" t="s">
        <v>219</v>
      </c>
      <c r="E166" s="20" t="s">
        <v>338</v>
      </c>
      <c r="F166" s="27">
        <v>0.06983796296296296</v>
      </c>
      <c r="G166" s="13" t="str">
        <f t="shared" si="6"/>
        <v>6.42/km</v>
      </c>
      <c r="H166" s="21">
        <f t="shared" si="7"/>
        <v>0.024479166666666663</v>
      </c>
      <c r="I166" s="21">
        <f t="shared" si="8"/>
        <v>0.01486111111111111</v>
      </c>
    </row>
    <row r="167" spans="1:9" ht="13.5" customHeight="1">
      <c r="A167" s="19">
        <v>164</v>
      </c>
      <c r="B167" s="20" t="s">
        <v>132</v>
      </c>
      <c r="C167" s="20" t="s">
        <v>278</v>
      </c>
      <c r="D167" s="20" t="s">
        <v>355</v>
      </c>
      <c r="E167" s="20" t="s">
        <v>228</v>
      </c>
      <c r="F167" s="27">
        <v>0.0700925925925926</v>
      </c>
      <c r="G167" s="13" t="str">
        <f t="shared" si="6"/>
        <v>6.44/km</v>
      </c>
      <c r="H167" s="21">
        <f t="shared" si="7"/>
        <v>0.024733796296296295</v>
      </c>
      <c r="I167" s="21">
        <f t="shared" si="8"/>
        <v>0.021377314814814814</v>
      </c>
    </row>
    <row r="168" spans="1:9" ht="13.5" customHeight="1">
      <c r="A168" s="19">
        <v>165</v>
      </c>
      <c r="B168" s="20" t="s">
        <v>399</v>
      </c>
      <c r="C168" s="20" t="s">
        <v>433</v>
      </c>
      <c r="D168" s="20" t="s">
        <v>391</v>
      </c>
      <c r="E168" s="20" t="s">
        <v>338</v>
      </c>
      <c r="F168" s="27">
        <v>0.07026620370370369</v>
      </c>
      <c r="G168" s="13" t="str">
        <f t="shared" si="6"/>
        <v>6.45/km</v>
      </c>
      <c r="H168" s="21">
        <f t="shared" si="7"/>
        <v>0.024907407407407392</v>
      </c>
      <c r="I168" s="21">
        <f t="shared" si="8"/>
        <v>0.005474537037037028</v>
      </c>
    </row>
    <row r="169" spans="1:9" ht="13.5" customHeight="1">
      <c r="A169" s="19">
        <v>166</v>
      </c>
      <c r="B169" s="20" t="s">
        <v>133</v>
      </c>
      <c r="C169" s="20" t="s">
        <v>239</v>
      </c>
      <c r="D169" s="20" t="s">
        <v>220</v>
      </c>
      <c r="E169" s="20" t="s">
        <v>338</v>
      </c>
      <c r="F169" s="27">
        <v>0.07028935185185185</v>
      </c>
      <c r="G169" s="13" t="str">
        <f t="shared" si="6"/>
        <v>6.45/km</v>
      </c>
      <c r="H169" s="21">
        <f t="shared" si="7"/>
        <v>0.024930555555555553</v>
      </c>
      <c r="I169" s="21">
        <f t="shared" si="8"/>
        <v>0.014363425925925925</v>
      </c>
    </row>
    <row r="170" spans="1:9" ht="13.5" customHeight="1">
      <c r="A170" s="39">
        <v>167</v>
      </c>
      <c r="B170" s="40" t="s">
        <v>134</v>
      </c>
      <c r="C170" s="40" t="s">
        <v>198</v>
      </c>
      <c r="D170" s="40" t="s">
        <v>352</v>
      </c>
      <c r="E170" s="40" t="s">
        <v>468</v>
      </c>
      <c r="F170" s="41">
        <v>0.07030092592592592</v>
      </c>
      <c r="G170" s="42" t="str">
        <f t="shared" si="6"/>
        <v>6.45/km</v>
      </c>
      <c r="H170" s="43">
        <f t="shared" si="7"/>
        <v>0.02494212962962962</v>
      </c>
      <c r="I170" s="43">
        <f t="shared" si="8"/>
        <v>0.02194444444444444</v>
      </c>
    </row>
    <row r="171" spans="1:9" ht="13.5" customHeight="1">
      <c r="A171" s="19">
        <v>168</v>
      </c>
      <c r="B171" s="20" t="s">
        <v>400</v>
      </c>
      <c r="C171" s="20" t="s">
        <v>434</v>
      </c>
      <c r="D171" s="20" t="s">
        <v>457</v>
      </c>
      <c r="E171" s="20" t="s">
        <v>392</v>
      </c>
      <c r="F171" s="27">
        <v>0.07046296296296296</v>
      </c>
      <c r="G171" s="13" t="str">
        <f t="shared" si="6"/>
        <v>6.46/km</v>
      </c>
      <c r="H171" s="21">
        <f t="shared" si="7"/>
        <v>0.025104166666666664</v>
      </c>
      <c r="I171" s="21">
        <f t="shared" si="8"/>
        <v>0</v>
      </c>
    </row>
    <row r="172" spans="1:9" ht="13.5" customHeight="1">
      <c r="A172" s="19">
        <v>169</v>
      </c>
      <c r="B172" s="20" t="s">
        <v>135</v>
      </c>
      <c r="C172" s="20" t="s">
        <v>279</v>
      </c>
      <c r="D172" s="20" t="s">
        <v>220</v>
      </c>
      <c r="E172" s="20" t="s">
        <v>464</v>
      </c>
      <c r="F172" s="27">
        <v>0.07047453703703704</v>
      </c>
      <c r="G172" s="13" t="str">
        <f t="shared" si="6"/>
        <v>6.46/km</v>
      </c>
      <c r="H172" s="21">
        <f t="shared" si="7"/>
        <v>0.025115740740740744</v>
      </c>
      <c r="I172" s="21">
        <f t="shared" si="8"/>
        <v>0.014548611111111116</v>
      </c>
    </row>
    <row r="173" spans="1:9" ht="13.5" customHeight="1">
      <c r="A173" s="19">
        <v>170</v>
      </c>
      <c r="B173" s="20" t="s">
        <v>136</v>
      </c>
      <c r="C173" s="20" t="s">
        <v>280</v>
      </c>
      <c r="D173" s="20" t="s">
        <v>201</v>
      </c>
      <c r="E173" s="20" t="s">
        <v>332</v>
      </c>
      <c r="F173" s="27">
        <v>0.070625</v>
      </c>
      <c r="G173" s="13" t="str">
        <f t="shared" si="6"/>
        <v>6.47/km</v>
      </c>
      <c r="H173" s="21">
        <f t="shared" si="7"/>
        <v>0.025266203703703694</v>
      </c>
      <c r="I173" s="21">
        <f t="shared" si="8"/>
        <v>0.009340277777777774</v>
      </c>
    </row>
    <row r="174" spans="1:9" ht="13.5" customHeight="1">
      <c r="A174" s="19">
        <v>171</v>
      </c>
      <c r="B174" s="20" t="s">
        <v>11</v>
      </c>
      <c r="C174" s="20" t="s">
        <v>329</v>
      </c>
      <c r="D174" s="20" t="s">
        <v>349</v>
      </c>
      <c r="E174" s="20" t="s">
        <v>341</v>
      </c>
      <c r="F174" s="27">
        <v>0.07074074074074074</v>
      </c>
      <c r="G174" s="13" t="str">
        <f t="shared" si="6"/>
        <v>6.47/km</v>
      </c>
      <c r="H174" s="21">
        <f t="shared" si="7"/>
        <v>0.025381944444444443</v>
      </c>
      <c r="I174" s="21">
        <f t="shared" si="8"/>
        <v>0.022905092592592595</v>
      </c>
    </row>
    <row r="175" spans="1:9" ht="13.5" customHeight="1">
      <c r="A175" s="19">
        <v>172</v>
      </c>
      <c r="B175" s="20" t="s">
        <v>401</v>
      </c>
      <c r="C175" s="20" t="s">
        <v>435</v>
      </c>
      <c r="D175" s="20" t="s">
        <v>456</v>
      </c>
      <c r="E175" s="20" t="s">
        <v>332</v>
      </c>
      <c r="F175" s="27">
        <v>0.07076388888888889</v>
      </c>
      <c r="G175" s="13" t="str">
        <f t="shared" si="6"/>
        <v>6.48/km</v>
      </c>
      <c r="H175" s="21">
        <f t="shared" si="7"/>
        <v>0.02540509259259259</v>
      </c>
      <c r="I175" s="21">
        <f t="shared" si="8"/>
        <v>0.0013541666666666563</v>
      </c>
    </row>
    <row r="176" spans="1:9" ht="13.5" customHeight="1">
      <c r="A176" s="19">
        <v>173</v>
      </c>
      <c r="B176" s="20" t="s">
        <v>137</v>
      </c>
      <c r="C176" s="20" t="s">
        <v>256</v>
      </c>
      <c r="D176" s="20" t="s">
        <v>221</v>
      </c>
      <c r="E176" s="20" t="s">
        <v>332</v>
      </c>
      <c r="F176" s="27">
        <v>0.07079861111111112</v>
      </c>
      <c r="G176" s="13" t="str">
        <f t="shared" si="6"/>
        <v>6.48/km</v>
      </c>
      <c r="H176" s="21">
        <f t="shared" si="7"/>
        <v>0.025439814814814818</v>
      </c>
      <c r="I176" s="21">
        <f t="shared" si="8"/>
        <v>0.0113888888888889</v>
      </c>
    </row>
    <row r="177" spans="1:9" ht="13.5" customHeight="1">
      <c r="A177" s="19">
        <v>174</v>
      </c>
      <c r="B177" s="20" t="s">
        <v>138</v>
      </c>
      <c r="C177" s="20" t="s">
        <v>199</v>
      </c>
      <c r="D177" s="20" t="s">
        <v>355</v>
      </c>
      <c r="E177" s="20" t="s">
        <v>332</v>
      </c>
      <c r="F177" s="27">
        <v>0.07097222222222223</v>
      </c>
      <c r="G177" s="13" t="str">
        <f t="shared" si="6"/>
        <v>6.49/km</v>
      </c>
      <c r="H177" s="21">
        <f t="shared" si="7"/>
        <v>0.02561342592592593</v>
      </c>
      <c r="I177" s="21">
        <f t="shared" si="8"/>
        <v>0.022256944444444447</v>
      </c>
    </row>
    <row r="178" spans="1:9" ht="13.5" customHeight="1">
      <c r="A178" s="19">
        <v>175</v>
      </c>
      <c r="B178" s="20" t="s">
        <v>402</v>
      </c>
      <c r="C178" s="20" t="s">
        <v>436</v>
      </c>
      <c r="D178" s="20" t="s">
        <v>428</v>
      </c>
      <c r="E178" s="20" t="s">
        <v>458</v>
      </c>
      <c r="F178" s="27">
        <v>0.07113425925925926</v>
      </c>
      <c r="G178" s="13" t="str">
        <f t="shared" si="6"/>
        <v>6.50/km</v>
      </c>
      <c r="H178" s="21">
        <f t="shared" si="7"/>
        <v>0.02577546296296296</v>
      </c>
      <c r="I178" s="21">
        <f t="shared" si="8"/>
        <v>0.005659722222222219</v>
      </c>
    </row>
    <row r="179" spans="1:9" ht="13.5" customHeight="1">
      <c r="A179" s="19">
        <v>176</v>
      </c>
      <c r="B179" s="20" t="s">
        <v>139</v>
      </c>
      <c r="C179" s="20" t="s">
        <v>327</v>
      </c>
      <c r="D179" s="20" t="s">
        <v>355</v>
      </c>
      <c r="E179" s="20" t="s">
        <v>458</v>
      </c>
      <c r="F179" s="27">
        <v>0.07113425925925926</v>
      </c>
      <c r="G179" s="13" t="str">
        <f t="shared" si="6"/>
        <v>6.50/km</v>
      </c>
      <c r="H179" s="21">
        <f t="shared" si="7"/>
        <v>0.02577546296296296</v>
      </c>
      <c r="I179" s="21">
        <f t="shared" si="8"/>
        <v>0.022418981481481477</v>
      </c>
    </row>
    <row r="180" spans="1:9" ht="13.5" customHeight="1">
      <c r="A180" s="19">
        <v>177</v>
      </c>
      <c r="B180" s="22" t="s">
        <v>403</v>
      </c>
      <c r="C180" s="22" t="s">
        <v>437</v>
      </c>
      <c r="D180" s="22" t="s">
        <v>391</v>
      </c>
      <c r="E180" s="22" t="s">
        <v>376</v>
      </c>
      <c r="F180" s="28">
        <v>0.07121527777777777</v>
      </c>
      <c r="G180" s="23" t="str">
        <f t="shared" si="6"/>
        <v>6.50/km</v>
      </c>
      <c r="H180" s="24">
        <f t="shared" si="7"/>
        <v>0.025856481481481466</v>
      </c>
      <c r="I180" s="24">
        <f t="shared" si="8"/>
        <v>0.006423611111111102</v>
      </c>
    </row>
    <row r="181" spans="1:9" ht="13.5" customHeight="1">
      <c r="A181" s="19">
        <v>178</v>
      </c>
      <c r="B181" s="20" t="s">
        <v>140</v>
      </c>
      <c r="C181" s="20" t="s">
        <v>247</v>
      </c>
      <c r="D181" s="20" t="s">
        <v>349</v>
      </c>
      <c r="E181" s="20" t="s">
        <v>307</v>
      </c>
      <c r="F181" s="27">
        <v>0.07121527777777777</v>
      </c>
      <c r="G181" s="13" t="str">
        <f t="shared" si="6"/>
        <v>6.50/km</v>
      </c>
      <c r="H181" s="21">
        <f t="shared" si="7"/>
        <v>0.025856481481481466</v>
      </c>
      <c r="I181" s="21">
        <f t="shared" si="8"/>
        <v>0.02337962962962962</v>
      </c>
    </row>
    <row r="182" spans="1:9" ht="13.5" customHeight="1">
      <c r="A182" s="19">
        <v>179</v>
      </c>
      <c r="B182" s="20" t="s">
        <v>141</v>
      </c>
      <c r="C182" s="20" t="s">
        <v>199</v>
      </c>
      <c r="D182" s="20" t="s">
        <v>220</v>
      </c>
      <c r="E182" s="20" t="s">
        <v>326</v>
      </c>
      <c r="F182" s="27">
        <v>0.07137731481481481</v>
      </c>
      <c r="G182" s="13" t="str">
        <f t="shared" si="6"/>
        <v>6.51/km</v>
      </c>
      <c r="H182" s="21">
        <f t="shared" si="7"/>
        <v>0.02601851851851851</v>
      </c>
      <c r="I182" s="21">
        <f t="shared" si="8"/>
        <v>0.015451388888888883</v>
      </c>
    </row>
    <row r="183" spans="1:9" ht="13.5" customHeight="1">
      <c r="A183" s="19">
        <v>180</v>
      </c>
      <c r="B183" s="20" t="s">
        <v>142</v>
      </c>
      <c r="C183" s="20" t="s">
        <v>431</v>
      </c>
      <c r="D183" s="20" t="s">
        <v>352</v>
      </c>
      <c r="E183" s="20" t="s">
        <v>364</v>
      </c>
      <c r="F183" s="27">
        <v>0.0714699074074074</v>
      </c>
      <c r="G183" s="13" t="str">
        <f t="shared" si="6"/>
        <v>6.52/km</v>
      </c>
      <c r="H183" s="21">
        <f t="shared" si="7"/>
        <v>0.0261111111111111</v>
      </c>
      <c r="I183" s="21">
        <f t="shared" si="8"/>
        <v>0.02311342592592592</v>
      </c>
    </row>
    <row r="184" spans="1:9" ht="13.5" customHeight="1">
      <c r="A184" s="19">
        <v>181</v>
      </c>
      <c r="B184" s="22" t="s">
        <v>404</v>
      </c>
      <c r="C184" s="22" t="s">
        <v>438</v>
      </c>
      <c r="D184" s="22" t="s">
        <v>391</v>
      </c>
      <c r="E184" s="22" t="s">
        <v>459</v>
      </c>
      <c r="F184" s="28">
        <v>0.07174768518518519</v>
      </c>
      <c r="G184" s="13" t="str">
        <f t="shared" si="6"/>
        <v>6.53/km</v>
      </c>
      <c r="H184" s="21">
        <f t="shared" si="7"/>
        <v>0.026388888888888892</v>
      </c>
      <c r="I184" s="21">
        <f t="shared" si="8"/>
        <v>0.006956018518518528</v>
      </c>
    </row>
    <row r="185" spans="1:9" ht="13.5" customHeight="1">
      <c r="A185" s="39">
        <v>182</v>
      </c>
      <c r="B185" s="40" t="s">
        <v>143</v>
      </c>
      <c r="C185" s="40" t="s">
        <v>199</v>
      </c>
      <c r="D185" s="40" t="s">
        <v>349</v>
      </c>
      <c r="E185" s="40" t="s">
        <v>468</v>
      </c>
      <c r="F185" s="41">
        <v>0.0718287037037037</v>
      </c>
      <c r="G185" s="42" t="str">
        <f t="shared" si="6"/>
        <v>6.54/km</v>
      </c>
      <c r="H185" s="43">
        <f t="shared" si="7"/>
        <v>0.0264699074074074</v>
      </c>
      <c r="I185" s="43">
        <f t="shared" si="8"/>
        <v>0.023993055555555552</v>
      </c>
    </row>
    <row r="186" spans="1:9" ht="13.5" customHeight="1">
      <c r="A186" s="19">
        <v>183</v>
      </c>
      <c r="B186" s="20" t="s">
        <v>144</v>
      </c>
      <c r="C186" s="20" t="s">
        <v>334</v>
      </c>
      <c r="D186" s="20" t="s">
        <v>349</v>
      </c>
      <c r="E186" s="20" t="s">
        <v>459</v>
      </c>
      <c r="F186" s="27">
        <v>0.07217592592592592</v>
      </c>
      <c r="G186" s="13" t="str">
        <f t="shared" si="6"/>
        <v>6.56/km</v>
      </c>
      <c r="H186" s="21">
        <f t="shared" si="7"/>
        <v>0.02681712962962962</v>
      </c>
      <c r="I186" s="21">
        <f t="shared" si="8"/>
        <v>0.024340277777777773</v>
      </c>
    </row>
    <row r="187" spans="1:9" ht="13.5" customHeight="1">
      <c r="A187" s="19">
        <v>184</v>
      </c>
      <c r="B187" s="20" t="s">
        <v>157</v>
      </c>
      <c r="C187" s="20" t="s">
        <v>204</v>
      </c>
      <c r="D187" s="20" t="s">
        <v>201</v>
      </c>
      <c r="E187" s="20" t="s">
        <v>459</v>
      </c>
      <c r="F187" s="27">
        <v>0.07217592592592592</v>
      </c>
      <c r="G187" s="13" t="str">
        <f t="shared" si="6"/>
        <v>6.56/km</v>
      </c>
      <c r="H187" s="21">
        <f t="shared" si="7"/>
        <v>0.02681712962962962</v>
      </c>
      <c r="I187" s="21">
        <f t="shared" si="8"/>
        <v>0.010891203703703702</v>
      </c>
    </row>
    <row r="188" spans="1:9" ht="13.5" customHeight="1">
      <c r="A188" s="19">
        <v>185</v>
      </c>
      <c r="B188" s="20" t="s">
        <v>405</v>
      </c>
      <c r="C188" s="20" t="s">
        <v>439</v>
      </c>
      <c r="D188" s="20" t="s">
        <v>455</v>
      </c>
      <c r="E188" s="20" t="s">
        <v>460</v>
      </c>
      <c r="F188" s="27">
        <v>0.0722337962962963</v>
      </c>
      <c r="G188" s="13" t="str">
        <f t="shared" si="6"/>
        <v>6.56/km</v>
      </c>
      <c r="H188" s="21">
        <f t="shared" si="7"/>
        <v>0.026874999999999996</v>
      </c>
      <c r="I188" s="21">
        <f t="shared" si="8"/>
        <v>0.0038773148148148195</v>
      </c>
    </row>
    <row r="189" spans="1:9" ht="13.5" customHeight="1">
      <c r="A189" s="19">
        <v>186</v>
      </c>
      <c r="B189" s="20" t="s">
        <v>406</v>
      </c>
      <c r="C189" s="20" t="s">
        <v>440</v>
      </c>
      <c r="D189" s="20" t="s">
        <v>387</v>
      </c>
      <c r="E189" s="20" t="s">
        <v>392</v>
      </c>
      <c r="F189" s="27">
        <v>0.07239583333333334</v>
      </c>
      <c r="G189" s="13" t="str">
        <f t="shared" si="6"/>
        <v>6.57/km</v>
      </c>
      <c r="H189" s="21">
        <f t="shared" si="7"/>
        <v>0.02703703703703704</v>
      </c>
      <c r="I189" s="21">
        <f t="shared" si="8"/>
        <v>0.008877314814814824</v>
      </c>
    </row>
    <row r="190" spans="1:9" ht="13.5" customHeight="1">
      <c r="A190" s="19">
        <v>187</v>
      </c>
      <c r="B190" s="22" t="s">
        <v>407</v>
      </c>
      <c r="C190" s="22" t="s">
        <v>441</v>
      </c>
      <c r="D190" s="22" t="s">
        <v>377</v>
      </c>
      <c r="E190" s="22" t="s">
        <v>382</v>
      </c>
      <c r="F190" s="28">
        <v>0.07263888888888889</v>
      </c>
      <c r="G190" s="23" t="str">
        <f t="shared" si="6"/>
        <v>6.58/km</v>
      </c>
      <c r="H190" s="24">
        <f t="shared" si="7"/>
        <v>0.027280092592592592</v>
      </c>
      <c r="I190" s="24">
        <f t="shared" si="8"/>
        <v>0.019039351851851856</v>
      </c>
    </row>
    <row r="191" spans="1:9" ht="13.5" customHeight="1">
      <c r="A191" s="19">
        <v>188</v>
      </c>
      <c r="B191" s="20" t="s">
        <v>158</v>
      </c>
      <c r="C191" s="20" t="s">
        <v>208</v>
      </c>
      <c r="D191" s="20" t="s">
        <v>355</v>
      </c>
      <c r="E191" s="20" t="s">
        <v>359</v>
      </c>
      <c r="F191" s="27">
        <v>0.07265046296296296</v>
      </c>
      <c r="G191" s="13" t="str">
        <f t="shared" si="6"/>
        <v>6.58/km</v>
      </c>
      <c r="H191" s="21">
        <f t="shared" si="7"/>
        <v>0.02729166666666666</v>
      </c>
      <c r="I191" s="21">
        <f t="shared" si="8"/>
        <v>0.023935185185185177</v>
      </c>
    </row>
    <row r="192" spans="1:9" ht="13.5" customHeight="1">
      <c r="A192" s="19">
        <v>189</v>
      </c>
      <c r="B192" s="20" t="s">
        <v>159</v>
      </c>
      <c r="C192" s="20" t="s">
        <v>327</v>
      </c>
      <c r="D192" s="20" t="s">
        <v>224</v>
      </c>
      <c r="E192" s="20" t="s">
        <v>308</v>
      </c>
      <c r="F192" s="27">
        <v>0.07268518518518519</v>
      </c>
      <c r="G192" s="13" t="str">
        <f t="shared" si="6"/>
        <v>6.59/km</v>
      </c>
      <c r="H192" s="21">
        <f t="shared" si="7"/>
        <v>0.027326388888888886</v>
      </c>
      <c r="I192" s="21">
        <f t="shared" si="8"/>
        <v>0</v>
      </c>
    </row>
    <row r="193" spans="1:9" ht="13.5" customHeight="1">
      <c r="A193" s="19">
        <v>190</v>
      </c>
      <c r="B193" s="20" t="s">
        <v>160</v>
      </c>
      <c r="C193" s="20" t="s">
        <v>272</v>
      </c>
      <c r="D193" s="20" t="s">
        <v>219</v>
      </c>
      <c r="E193" s="20" t="s">
        <v>332</v>
      </c>
      <c r="F193" s="27">
        <v>0.07269675925925927</v>
      </c>
      <c r="G193" s="13" t="str">
        <f t="shared" si="6"/>
        <v>6.59/km</v>
      </c>
      <c r="H193" s="21">
        <f t="shared" si="7"/>
        <v>0.027337962962962967</v>
      </c>
      <c r="I193" s="21">
        <f t="shared" si="8"/>
        <v>0.017719907407407413</v>
      </c>
    </row>
    <row r="194" spans="1:9" ht="13.5" customHeight="1">
      <c r="A194" s="19">
        <v>191</v>
      </c>
      <c r="B194" s="20" t="s">
        <v>161</v>
      </c>
      <c r="C194" s="20" t="s">
        <v>272</v>
      </c>
      <c r="D194" s="20" t="s">
        <v>221</v>
      </c>
      <c r="E194" s="20" t="s">
        <v>332</v>
      </c>
      <c r="F194" s="27">
        <v>0.07269675925925927</v>
      </c>
      <c r="G194" s="13" t="str">
        <f t="shared" si="6"/>
        <v>6.59/km</v>
      </c>
      <c r="H194" s="21">
        <f t="shared" si="7"/>
        <v>0.027337962962962967</v>
      </c>
      <c r="I194" s="21">
        <f t="shared" si="8"/>
        <v>0.013287037037037049</v>
      </c>
    </row>
    <row r="195" spans="1:9" ht="13.5" customHeight="1">
      <c r="A195" s="19">
        <v>192</v>
      </c>
      <c r="B195" s="20" t="s">
        <v>162</v>
      </c>
      <c r="C195" s="20" t="s">
        <v>327</v>
      </c>
      <c r="D195" s="20" t="s">
        <v>349</v>
      </c>
      <c r="E195" s="20" t="s">
        <v>309</v>
      </c>
      <c r="F195" s="27">
        <v>0.07311342592592592</v>
      </c>
      <c r="G195" s="13" t="str">
        <f t="shared" si="6"/>
        <v>7.01/km</v>
      </c>
      <c r="H195" s="21">
        <f t="shared" si="7"/>
        <v>0.027754629629629615</v>
      </c>
      <c r="I195" s="21">
        <f t="shared" si="8"/>
        <v>0.025277777777777767</v>
      </c>
    </row>
    <row r="196" spans="1:9" ht="13.5" customHeight="1">
      <c r="A196" s="19">
        <v>193</v>
      </c>
      <c r="B196" s="22" t="s">
        <v>408</v>
      </c>
      <c r="C196" s="22" t="s">
        <v>442</v>
      </c>
      <c r="D196" s="22" t="s">
        <v>387</v>
      </c>
      <c r="E196" s="22" t="s">
        <v>382</v>
      </c>
      <c r="F196" s="28">
        <v>0.07328703703703704</v>
      </c>
      <c r="G196" s="13" t="str">
        <f aca="true" t="shared" si="9" ref="G196:G259">TEXT(INT((HOUR(F196)*3600+MINUTE(F196)*60+SECOND(F196))/$I$2/60),"0")&amp;"."&amp;TEXT(MOD((HOUR(F196)*3600+MINUTE(F196)*60+SECOND(F196))/$I$2,60),"00")&amp;"/km"</f>
        <v>7.02/km</v>
      </c>
      <c r="H196" s="21">
        <f aca="true" t="shared" si="10" ref="H196:H257">F196-$F$4</f>
        <v>0.02792824074074074</v>
      </c>
      <c r="I196" s="21">
        <f aca="true" t="shared" si="11" ref="I196:I231">F196-INDEX($F$4:$F$2961,MATCH(D196,$D$4:$D$2961,0))</f>
        <v>0.009768518518518524</v>
      </c>
    </row>
    <row r="197" spans="1:9" ht="13.5" customHeight="1">
      <c r="A197" s="19">
        <v>194</v>
      </c>
      <c r="B197" s="20" t="s">
        <v>163</v>
      </c>
      <c r="C197" s="20" t="s">
        <v>431</v>
      </c>
      <c r="D197" s="20" t="s">
        <v>355</v>
      </c>
      <c r="E197" s="20" t="s">
        <v>338</v>
      </c>
      <c r="F197" s="27">
        <v>0.07337962962962963</v>
      </c>
      <c r="G197" s="13" t="str">
        <f t="shared" si="9"/>
        <v>7.03/km</v>
      </c>
      <c r="H197" s="21">
        <f t="shared" si="10"/>
        <v>0.028020833333333328</v>
      </c>
      <c r="I197" s="21">
        <f t="shared" si="11"/>
        <v>0.024664351851851847</v>
      </c>
    </row>
    <row r="198" spans="1:9" ht="13.5" customHeight="1">
      <c r="A198" s="19">
        <v>195</v>
      </c>
      <c r="B198" s="20" t="s">
        <v>165</v>
      </c>
      <c r="C198" s="20" t="s">
        <v>272</v>
      </c>
      <c r="D198" s="20" t="s">
        <v>349</v>
      </c>
      <c r="E198" s="20" t="s">
        <v>295</v>
      </c>
      <c r="F198" s="27">
        <v>0.07385416666666667</v>
      </c>
      <c r="G198" s="13" t="str">
        <f t="shared" si="9"/>
        <v>7.05/km</v>
      </c>
      <c r="H198" s="21">
        <f t="shared" si="10"/>
        <v>0.028495370370370365</v>
      </c>
      <c r="I198" s="21">
        <f t="shared" si="11"/>
        <v>0.026018518518518517</v>
      </c>
    </row>
    <row r="199" spans="1:9" ht="13.5" customHeight="1">
      <c r="A199" s="19">
        <v>196</v>
      </c>
      <c r="B199" s="20" t="s">
        <v>164</v>
      </c>
      <c r="C199" s="20" t="s">
        <v>204</v>
      </c>
      <c r="D199" s="20" t="s">
        <v>352</v>
      </c>
      <c r="E199" s="20" t="s">
        <v>324</v>
      </c>
      <c r="F199" s="27">
        <v>0.07385416666666667</v>
      </c>
      <c r="G199" s="13" t="str">
        <f t="shared" si="9"/>
        <v>7.05/km</v>
      </c>
      <c r="H199" s="21">
        <f t="shared" si="10"/>
        <v>0.028495370370370365</v>
      </c>
      <c r="I199" s="21">
        <f t="shared" si="11"/>
        <v>0.025497685185185186</v>
      </c>
    </row>
    <row r="200" spans="1:9" ht="13.5" customHeight="1">
      <c r="A200" s="19">
        <v>197</v>
      </c>
      <c r="B200" s="20" t="s">
        <v>166</v>
      </c>
      <c r="C200" s="20" t="s">
        <v>330</v>
      </c>
      <c r="D200" s="20" t="s">
        <v>355</v>
      </c>
      <c r="E200" s="20" t="s">
        <v>303</v>
      </c>
      <c r="F200" s="27">
        <v>0.07417824074074074</v>
      </c>
      <c r="G200" s="13" t="str">
        <f t="shared" si="9"/>
        <v>7.07/km</v>
      </c>
      <c r="H200" s="21">
        <f t="shared" si="10"/>
        <v>0.02881944444444444</v>
      </c>
      <c r="I200" s="21">
        <f t="shared" si="11"/>
        <v>0.025462962962962958</v>
      </c>
    </row>
    <row r="201" spans="1:9" ht="13.5" customHeight="1">
      <c r="A201" s="19">
        <v>198</v>
      </c>
      <c r="B201" s="20" t="s">
        <v>167</v>
      </c>
      <c r="C201" s="20" t="s">
        <v>327</v>
      </c>
      <c r="D201" s="20" t="s">
        <v>349</v>
      </c>
      <c r="E201" s="20" t="s">
        <v>359</v>
      </c>
      <c r="F201" s="27">
        <v>0.07428240740740741</v>
      </c>
      <c r="G201" s="13" t="str">
        <f t="shared" si="9"/>
        <v>7.08/km</v>
      </c>
      <c r="H201" s="21">
        <f t="shared" si="10"/>
        <v>0.02892361111111111</v>
      </c>
      <c r="I201" s="21">
        <f t="shared" si="11"/>
        <v>0.02644675925925926</v>
      </c>
    </row>
    <row r="202" spans="1:9" ht="13.5" customHeight="1">
      <c r="A202" s="19">
        <v>199</v>
      </c>
      <c r="B202" s="20" t="s">
        <v>168</v>
      </c>
      <c r="C202" s="20" t="s">
        <v>334</v>
      </c>
      <c r="D202" s="20" t="s">
        <v>349</v>
      </c>
      <c r="E202" s="20" t="s">
        <v>332</v>
      </c>
      <c r="F202" s="27">
        <v>0.07447916666666667</v>
      </c>
      <c r="G202" s="13" t="str">
        <f t="shared" si="9"/>
        <v>7.09/km</v>
      </c>
      <c r="H202" s="21">
        <f t="shared" si="10"/>
        <v>0.029120370370370366</v>
      </c>
      <c r="I202" s="21">
        <f t="shared" si="11"/>
        <v>0.026643518518518518</v>
      </c>
    </row>
    <row r="203" spans="1:9" ht="13.5" customHeight="1">
      <c r="A203" s="19">
        <v>200</v>
      </c>
      <c r="B203" s="20" t="s">
        <v>169</v>
      </c>
      <c r="C203" s="20" t="s">
        <v>281</v>
      </c>
      <c r="D203" s="20" t="s">
        <v>349</v>
      </c>
      <c r="E203" s="20" t="s">
        <v>459</v>
      </c>
      <c r="F203" s="27">
        <v>0.07456018518518519</v>
      </c>
      <c r="G203" s="13" t="str">
        <f t="shared" si="9"/>
        <v>7.09/km</v>
      </c>
      <c r="H203" s="21">
        <f t="shared" si="10"/>
        <v>0.029201388888888888</v>
      </c>
      <c r="I203" s="21">
        <f t="shared" si="11"/>
        <v>0.02672453703703704</v>
      </c>
    </row>
    <row r="204" spans="1:9" ht="13.5" customHeight="1">
      <c r="A204" s="19">
        <v>201</v>
      </c>
      <c r="B204" s="20" t="s">
        <v>170</v>
      </c>
      <c r="C204" s="20" t="s">
        <v>334</v>
      </c>
      <c r="D204" s="20" t="s">
        <v>219</v>
      </c>
      <c r="E204" s="20" t="s">
        <v>302</v>
      </c>
      <c r="F204" s="27">
        <v>0.07462962962962963</v>
      </c>
      <c r="G204" s="13" t="str">
        <f t="shared" si="9"/>
        <v>7.10/km</v>
      </c>
      <c r="H204" s="21">
        <f t="shared" si="10"/>
        <v>0.02927083333333333</v>
      </c>
      <c r="I204" s="21">
        <f t="shared" si="11"/>
        <v>0.019652777777777776</v>
      </c>
    </row>
    <row r="205" spans="1:9" ht="13.5" customHeight="1">
      <c r="A205" s="19">
        <v>202</v>
      </c>
      <c r="B205" s="20" t="s">
        <v>171</v>
      </c>
      <c r="C205" s="20" t="s">
        <v>244</v>
      </c>
      <c r="D205" s="20" t="s">
        <v>220</v>
      </c>
      <c r="E205" s="20" t="s">
        <v>310</v>
      </c>
      <c r="F205" s="27">
        <v>0.07467592592592592</v>
      </c>
      <c r="G205" s="13" t="str">
        <f t="shared" si="9"/>
        <v>7.10/km</v>
      </c>
      <c r="H205" s="21">
        <f t="shared" si="10"/>
        <v>0.029317129629629624</v>
      </c>
      <c r="I205" s="21">
        <f t="shared" si="11"/>
        <v>0.018749999999999996</v>
      </c>
    </row>
    <row r="206" spans="1:9" ht="13.5" customHeight="1">
      <c r="A206" s="19">
        <v>203</v>
      </c>
      <c r="B206" s="20" t="s">
        <v>61</v>
      </c>
      <c r="C206" s="20" t="s">
        <v>254</v>
      </c>
      <c r="D206" s="20" t="s">
        <v>221</v>
      </c>
      <c r="E206" s="20" t="s">
        <v>332</v>
      </c>
      <c r="F206" s="27">
        <v>0.07472222222222223</v>
      </c>
      <c r="G206" s="13" t="str">
        <f t="shared" si="9"/>
        <v>7.10/km</v>
      </c>
      <c r="H206" s="21">
        <f t="shared" si="10"/>
        <v>0.02936342592592593</v>
      </c>
      <c r="I206" s="21">
        <f t="shared" si="11"/>
        <v>0.015312500000000014</v>
      </c>
    </row>
    <row r="207" spans="1:9" ht="13.5" customHeight="1">
      <c r="A207" s="19">
        <v>204</v>
      </c>
      <c r="B207" s="20" t="s">
        <v>409</v>
      </c>
      <c r="C207" s="20" t="s">
        <v>443</v>
      </c>
      <c r="D207" s="20" t="s">
        <v>377</v>
      </c>
      <c r="E207" s="20" t="s">
        <v>461</v>
      </c>
      <c r="F207" s="27">
        <v>0.07474537037037036</v>
      </c>
      <c r="G207" s="13" t="str">
        <f t="shared" si="9"/>
        <v>7.11/km</v>
      </c>
      <c r="H207" s="21">
        <f t="shared" si="10"/>
        <v>0.029386574074074065</v>
      </c>
      <c r="I207" s="21">
        <f t="shared" si="11"/>
        <v>0.02114583333333333</v>
      </c>
    </row>
    <row r="208" spans="1:9" ht="13.5" customHeight="1">
      <c r="A208" s="19">
        <v>205</v>
      </c>
      <c r="B208" s="20" t="s">
        <v>154</v>
      </c>
      <c r="C208" s="20" t="s">
        <v>257</v>
      </c>
      <c r="D208" s="20" t="s">
        <v>219</v>
      </c>
      <c r="E208" s="20" t="s">
        <v>364</v>
      </c>
      <c r="F208" s="27">
        <v>0.07475694444444445</v>
      </c>
      <c r="G208" s="13" t="str">
        <f t="shared" si="9"/>
        <v>7.11/km</v>
      </c>
      <c r="H208" s="21">
        <f t="shared" si="10"/>
        <v>0.029398148148148145</v>
      </c>
      <c r="I208" s="21">
        <f t="shared" si="11"/>
        <v>0.019780092592592592</v>
      </c>
    </row>
    <row r="209" spans="1:9" ht="13.5" customHeight="1">
      <c r="A209" s="19">
        <v>206</v>
      </c>
      <c r="B209" s="20" t="s">
        <v>147</v>
      </c>
      <c r="C209" s="20" t="s">
        <v>241</v>
      </c>
      <c r="D209" s="20" t="s">
        <v>355</v>
      </c>
      <c r="E209" s="20" t="s">
        <v>303</v>
      </c>
      <c r="F209" s="27">
        <v>0.07476851851851851</v>
      </c>
      <c r="G209" s="13" t="str">
        <f t="shared" si="9"/>
        <v>7.11/km</v>
      </c>
      <c r="H209" s="21">
        <f t="shared" si="10"/>
        <v>0.029409722222222212</v>
      </c>
      <c r="I209" s="21">
        <f t="shared" si="11"/>
        <v>0.02605324074074073</v>
      </c>
    </row>
    <row r="210" spans="1:9" ht="13.5" customHeight="1">
      <c r="A210" s="19">
        <v>207</v>
      </c>
      <c r="B210" s="20" t="s">
        <v>153</v>
      </c>
      <c r="C210" s="20" t="s">
        <v>206</v>
      </c>
      <c r="D210" s="20" t="s">
        <v>219</v>
      </c>
      <c r="E210" s="20" t="s">
        <v>459</v>
      </c>
      <c r="F210" s="27">
        <v>0.07476851851851851</v>
      </c>
      <c r="G210" s="13" t="str">
        <f t="shared" si="9"/>
        <v>7.11/km</v>
      </c>
      <c r="H210" s="21">
        <f t="shared" si="10"/>
        <v>0.029409722222222212</v>
      </c>
      <c r="I210" s="21">
        <f t="shared" si="11"/>
        <v>0.01979166666666666</v>
      </c>
    </row>
    <row r="211" spans="1:9" ht="13.5" customHeight="1">
      <c r="A211" s="19">
        <v>208</v>
      </c>
      <c r="B211" s="20" t="s">
        <v>152</v>
      </c>
      <c r="C211" s="20" t="s">
        <v>328</v>
      </c>
      <c r="D211" s="20" t="s">
        <v>219</v>
      </c>
      <c r="E211" s="20" t="s">
        <v>459</v>
      </c>
      <c r="F211" s="27">
        <v>0.07478009259259259</v>
      </c>
      <c r="G211" s="13" t="str">
        <f t="shared" si="9"/>
        <v>7.11/km</v>
      </c>
      <c r="H211" s="21">
        <f t="shared" si="10"/>
        <v>0.029421296296296293</v>
      </c>
      <c r="I211" s="21">
        <f t="shared" si="11"/>
        <v>0.01980324074074074</v>
      </c>
    </row>
    <row r="212" spans="1:9" ht="13.5" customHeight="1">
      <c r="A212" s="19">
        <v>209</v>
      </c>
      <c r="B212" s="20" t="s">
        <v>151</v>
      </c>
      <c r="C212" s="20" t="s">
        <v>253</v>
      </c>
      <c r="D212" s="20" t="s">
        <v>220</v>
      </c>
      <c r="E212" s="20" t="s">
        <v>236</v>
      </c>
      <c r="F212" s="27">
        <v>0.07534722222222222</v>
      </c>
      <c r="G212" s="13" t="str">
        <f t="shared" si="9"/>
        <v>7.14/km</v>
      </c>
      <c r="H212" s="21">
        <f t="shared" si="10"/>
        <v>0.02998842592592592</v>
      </c>
      <c r="I212" s="21">
        <f t="shared" si="11"/>
        <v>0.01942129629629629</v>
      </c>
    </row>
    <row r="213" spans="1:9" ht="13.5" customHeight="1">
      <c r="A213" s="19">
        <v>210</v>
      </c>
      <c r="B213" s="20" t="s">
        <v>146</v>
      </c>
      <c r="C213" s="20" t="s">
        <v>325</v>
      </c>
      <c r="D213" s="20" t="s">
        <v>352</v>
      </c>
      <c r="E213" s="20" t="s">
        <v>311</v>
      </c>
      <c r="F213" s="27">
        <v>0.07538194444444445</v>
      </c>
      <c r="G213" s="13" t="str">
        <f t="shared" si="9"/>
        <v>7.14/km</v>
      </c>
      <c r="H213" s="21">
        <f t="shared" si="10"/>
        <v>0.030023148148148146</v>
      </c>
      <c r="I213" s="21">
        <f t="shared" si="11"/>
        <v>0.027025462962962966</v>
      </c>
    </row>
    <row r="214" spans="1:9" ht="13.5" customHeight="1">
      <c r="A214" s="19">
        <v>211</v>
      </c>
      <c r="B214" s="20" t="s">
        <v>150</v>
      </c>
      <c r="C214" s="20" t="s">
        <v>232</v>
      </c>
      <c r="D214" s="20" t="s">
        <v>219</v>
      </c>
      <c r="E214" s="20" t="s">
        <v>364</v>
      </c>
      <c r="F214" s="27">
        <v>0.07547453703703703</v>
      </c>
      <c r="G214" s="13" t="str">
        <f t="shared" si="9"/>
        <v>7.15/km</v>
      </c>
      <c r="H214" s="21">
        <f t="shared" si="10"/>
        <v>0.030115740740740735</v>
      </c>
      <c r="I214" s="21">
        <f t="shared" si="11"/>
        <v>0.02049768518518518</v>
      </c>
    </row>
    <row r="215" spans="1:9" ht="13.5" customHeight="1">
      <c r="A215" s="19">
        <v>212</v>
      </c>
      <c r="B215" s="20" t="s">
        <v>410</v>
      </c>
      <c r="C215" s="20" t="s">
        <v>444</v>
      </c>
      <c r="D215" s="20" t="s">
        <v>457</v>
      </c>
      <c r="E215" s="20" t="s">
        <v>392</v>
      </c>
      <c r="F215" s="27">
        <v>0.07577546296296296</v>
      </c>
      <c r="G215" s="13" t="str">
        <f t="shared" si="9"/>
        <v>7.16/km</v>
      </c>
      <c r="H215" s="21">
        <f t="shared" si="10"/>
        <v>0.03041666666666666</v>
      </c>
      <c r="I215" s="21">
        <f t="shared" si="11"/>
        <v>0.005312499999999998</v>
      </c>
    </row>
    <row r="216" spans="1:9" ht="13.5" customHeight="1">
      <c r="A216" s="19">
        <v>213</v>
      </c>
      <c r="B216" s="20" t="s">
        <v>148</v>
      </c>
      <c r="C216" s="20" t="s">
        <v>373</v>
      </c>
      <c r="D216" s="20" t="s">
        <v>220</v>
      </c>
      <c r="E216" s="20" t="s">
        <v>464</v>
      </c>
      <c r="F216" s="27">
        <v>0.07652777777777778</v>
      </c>
      <c r="G216" s="13" t="str">
        <f t="shared" si="9"/>
        <v>7.21/km</v>
      </c>
      <c r="H216" s="21">
        <f t="shared" si="10"/>
        <v>0.031168981481481478</v>
      </c>
      <c r="I216" s="21">
        <f t="shared" si="11"/>
        <v>0.02060185185185185</v>
      </c>
    </row>
    <row r="217" spans="1:9" ht="13.5" customHeight="1">
      <c r="A217" s="19">
        <v>214</v>
      </c>
      <c r="B217" s="20" t="s">
        <v>149</v>
      </c>
      <c r="C217" s="20" t="s">
        <v>282</v>
      </c>
      <c r="D217" s="20" t="s">
        <v>221</v>
      </c>
      <c r="E217" s="20" t="s">
        <v>464</v>
      </c>
      <c r="F217" s="27">
        <v>0.07670138888888889</v>
      </c>
      <c r="G217" s="13" t="str">
        <f t="shared" si="9"/>
        <v>7.22/km</v>
      </c>
      <c r="H217" s="21">
        <f t="shared" si="10"/>
        <v>0.03134259259259259</v>
      </c>
      <c r="I217" s="21">
        <f t="shared" si="11"/>
        <v>0.01729166666666667</v>
      </c>
    </row>
    <row r="218" spans="1:9" ht="13.5" customHeight="1">
      <c r="A218" s="19">
        <v>215</v>
      </c>
      <c r="B218" s="22" t="s">
        <v>145</v>
      </c>
      <c r="C218" s="22" t="s">
        <v>283</v>
      </c>
      <c r="D218" s="22" t="s">
        <v>355</v>
      </c>
      <c r="E218" s="22" t="s">
        <v>363</v>
      </c>
      <c r="F218" s="28">
        <v>0.07675925925925926</v>
      </c>
      <c r="G218" s="23" t="str">
        <f t="shared" si="9"/>
        <v>7.22/km</v>
      </c>
      <c r="H218" s="24">
        <f t="shared" si="10"/>
        <v>0.03140046296296296</v>
      </c>
      <c r="I218" s="24">
        <f t="shared" si="11"/>
        <v>0.028043981481481482</v>
      </c>
    </row>
    <row r="219" spans="1:9" ht="13.5" customHeight="1">
      <c r="A219" s="39">
        <v>216</v>
      </c>
      <c r="B219" s="40" t="s">
        <v>155</v>
      </c>
      <c r="C219" s="40" t="s">
        <v>200</v>
      </c>
      <c r="D219" s="40" t="s">
        <v>201</v>
      </c>
      <c r="E219" s="40" t="s">
        <v>468</v>
      </c>
      <c r="F219" s="41">
        <v>0.07702546296296296</v>
      </c>
      <c r="G219" s="42" t="str">
        <f t="shared" si="9"/>
        <v>7.24/km</v>
      </c>
      <c r="H219" s="43">
        <f t="shared" si="10"/>
        <v>0.03166666666666666</v>
      </c>
      <c r="I219" s="43">
        <f t="shared" si="11"/>
        <v>0.015740740740740743</v>
      </c>
    </row>
    <row r="220" spans="1:9" ht="13.5" customHeight="1">
      <c r="A220" s="19">
        <v>217</v>
      </c>
      <c r="B220" s="20" t="s">
        <v>156</v>
      </c>
      <c r="C220" s="20" t="s">
        <v>373</v>
      </c>
      <c r="D220" s="20" t="s">
        <v>219</v>
      </c>
      <c r="E220" s="20" t="s">
        <v>392</v>
      </c>
      <c r="F220" s="27">
        <v>0.07769675925925926</v>
      </c>
      <c r="G220" s="13" t="str">
        <f t="shared" si="9"/>
        <v>7.28/km</v>
      </c>
      <c r="H220" s="21">
        <f t="shared" si="10"/>
        <v>0.03233796296296296</v>
      </c>
      <c r="I220" s="21">
        <f t="shared" si="11"/>
        <v>0.022719907407407404</v>
      </c>
    </row>
    <row r="221" spans="1:9" ht="13.5" customHeight="1">
      <c r="A221" s="19">
        <v>218</v>
      </c>
      <c r="B221" s="20" t="s">
        <v>411</v>
      </c>
      <c r="C221" s="20" t="s">
        <v>445</v>
      </c>
      <c r="D221" s="20" t="s">
        <v>377</v>
      </c>
      <c r="E221" s="20" t="s">
        <v>324</v>
      </c>
      <c r="F221" s="27">
        <v>0.0777662037037037</v>
      </c>
      <c r="G221" s="13" t="str">
        <f t="shared" si="9"/>
        <v>7.28/km</v>
      </c>
      <c r="H221" s="21">
        <f t="shared" si="10"/>
        <v>0.0324074074074074</v>
      </c>
      <c r="I221" s="21">
        <f t="shared" si="11"/>
        <v>0.024166666666666663</v>
      </c>
    </row>
    <row r="222" spans="1:9" ht="13.5" customHeight="1">
      <c r="A222" s="19">
        <v>219</v>
      </c>
      <c r="B222" s="20" t="s">
        <v>172</v>
      </c>
      <c r="C222" s="20" t="s">
        <v>284</v>
      </c>
      <c r="D222" s="20" t="s">
        <v>220</v>
      </c>
      <c r="E222" s="20" t="s">
        <v>293</v>
      </c>
      <c r="F222" s="27">
        <v>0.0777662037037037</v>
      </c>
      <c r="G222" s="13" t="str">
        <f t="shared" si="9"/>
        <v>7.28/km</v>
      </c>
      <c r="H222" s="21">
        <f t="shared" si="10"/>
        <v>0.0324074074074074</v>
      </c>
      <c r="I222" s="21">
        <f t="shared" si="11"/>
        <v>0.02184027777777777</v>
      </c>
    </row>
    <row r="223" spans="1:9" ht="13.5" customHeight="1">
      <c r="A223" s="19">
        <v>220</v>
      </c>
      <c r="B223" s="20" t="s">
        <v>412</v>
      </c>
      <c r="C223" s="20" t="s">
        <v>436</v>
      </c>
      <c r="D223" s="20" t="s">
        <v>428</v>
      </c>
      <c r="E223" s="20" t="s">
        <v>462</v>
      </c>
      <c r="F223" s="27">
        <v>0.07787037037037037</v>
      </c>
      <c r="G223" s="13" t="str">
        <f t="shared" si="9"/>
        <v>7.29/km</v>
      </c>
      <c r="H223" s="21">
        <f t="shared" si="10"/>
        <v>0.03251157407407407</v>
      </c>
      <c r="I223" s="21">
        <f t="shared" si="11"/>
        <v>0.012395833333333328</v>
      </c>
    </row>
    <row r="224" spans="1:9" ht="13.5" customHeight="1">
      <c r="A224" s="19">
        <v>221</v>
      </c>
      <c r="B224" s="20" t="s">
        <v>173</v>
      </c>
      <c r="C224" s="20" t="s">
        <v>239</v>
      </c>
      <c r="D224" s="20" t="s">
        <v>220</v>
      </c>
      <c r="E224" s="20" t="s">
        <v>464</v>
      </c>
      <c r="F224" s="27">
        <v>0.07787037037037037</v>
      </c>
      <c r="G224" s="13" t="str">
        <f t="shared" si="9"/>
        <v>7.29/km</v>
      </c>
      <c r="H224" s="21">
        <f t="shared" si="10"/>
        <v>0.03251157407407407</v>
      </c>
      <c r="I224" s="21">
        <f t="shared" si="11"/>
        <v>0.02194444444444444</v>
      </c>
    </row>
    <row r="225" spans="1:9" ht="13.5" customHeight="1">
      <c r="A225" s="19">
        <v>222</v>
      </c>
      <c r="B225" s="20" t="s">
        <v>174</v>
      </c>
      <c r="C225" s="20" t="s">
        <v>242</v>
      </c>
      <c r="D225" s="20" t="s">
        <v>201</v>
      </c>
      <c r="E225" s="20" t="s">
        <v>464</v>
      </c>
      <c r="F225" s="27">
        <v>0.07787037037037037</v>
      </c>
      <c r="G225" s="13" t="str">
        <f t="shared" si="9"/>
        <v>7.29/km</v>
      </c>
      <c r="H225" s="21">
        <f t="shared" si="10"/>
        <v>0.03251157407407407</v>
      </c>
      <c r="I225" s="21">
        <f t="shared" si="11"/>
        <v>0.016585648148148148</v>
      </c>
    </row>
    <row r="226" spans="1:9" ht="13.5" customHeight="1">
      <c r="A226" s="19">
        <v>223</v>
      </c>
      <c r="B226" s="20" t="s">
        <v>163</v>
      </c>
      <c r="C226" s="20" t="s">
        <v>325</v>
      </c>
      <c r="D226" s="20" t="s">
        <v>221</v>
      </c>
      <c r="E226" s="20" t="s">
        <v>301</v>
      </c>
      <c r="F226" s="27">
        <v>0.07795138888888889</v>
      </c>
      <c r="G226" s="13" t="str">
        <f t="shared" si="9"/>
        <v>7.29/km</v>
      </c>
      <c r="H226" s="21">
        <f t="shared" si="10"/>
        <v>0.03259259259259259</v>
      </c>
      <c r="I226" s="21">
        <f t="shared" si="11"/>
        <v>0.01854166666666667</v>
      </c>
    </row>
    <row r="227" spans="1:9" ht="13.5" customHeight="1">
      <c r="A227" s="19">
        <v>224</v>
      </c>
      <c r="B227" s="20" t="s">
        <v>175</v>
      </c>
      <c r="C227" s="20" t="s">
        <v>327</v>
      </c>
      <c r="D227" s="20" t="s">
        <v>349</v>
      </c>
      <c r="E227" s="20" t="s">
        <v>359</v>
      </c>
      <c r="F227" s="27">
        <v>0.07821759259259259</v>
      </c>
      <c r="G227" s="13" t="str">
        <f t="shared" si="9"/>
        <v>7.31/km</v>
      </c>
      <c r="H227" s="21">
        <f t="shared" si="10"/>
        <v>0.03285879629629629</v>
      </c>
      <c r="I227" s="21">
        <f t="shared" si="11"/>
        <v>0.03038194444444444</v>
      </c>
    </row>
    <row r="228" spans="1:9" ht="13.5" customHeight="1">
      <c r="A228" s="19">
        <v>225</v>
      </c>
      <c r="B228" s="20" t="s">
        <v>176</v>
      </c>
      <c r="C228" s="20" t="s">
        <v>285</v>
      </c>
      <c r="D228" s="20" t="s">
        <v>201</v>
      </c>
      <c r="E228" s="20" t="s">
        <v>392</v>
      </c>
      <c r="F228" s="27">
        <v>0.07825231481481482</v>
      </c>
      <c r="G228" s="13" t="str">
        <f t="shared" si="9"/>
        <v>7.31/km</v>
      </c>
      <c r="H228" s="21">
        <f t="shared" si="10"/>
        <v>0.032893518518518516</v>
      </c>
      <c r="I228" s="21">
        <f t="shared" si="11"/>
        <v>0.016967592592592597</v>
      </c>
    </row>
    <row r="229" spans="1:9" ht="13.5" customHeight="1">
      <c r="A229" s="19">
        <v>226</v>
      </c>
      <c r="B229" s="20" t="s">
        <v>413</v>
      </c>
      <c r="C229" s="20" t="s">
        <v>381</v>
      </c>
      <c r="D229" s="20" t="s">
        <v>391</v>
      </c>
      <c r="E229" s="20" t="s">
        <v>459</v>
      </c>
      <c r="F229" s="27">
        <v>0.07923611111111112</v>
      </c>
      <c r="G229" s="13" t="str">
        <f t="shared" si="9"/>
        <v>7.36/km</v>
      </c>
      <c r="H229" s="21">
        <f t="shared" si="10"/>
        <v>0.03387731481481482</v>
      </c>
      <c r="I229" s="21">
        <f t="shared" si="11"/>
        <v>0.014444444444444454</v>
      </c>
    </row>
    <row r="230" spans="1:9" ht="13.5" customHeight="1">
      <c r="A230" s="19">
        <v>227</v>
      </c>
      <c r="B230" s="20" t="s">
        <v>177</v>
      </c>
      <c r="C230" s="20" t="s">
        <v>286</v>
      </c>
      <c r="D230" s="20" t="s">
        <v>220</v>
      </c>
      <c r="E230" s="20" t="s">
        <v>459</v>
      </c>
      <c r="F230" s="27">
        <v>0.08045138888888889</v>
      </c>
      <c r="G230" s="13" t="str">
        <f t="shared" si="9"/>
        <v>7.43/km</v>
      </c>
      <c r="H230" s="21">
        <f t="shared" si="10"/>
        <v>0.03509259259259259</v>
      </c>
      <c r="I230" s="21">
        <f t="shared" si="11"/>
        <v>0.024525462962962964</v>
      </c>
    </row>
    <row r="231" spans="1:9" ht="13.5" customHeight="1">
      <c r="A231" s="19">
        <v>228</v>
      </c>
      <c r="B231" s="20" t="s">
        <v>178</v>
      </c>
      <c r="C231" s="20" t="s">
        <v>237</v>
      </c>
      <c r="D231" s="20" t="s">
        <v>220</v>
      </c>
      <c r="E231" s="20" t="s">
        <v>332</v>
      </c>
      <c r="F231" s="27">
        <v>0.08072916666666667</v>
      </c>
      <c r="G231" s="13" t="str">
        <f t="shared" si="9"/>
        <v>7.45/km</v>
      </c>
      <c r="H231" s="21">
        <f t="shared" si="10"/>
        <v>0.03537037037037037</v>
      </c>
      <c r="I231" s="21">
        <f t="shared" si="11"/>
        <v>0.024803240740740744</v>
      </c>
    </row>
    <row r="232" spans="1:9" ht="13.5" customHeight="1">
      <c r="A232" s="19">
        <v>229</v>
      </c>
      <c r="B232" s="20" t="s">
        <v>414</v>
      </c>
      <c r="C232" s="20" t="s">
        <v>446</v>
      </c>
      <c r="D232" s="20" t="s">
        <v>456</v>
      </c>
      <c r="E232" s="20" t="s">
        <v>463</v>
      </c>
      <c r="F232" s="27">
        <v>0.08114583333333333</v>
      </c>
      <c r="G232" s="13" t="str">
        <f t="shared" si="9"/>
        <v>7.47/km</v>
      </c>
      <c r="H232" s="21">
        <f t="shared" si="10"/>
        <v>0.035787037037037034</v>
      </c>
      <c r="I232" s="21">
        <f aca="true" t="shared" si="12" ref="I232:I254">F232-INDEX($F$4:$F$261,MATCH(D232,$D$4:$D$261,0))</f>
        <v>0.0117361111111111</v>
      </c>
    </row>
    <row r="233" spans="1:9" ht="13.5" customHeight="1">
      <c r="A233" s="19">
        <v>230</v>
      </c>
      <c r="B233" s="20" t="s">
        <v>179</v>
      </c>
      <c r="C233" s="20" t="s">
        <v>287</v>
      </c>
      <c r="D233" s="20" t="s">
        <v>219</v>
      </c>
      <c r="E233" s="20" t="s">
        <v>359</v>
      </c>
      <c r="F233" s="27">
        <v>0.08158564814814816</v>
      </c>
      <c r="G233" s="13" t="str">
        <f t="shared" si="9"/>
        <v>7.50/km</v>
      </c>
      <c r="H233" s="21">
        <f t="shared" si="10"/>
        <v>0.03622685185185186</v>
      </c>
      <c r="I233" s="21">
        <f t="shared" si="12"/>
        <v>0.026608796296296304</v>
      </c>
    </row>
    <row r="234" spans="1:9" ht="13.5" customHeight="1">
      <c r="A234" s="19">
        <v>231</v>
      </c>
      <c r="B234" s="20" t="s">
        <v>415</v>
      </c>
      <c r="C234" s="20" t="s">
        <v>427</v>
      </c>
      <c r="D234" s="20" t="s">
        <v>387</v>
      </c>
      <c r="E234" s="20" t="s">
        <v>464</v>
      </c>
      <c r="F234" s="27">
        <v>0.081875</v>
      </c>
      <c r="G234" s="13" t="str">
        <f t="shared" si="9"/>
        <v>7.52/km</v>
      </c>
      <c r="H234" s="21">
        <f t="shared" si="10"/>
        <v>0.036516203703703703</v>
      </c>
      <c r="I234" s="21">
        <f t="shared" si="12"/>
        <v>0.018356481481481488</v>
      </c>
    </row>
    <row r="235" spans="1:9" ht="13.5" customHeight="1">
      <c r="A235" s="19">
        <v>232</v>
      </c>
      <c r="B235" s="20" t="s">
        <v>180</v>
      </c>
      <c r="C235" s="20" t="s">
        <v>334</v>
      </c>
      <c r="D235" s="20" t="s">
        <v>201</v>
      </c>
      <c r="E235" s="20" t="s">
        <v>464</v>
      </c>
      <c r="F235" s="27">
        <v>0.081875</v>
      </c>
      <c r="G235" s="13" t="str">
        <f t="shared" si="9"/>
        <v>7.52/km</v>
      </c>
      <c r="H235" s="21">
        <f t="shared" si="10"/>
        <v>0.036516203703703703</v>
      </c>
      <c r="I235" s="21">
        <f t="shared" si="12"/>
        <v>0.020590277777777784</v>
      </c>
    </row>
    <row r="236" spans="1:9" ht="13.5" customHeight="1">
      <c r="A236" s="19">
        <v>233</v>
      </c>
      <c r="B236" s="20" t="s">
        <v>181</v>
      </c>
      <c r="C236" s="20" t="s">
        <v>232</v>
      </c>
      <c r="D236" s="20" t="s">
        <v>219</v>
      </c>
      <c r="E236" s="20" t="s">
        <v>459</v>
      </c>
      <c r="F236" s="27">
        <v>0.08193287037037038</v>
      </c>
      <c r="G236" s="13" t="str">
        <f t="shared" si="9"/>
        <v>7.52/km</v>
      </c>
      <c r="H236" s="21">
        <f t="shared" si="10"/>
        <v>0.03657407407407408</v>
      </c>
      <c r="I236" s="21">
        <f t="shared" si="12"/>
        <v>0.026956018518518525</v>
      </c>
    </row>
    <row r="237" spans="1:9" ht="13.5" customHeight="1">
      <c r="A237" s="19">
        <v>234</v>
      </c>
      <c r="B237" s="20" t="s">
        <v>182</v>
      </c>
      <c r="C237" s="20" t="s">
        <v>254</v>
      </c>
      <c r="D237" s="20" t="s">
        <v>349</v>
      </c>
      <c r="E237" s="20" t="s">
        <v>459</v>
      </c>
      <c r="F237" s="27">
        <v>0.08207175925925926</v>
      </c>
      <c r="G237" s="13" t="str">
        <f t="shared" si="9"/>
        <v>7.53/km</v>
      </c>
      <c r="H237" s="21">
        <f t="shared" si="10"/>
        <v>0.03671296296296296</v>
      </c>
      <c r="I237" s="21">
        <f t="shared" si="12"/>
        <v>0.03423611111111111</v>
      </c>
    </row>
    <row r="238" spans="1:9" ht="13.5" customHeight="1">
      <c r="A238" s="19">
        <v>235</v>
      </c>
      <c r="B238" s="20" t="s">
        <v>183</v>
      </c>
      <c r="C238" s="20" t="s">
        <v>263</v>
      </c>
      <c r="D238" s="20" t="s">
        <v>219</v>
      </c>
      <c r="E238" s="20" t="s">
        <v>75</v>
      </c>
      <c r="F238" s="27">
        <v>0.08210648148148149</v>
      </c>
      <c r="G238" s="13" t="str">
        <f t="shared" si="9"/>
        <v>7.53/km</v>
      </c>
      <c r="H238" s="21">
        <f t="shared" si="10"/>
        <v>0.03674768518518519</v>
      </c>
      <c r="I238" s="21">
        <f t="shared" si="12"/>
        <v>0.027129629629629635</v>
      </c>
    </row>
    <row r="239" spans="1:9" ht="13.5" customHeight="1">
      <c r="A239" s="19">
        <v>236</v>
      </c>
      <c r="B239" s="20" t="s">
        <v>416</v>
      </c>
      <c r="C239" s="20" t="s">
        <v>447</v>
      </c>
      <c r="D239" s="20" t="s">
        <v>387</v>
      </c>
      <c r="E239" s="20" t="s">
        <v>465</v>
      </c>
      <c r="F239" s="27">
        <v>0.08292824074074073</v>
      </c>
      <c r="G239" s="13" t="str">
        <f t="shared" si="9"/>
        <v>7.58/km</v>
      </c>
      <c r="H239" s="21">
        <f t="shared" si="10"/>
        <v>0.03756944444444443</v>
      </c>
      <c r="I239" s="21">
        <f t="shared" si="12"/>
        <v>0.019409722222222217</v>
      </c>
    </row>
    <row r="240" spans="1:9" ht="13.5" customHeight="1">
      <c r="A240" s="19">
        <v>237</v>
      </c>
      <c r="B240" s="20" t="s">
        <v>417</v>
      </c>
      <c r="C240" s="20" t="s">
        <v>448</v>
      </c>
      <c r="D240" s="20" t="s">
        <v>428</v>
      </c>
      <c r="E240" s="20" t="s">
        <v>332</v>
      </c>
      <c r="F240" s="27">
        <v>0.08319444444444445</v>
      </c>
      <c r="G240" s="13" t="str">
        <f t="shared" si="9"/>
        <v>7.59/km</v>
      </c>
      <c r="H240" s="21">
        <f t="shared" si="10"/>
        <v>0.037835648148148146</v>
      </c>
      <c r="I240" s="21">
        <f t="shared" si="12"/>
        <v>0.017719907407407406</v>
      </c>
    </row>
    <row r="241" spans="1:9" ht="13.5" customHeight="1">
      <c r="A241" s="19">
        <v>238</v>
      </c>
      <c r="B241" s="20" t="s">
        <v>184</v>
      </c>
      <c r="C241" s="20" t="s">
        <v>184</v>
      </c>
      <c r="D241" s="20" t="s">
        <v>219</v>
      </c>
      <c r="E241" s="20" t="s">
        <v>459</v>
      </c>
      <c r="F241" s="27">
        <v>0.08358796296296296</v>
      </c>
      <c r="G241" s="13" t="str">
        <f t="shared" si="9"/>
        <v>8.01/km</v>
      </c>
      <c r="H241" s="21">
        <f t="shared" si="10"/>
        <v>0.03822916666666666</v>
      </c>
      <c r="I241" s="21">
        <f t="shared" si="12"/>
        <v>0.028611111111111108</v>
      </c>
    </row>
    <row r="242" spans="1:9" ht="13.5" customHeight="1">
      <c r="A242" s="19">
        <v>239</v>
      </c>
      <c r="B242" s="20" t="s">
        <v>418</v>
      </c>
      <c r="C242" s="20" t="s">
        <v>449</v>
      </c>
      <c r="D242" s="20" t="s">
        <v>387</v>
      </c>
      <c r="E242" s="20" t="s">
        <v>459</v>
      </c>
      <c r="F242" s="27">
        <v>0.08377314814814814</v>
      </c>
      <c r="G242" s="13" t="str">
        <f t="shared" si="9"/>
        <v>8.03/km</v>
      </c>
      <c r="H242" s="21">
        <f t="shared" si="10"/>
        <v>0.03841435185185184</v>
      </c>
      <c r="I242" s="21">
        <f t="shared" si="12"/>
        <v>0.020254629629629622</v>
      </c>
    </row>
    <row r="243" spans="1:9" ht="13.5" customHeight="1">
      <c r="A243" s="19">
        <v>240</v>
      </c>
      <c r="B243" s="20" t="s">
        <v>185</v>
      </c>
      <c r="C243" s="20" t="s">
        <v>203</v>
      </c>
      <c r="D243" s="20" t="s">
        <v>349</v>
      </c>
      <c r="E243" s="20" t="s">
        <v>462</v>
      </c>
      <c r="F243" s="27">
        <v>0.08380787037037037</v>
      </c>
      <c r="G243" s="13" t="str">
        <f t="shared" si="9"/>
        <v>8.03/km</v>
      </c>
      <c r="H243" s="21">
        <f t="shared" si="10"/>
        <v>0.038449074074074066</v>
      </c>
      <c r="I243" s="21">
        <f t="shared" si="12"/>
        <v>0.03597222222222222</v>
      </c>
    </row>
    <row r="244" spans="1:9" ht="13.5" customHeight="1">
      <c r="A244" s="19">
        <v>241</v>
      </c>
      <c r="B244" s="20" t="s">
        <v>186</v>
      </c>
      <c r="C244" s="20" t="s">
        <v>186</v>
      </c>
      <c r="D244" s="20" t="s">
        <v>221</v>
      </c>
      <c r="E244" s="20"/>
      <c r="F244" s="27">
        <v>0.08569444444444445</v>
      </c>
      <c r="G244" s="13" t="str">
        <f t="shared" si="9"/>
        <v>8.14/km</v>
      </c>
      <c r="H244" s="21">
        <f t="shared" si="10"/>
        <v>0.04033564814814815</v>
      </c>
      <c r="I244" s="21">
        <f t="shared" si="12"/>
        <v>0.02628472222222223</v>
      </c>
    </row>
    <row r="245" spans="1:9" ht="13.5" customHeight="1">
      <c r="A245" s="19">
        <v>242</v>
      </c>
      <c r="B245" s="20" t="s">
        <v>419</v>
      </c>
      <c r="C245" s="20" t="s">
        <v>450</v>
      </c>
      <c r="D245" s="20" t="s">
        <v>455</v>
      </c>
      <c r="E245" s="20" t="s">
        <v>460</v>
      </c>
      <c r="F245" s="27">
        <v>0.08598379629629631</v>
      </c>
      <c r="G245" s="13" t="str">
        <f t="shared" si="9"/>
        <v>8.15/km</v>
      </c>
      <c r="H245" s="21">
        <f t="shared" si="10"/>
        <v>0.04062500000000001</v>
      </c>
      <c r="I245" s="21">
        <f t="shared" si="12"/>
        <v>0.017627314814814832</v>
      </c>
    </row>
    <row r="246" spans="1:9" ht="13.5" customHeight="1">
      <c r="A246" s="19">
        <v>243</v>
      </c>
      <c r="B246" s="20" t="s">
        <v>187</v>
      </c>
      <c r="C246" s="20" t="s">
        <v>244</v>
      </c>
      <c r="D246" s="20" t="s">
        <v>219</v>
      </c>
      <c r="E246" s="20" t="s">
        <v>300</v>
      </c>
      <c r="F246" s="27">
        <v>0.08599537037037037</v>
      </c>
      <c r="G246" s="13" t="str">
        <f t="shared" si="9"/>
        <v>8.15/km</v>
      </c>
      <c r="H246" s="21">
        <f t="shared" si="10"/>
        <v>0.040636574074074075</v>
      </c>
      <c r="I246" s="21">
        <f t="shared" si="12"/>
        <v>0.03101851851851852</v>
      </c>
    </row>
    <row r="247" spans="1:9" ht="13.5" customHeight="1">
      <c r="A247" s="19">
        <v>244</v>
      </c>
      <c r="B247" s="20" t="s">
        <v>188</v>
      </c>
      <c r="C247" s="20" t="s">
        <v>334</v>
      </c>
      <c r="D247" s="20" t="s">
        <v>201</v>
      </c>
      <c r="E247" s="20" t="s">
        <v>312</v>
      </c>
      <c r="F247" s="27">
        <v>0.08612268518518518</v>
      </c>
      <c r="G247" s="13" t="str">
        <f t="shared" si="9"/>
        <v>8.16/km</v>
      </c>
      <c r="H247" s="21">
        <f t="shared" si="10"/>
        <v>0.04076388888888888</v>
      </c>
      <c r="I247" s="21">
        <f t="shared" si="12"/>
        <v>0.024837962962962958</v>
      </c>
    </row>
    <row r="248" spans="1:9" ht="13.5" customHeight="1">
      <c r="A248" s="19">
        <v>245</v>
      </c>
      <c r="B248" s="20" t="s">
        <v>394</v>
      </c>
      <c r="C248" s="20" t="s">
        <v>451</v>
      </c>
      <c r="D248" s="20" t="s">
        <v>377</v>
      </c>
      <c r="E248" s="20" t="s">
        <v>332</v>
      </c>
      <c r="F248" s="27">
        <v>0.0870949074074074</v>
      </c>
      <c r="G248" s="13" t="str">
        <f t="shared" si="9"/>
        <v>8.22/km</v>
      </c>
      <c r="H248" s="21">
        <f t="shared" si="10"/>
        <v>0.0417361111111111</v>
      </c>
      <c r="I248" s="21">
        <f t="shared" si="12"/>
        <v>0.03349537037037036</v>
      </c>
    </row>
    <row r="249" spans="1:9" ht="13.5" customHeight="1">
      <c r="A249" s="19">
        <v>246</v>
      </c>
      <c r="B249" s="20" t="s">
        <v>189</v>
      </c>
      <c r="C249" s="20" t="s">
        <v>249</v>
      </c>
      <c r="D249" s="20" t="s">
        <v>352</v>
      </c>
      <c r="E249" s="20" t="s">
        <v>332</v>
      </c>
      <c r="F249" s="27">
        <v>0.0875</v>
      </c>
      <c r="G249" s="13" t="str">
        <f t="shared" si="9"/>
        <v>8.24/km</v>
      </c>
      <c r="H249" s="21">
        <f t="shared" si="10"/>
        <v>0.042141203703703695</v>
      </c>
      <c r="I249" s="21">
        <f t="shared" si="12"/>
        <v>0.039143518518518515</v>
      </c>
    </row>
    <row r="250" spans="1:9" ht="13.5" customHeight="1">
      <c r="A250" s="19">
        <v>247</v>
      </c>
      <c r="B250" s="20" t="s">
        <v>190</v>
      </c>
      <c r="C250" s="20" t="s">
        <v>328</v>
      </c>
      <c r="D250" s="20" t="s">
        <v>201</v>
      </c>
      <c r="E250" s="20" t="s">
        <v>459</v>
      </c>
      <c r="F250" s="27">
        <v>0.08900462962962963</v>
      </c>
      <c r="G250" s="13" t="str">
        <f t="shared" si="9"/>
        <v>8.33/km</v>
      </c>
      <c r="H250" s="21">
        <f t="shared" si="10"/>
        <v>0.04364583333333333</v>
      </c>
      <c r="I250" s="21">
        <f t="shared" si="12"/>
        <v>0.02771990740740741</v>
      </c>
    </row>
    <row r="251" spans="1:9" ht="13.5" customHeight="1">
      <c r="A251" s="19">
        <v>248</v>
      </c>
      <c r="B251" s="20" t="s">
        <v>420</v>
      </c>
      <c r="C251" s="20" t="s">
        <v>452</v>
      </c>
      <c r="D251" s="20" t="s">
        <v>377</v>
      </c>
      <c r="E251" s="20" t="s">
        <v>364</v>
      </c>
      <c r="F251" s="27">
        <v>0.09042824074074074</v>
      </c>
      <c r="G251" s="13" t="str">
        <f t="shared" si="9"/>
        <v>8.41/km</v>
      </c>
      <c r="H251" s="21">
        <f t="shared" si="10"/>
        <v>0.04506944444444444</v>
      </c>
      <c r="I251" s="21">
        <f t="shared" si="12"/>
        <v>0.036828703703703704</v>
      </c>
    </row>
    <row r="252" spans="1:9" ht="13.5" customHeight="1">
      <c r="A252" s="19">
        <v>249</v>
      </c>
      <c r="B252" s="20" t="s">
        <v>421</v>
      </c>
      <c r="C252" s="20" t="s">
        <v>453</v>
      </c>
      <c r="D252" s="20" t="s">
        <v>456</v>
      </c>
      <c r="E252" s="20" t="s">
        <v>364</v>
      </c>
      <c r="F252" s="27">
        <v>0.09070601851851852</v>
      </c>
      <c r="G252" s="13" t="str">
        <f t="shared" si="9"/>
        <v>8.42/km</v>
      </c>
      <c r="H252" s="21">
        <f t="shared" si="10"/>
        <v>0.04534722222222222</v>
      </c>
      <c r="I252" s="21">
        <f t="shared" si="12"/>
        <v>0.021296296296296285</v>
      </c>
    </row>
    <row r="253" spans="1:9" ht="13.5" customHeight="1">
      <c r="A253" s="19">
        <v>250</v>
      </c>
      <c r="B253" s="20" t="s">
        <v>422</v>
      </c>
      <c r="C253" s="20" t="s">
        <v>454</v>
      </c>
      <c r="D253" s="20" t="s">
        <v>377</v>
      </c>
      <c r="E253" s="20" t="s">
        <v>332</v>
      </c>
      <c r="F253" s="27">
        <v>0.0907175925925926</v>
      </c>
      <c r="G253" s="13" t="str">
        <f t="shared" si="9"/>
        <v>8.43/km</v>
      </c>
      <c r="H253" s="21">
        <f t="shared" si="10"/>
        <v>0.0453587962962963</v>
      </c>
      <c r="I253" s="21">
        <f t="shared" si="12"/>
        <v>0.037118055555555564</v>
      </c>
    </row>
    <row r="254" spans="1:9" ht="13.5" customHeight="1">
      <c r="A254" s="19">
        <v>251</v>
      </c>
      <c r="B254" s="20" t="s">
        <v>191</v>
      </c>
      <c r="C254" s="20" t="s">
        <v>210</v>
      </c>
      <c r="D254" s="20" t="s">
        <v>221</v>
      </c>
      <c r="E254" s="20" t="s">
        <v>333</v>
      </c>
      <c r="F254" s="27">
        <v>0.09592592592592593</v>
      </c>
      <c r="G254" s="13" t="str">
        <f t="shared" si="9"/>
        <v>9.13/km</v>
      </c>
      <c r="H254" s="21">
        <f t="shared" si="10"/>
        <v>0.05056712962962963</v>
      </c>
      <c r="I254" s="21">
        <f t="shared" si="12"/>
        <v>0.03651620370370371</v>
      </c>
    </row>
    <row r="255" spans="1:9" ht="13.5" customHeight="1">
      <c r="A255" s="19">
        <v>252</v>
      </c>
      <c r="B255" s="20" t="s">
        <v>423</v>
      </c>
      <c r="C255" s="20" t="s">
        <v>444</v>
      </c>
      <c r="D255" s="20" t="s">
        <v>456</v>
      </c>
      <c r="E255" s="20" t="s">
        <v>364</v>
      </c>
      <c r="F255" s="27">
        <v>0.09820601851851851</v>
      </c>
      <c r="G255" s="13" t="str">
        <f t="shared" si="9"/>
        <v>9.26/km</v>
      </c>
      <c r="H255" s="21">
        <f t="shared" si="10"/>
        <v>0.05284722222222221</v>
      </c>
      <c r="I255" s="21">
        <f>F255-INDEX($F$4:$F$261,MATCH(D255,$D$4:$D$261,0))</f>
        <v>0.028796296296296278</v>
      </c>
    </row>
    <row r="256" spans="1:9" ht="13.5" customHeight="1">
      <c r="A256" s="19">
        <v>253</v>
      </c>
      <c r="B256" s="20" t="s">
        <v>192</v>
      </c>
      <c r="C256" s="20" t="s">
        <v>281</v>
      </c>
      <c r="D256" s="20" t="s">
        <v>201</v>
      </c>
      <c r="E256" s="20" t="s">
        <v>464</v>
      </c>
      <c r="F256" s="27">
        <v>0.09856481481481481</v>
      </c>
      <c r="G256" s="13" t="str">
        <f t="shared" si="9"/>
        <v>9.28/km</v>
      </c>
      <c r="H256" s="21">
        <f t="shared" si="10"/>
        <v>0.053206018518518514</v>
      </c>
      <c r="I256" s="21">
        <f>F256-INDEX($F$4:$F$261,MATCH(D256,$D$4:$D$261,0))</f>
        <v>0.037280092592592594</v>
      </c>
    </row>
    <row r="257" spans="1:9" ht="13.5" customHeight="1">
      <c r="A257" s="19">
        <v>254</v>
      </c>
      <c r="B257" s="20" t="s">
        <v>193</v>
      </c>
      <c r="C257" s="20" t="s">
        <v>288</v>
      </c>
      <c r="D257" s="20" t="s">
        <v>219</v>
      </c>
      <c r="E257" s="20" t="s">
        <v>332</v>
      </c>
      <c r="F257" s="27">
        <v>0.10230324074074075</v>
      </c>
      <c r="G257" s="13" t="str">
        <f t="shared" si="9"/>
        <v>9.49/km</v>
      </c>
      <c r="H257" s="21">
        <f t="shared" si="10"/>
        <v>0.05694444444444445</v>
      </c>
      <c r="I257" s="21">
        <f>F257-INDEX($F$4:$F$261,MATCH(D257,$D$4:$D$261,0))</f>
        <v>0.0473263888888889</v>
      </c>
    </row>
    <row r="258" spans="1:9" ht="13.5" customHeight="1">
      <c r="A258" s="19">
        <v>255</v>
      </c>
      <c r="B258" s="20" t="s">
        <v>194</v>
      </c>
      <c r="C258" s="20" t="s">
        <v>289</v>
      </c>
      <c r="D258" s="20" t="s">
        <v>224</v>
      </c>
      <c r="E258" s="20" t="s">
        <v>459</v>
      </c>
      <c r="F258" s="29"/>
      <c r="G258" s="31" t="str">
        <f t="shared" si="9"/>
        <v>0.00/km</v>
      </c>
      <c r="H258" s="32"/>
      <c r="I258" s="32"/>
    </row>
    <row r="259" spans="1:9" ht="13.5" customHeight="1">
      <c r="A259" s="19">
        <v>255</v>
      </c>
      <c r="B259" s="20" t="s">
        <v>195</v>
      </c>
      <c r="C259" s="20" t="s">
        <v>243</v>
      </c>
      <c r="D259" s="20" t="s">
        <v>201</v>
      </c>
      <c r="E259" s="20" t="s">
        <v>459</v>
      </c>
      <c r="F259" s="29"/>
      <c r="G259" s="33" t="str">
        <f t="shared" si="9"/>
        <v>0.00/km</v>
      </c>
      <c r="H259" s="34"/>
      <c r="I259" s="34"/>
    </row>
    <row r="260" spans="1:9" ht="13.5" customHeight="1">
      <c r="A260" s="19">
        <v>255</v>
      </c>
      <c r="B260" s="20" t="s">
        <v>196</v>
      </c>
      <c r="C260" s="20" t="s">
        <v>237</v>
      </c>
      <c r="D260" s="20" t="s">
        <v>201</v>
      </c>
      <c r="E260" s="20" t="s">
        <v>300</v>
      </c>
      <c r="F260" s="29"/>
      <c r="G260" s="33" t="str">
        <f>TEXT(INT((HOUR(F260)*3600+MINUTE(F260)*60+SECOND(F260))/$I$2/60),"0")&amp;"."&amp;TEXT(MOD((HOUR(F260)*3600+MINUTE(F260)*60+SECOND(F260))/$I$2,60),"00")&amp;"/km"</f>
        <v>0.00/km</v>
      </c>
      <c r="H260" s="34"/>
      <c r="I260" s="34"/>
    </row>
    <row r="261" spans="1:9" ht="13.5" customHeight="1" thickBot="1">
      <c r="A261" s="25">
        <v>255</v>
      </c>
      <c r="B261" s="26" t="s">
        <v>197</v>
      </c>
      <c r="C261" s="26" t="s">
        <v>335</v>
      </c>
      <c r="D261" s="26" t="s">
        <v>225</v>
      </c>
      <c r="E261" s="26" t="s">
        <v>332</v>
      </c>
      <c r="F261" s="30"/>
      <c r="G261" s="35" t="str">
        <f>TEXT(INT((HOUR(F261)*3600+MINUTE(F261)*60+SECOND(F261))/$I$2/60),"0")&amp;"."&amp;TEXT(MOD((HOUR(F261)*3600+MINUTE(F261)*60+SECOND(F261))/$I$2,60),"00")&amp;"/km"</f>
        <v>0.00/km</v>
      </c>
      <c r="H261" s="36"/>
      <c r="I261" s="36"/>
    </row>
  </sheetData>
  <sheetProtection/>
  <autoFilter ref="A3:I261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2008-07-08T12:06:37Z</dcterms:modified>
  <cp:category/>
  <cp:version/>
  <cp:contentType/>
  <cp:contentStatus/>
</cp:coreProperties>
</file>