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'Individuale'!$A$3:$H$247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<sst xmlns="http://schemas.openxmlformats.org/spreadsheetml/2006/main" count="393" uniqueCount="179">
  <si>
    <t>km.</t>
  </si>
  <si>
    <t>Pos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</si>
  <si>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</si>
  <si>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</si>
  <si>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</si>
  <si>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</si>
  <si>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</si>
  <si>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</si>
  <si>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Individuale</t>
  </si>
  <si>
    <t>Iscritti</t>
  </si>
  <si>
    <t>A.S.D. PODISTICA SOLIDARIETA'</t>
  </si>
  <si>
    <t>Corri a Colazione</t>
  </si>
  <si>
    <t>Marhnaoui Tarik</t>
  </si>
  <si>
    <t>Sandali Paolo</t>
  </si>
  <si>
    <t>Solito Fabio</t>
  </si>
  <si>
    <t>Pollastrini Paolo</t>
  </si>
  <si>
    <t>De Giaocomo Giuseppe</t>
  </si>
  <si>
    <t>Mustazza Vito</t>
  </si>
  <si>
    <t>Corsi Giovanni</t>
  </si>
  <si>
    <t>Indelicato Marco</t>
  </si>
  <si>
    <t>Setti Andrea</t>
  </si>
  <si>
    <t>Guerrieri Luigi</t>
  </si>
  <si>
    <t>Ruffini Enrico</t>
  </si>
  <si>
    <t>Carosi Marino</t>
  </si>
  <si>
    <t>Iadeluca Augusto</t>
  </si>
  <si>
    <t>Wojcieszek Ewa</t>
  </si>
  <si>
    <t>Salvati Lanfranco</t>
  </si>
  <si>
    <t>Masi Pino</t>
  </si>
  <si>
    <t>Massei Fabio</t>
  </si>
  <si>
    <t>Agostini Daniele</t>
  </si>
  <si>
    <t>Santoro Christian</t>
  </si>
  <si>
    <t>Sanò Mauro</t>
  </si>
  <si>
    <t>Barresi Natale</t>
  </si>
  <si>
    <t>Storti Daniele</t>
  </si>
  <si>
    <t>Castellucci Daniele</t>
  </si>
  <si>
    <t>Sportoletti Roberto</t>
  </si>
  <si>
    <t>Panicali Massimo</t>
  </si>
  <si>
    <t>Ricci Paolo</t>
  </si>
  <si>
    <t>Castellano Marco</t>
  </si>
  <si>
    <t>Ardizzi Mario</t>
  </si>
  <si>
    <t>Smargiasse Andrea</t>
  </si>
  <si>
    <t>Cenciarelli Roberto</t>
  </si>
  <si>
    <t>Guccione Dario</t>
  </si>
  <si>
    <t>Ghislandi Francesco</t>
  </si>
  <si>
    <t>Chessa Paolo</t>
  </si>
  <si>
    <t>Anfuso Giuseppe</t>
  </si>
  <si>
    <t>Ventre Massimiliano</t>
  </si>
  <si>
    <t>Gregorio Cristiano</t>
  </si>
  <si>
    <t>Rosari Gianluca</t>
  </si>
  <si>
    <t>Piermarini Roi</t>
  </si>
  <si>
    <t>Sabuzi Francesco</t>
  </si>
  <si>
    <t>Muscio Roberto</t>
  </si>
  <si>
    <t>Mastropaolo Giuseppe</t>
  </si>
  <si>
    <t>Pellis Emiliano</t>
  </si>
  <si>
    <t>Genovese Marco</t>
  </si>
  <si>
    <t>Bracci Stefano</t>
  </si>
  <si>
    <t>Pipini Mario</t>
  </si>
  <si>
    <t>Loche Roberto</t>
  </si>
  <si>
    <t>De Dominicis Silvano</t>
  </si>
  <si>
    <t>Di Silvio Nicola</t>
  </si>
  <si>
    <t>Bagiacchi Massimiliano</t>
  </si>
  <si>
    <t>Meacci Giordano</t>
  </si>
  <si>
    <t>Testarmata Martina</t>
  </si>
  <si>
    <t>Portanova Angela</t>
  </si>
  <si>
    <t>Bizzarri Nicola</t>
  </si>
  <si>
    <t>Tiberi Roberto</t>
  </si>
  <si>
    <t>Polidori Marziano</t>
  </si>
  <si>
    <t>De Vito Domenico</t>
  </si>
  <si>
    <t>Ricci Roberto</t>
  </si>
  <si>
    <t>Bordi Elio</t>
  </si>
  <si>
    <t>Romagnoli Sonia</t>
  </si>
  <si>
    <t>Erasmi Emidio</t>
  </si>
  <si>
    <t>La Porta Roberta</t>
  </si>
  <si>
    <t>Panci Claudio</t>
  </si>
  <si>
    <t>Palma Alessandro</t>
  </si>
  <si>
    <t>Baiocchi Simone</t>
  </si>
  <si>
    <t>Cangialosi Viviana</t>
  </si>
  <si>
    <t>Durantini Roberto</t>
  </si>
  <si>
    <t>Pampanini Giuseppe</t>
  </si>
  <si>
    <t>Galvani Vincenzo</t>
  </si>
  <si>
    <t>Carai Deborah</t>
  </si>
  <si>
    <t>Antenucci Giampiero</t>
  </si>
  <si>
    <t>Pirretto Raffaele</t>
  </si>
  <si>
    <t>Galassi Claudio</t>
  </si>
  <si>
    <t>Cappiello Roberta</t>
  </si>
  <si>
    <t>Battelli Paolo</t>
  </si>
  <si>
    <t>Napoli Gianluca</t>
  </si>
  <si>
    <t>Ruggieri Nadia</t>
  </si>
  <si>
    <t>Ortensi Laura</t>
  </si>
  <si>
    <t>Sanges Silvia</t>
  </si>
  <si>
    <t>Considera Barbara</t>
  </si>
  <si>
    <t>Marras Stefano</t>
  </si>
  <si>
    <t>Corvaro Gino</t>
  </si>
  <si>
    <t>Liu Xin</t>
  </si>
  <si>
    <t>Fulloni Alessandro</t>
  </si>
  <si>
    <t>Testoni Carlo</t>
  </si>
  <si>
    <t>Scorza Sergio</t>
  </si>
  <si>
    <t>Cappiello Giuseppe</t>
  </si>
  <si>
    <t>Tredicine Fabio</t>
  </si>
  <si>
    <t>Rondelli Eugenio</t>
  </si>
  <si>
    <t>Rasi Cristiano</t>
  </si>
  <si>
    <t>Testa Fabrizio</t>
  </si>
  <si>
    <t>Gizzi Rita</t>
  </si>
  <si>
    <t>Morittu Paolo</t>
  </si>
  <si>
    <t>Pelliccia Vincenzo</t>
  </si>
  <si>
    <t>De Stefanis M.Vittoria</t>
  </si>
  <si>
    <t>Laccinese Rossella</t>
  </si>
  <si>
    <t>Paci Roberto</t>
  </si>
  <si>
    <t>Lisi Paola</t>
  </si>
  <si>
    <t>De Marco Monica</t>
  </si>
  <si>
    <t>Mevo Lorenzo</t>
  </si>
  <si>
    <t>D'Alfonso Carmine</t>
  </si>
  <si>
    <t>Testini Gabriella</t>
  </si>
  <si>
    <t>Vittorini Tiziana</t>
  </si>
  <si>
    <t>Longo Paolo</t>
  </si>
  <si>
    <t>Fanisio Adele</t>
  </si>
  <si>
    <t>Ruffini Giulia</t>
  </si>
  <si>
    <t>Ferrante Alessandro</t>
  </si>
  <si>
    <t>Biondi Shawn</t>
  </si>
  <si>
    <t>Schiano Moriello Cristina</t>
  </si>
  <si>
    <t>Antonelli Lucrezia</t>
  </si>
  <si>
    <t>Cruz Lina Rosely</t>
  </si>
  <si>
    <t>Mascherino Riccardo</t>
  </si>
  <si>
    <t>Riva Antonella</t>
  </si>
  <si>
    <t>Martini Eleonora</t>
  </si>
  <si>
    <t>Cognome Nome</t>
  </si>
  <si>
    <t>Ostia (RM) Italia - Domenica 03/07/2011</t>
  </si>
  <si>
    <t>Fartlek Ostia</t>
  </si>
  <si>
    <t>Peter Pan</t>
  </si>
  <si>
    <t>Rcf</t>
  </si>
  <si>
    <t>Roma Roads Runner</t>
  </si>
  <si>
    <t>Scavo 2000</t>
  </si>
  <si>
    <t>Ponte di Nona</t>
  </si>
  <si>
    <t>Libertas Ostia</t>
  </si>
  <si>
    <t>Atl. La Sbarra</t>
  </si>
  <si>
    <t>Atl. Eni</t>
  </si>
  <si>
    <t>Atl. Villa Guglielmi</t>
  </si>
  <si>
    <t>Amatori Castelfusano</t>
  </si>
  <si>
    <t>Podistica Pomezia</t>
  </si>
  <si>
    <t>Atl. Pomezia</t>
  </si>
  <si>
    <t>Amat. Villa Pamphili</t>
  </si>
  <si>
    <t>Greenhill</t>
  </si>
  <si>
    <t>Maratona di Roma</t>
  </si>
  <si>
    <t>Club Atl. Centr.</t>
  </si>
  <si>
    <t>Marathon Ostia</t>
  </si>
  <si>
    <t>Libertas Roma XV</t>
  </si>
  <si>
    <t>Nova Atl. Nettuno</t>
  </si>
  <si>
    <t>OSO</t>
  </si>
  <si>
    <t>Cat Sport</t>
  </si>
  <si>
    <t>E20 Team</t>
  </si>
  <si>
    <t>Bancari Romani</t>
  </si>
  <si>
    <t>Libertas</t>
  </si>
  <si>
    <t>Audacia Record</t>
  </si>
  <si>
    <t>Villa Ada Green R.</t>
  </si>
  <si>
    <t>LBM</t>
  </si>
  <si>
    <t>Helios Village</t>
  </si>
  <si>
    <t>Esercito</t>
  </si>
  <si>
    <t>Atl. Monte Mario</t>
  </si>
  <si>
    <t>Ateltica Vita</t>
  </si>
  <si>
    <t>Mediterranea</t>
  </si>
  <si>
    <t>Uisp Latina</t>
  </si>
  <si>
    <t>Ostia Runner</t>
  </si>
  <si>
    <t>Pfizer Italia R.</t>
  </si>
  <si>
    <t>Poligolfo Formia</t>
  </si>
  <si>
    <t>Atl. Lago dei Marsi</t>
  </si>
  <si>
    <t>TM</t>
  </si>
  <si>
    <t>M40</t>
  </si>
  <si>
    <t>M45</t>
  </si>
  <si>
    <t>M35</t>
  </si>
  <si>
    <t>M50</t>
  </si>
  <si>
    <t>F40</t>
  </si>
  <si>
    <t>M65</t>
  </si>
  <si>
    <t>M60</t>
  </si>
  <si>
    <t>M55</t>
  </si>
  <si>
    <t>TF</t>
  </si>
  <si>
    <t>F45</t>
  </si>
  <si>
    <t>F35</t>
  </si>
  <si>
    <t>F50</t>
  </si>
  <si>
    <t>F65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</si>
</sst>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30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6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25" borderId="12" xfId="0" applyNumberFormat="1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165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Alignment="1">
      <alignment/>
    </xf>
    <xf numFmtId="1" fontId="5" fillId="25" borderId="12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29" fillId="22" borderId="16" xfId="0" applyFont="1" applyFill="1" applyBorder="1" applyAlignment="1">
      <alignment horizontal="center" vertical="center" wrapText="1"/>
    </xf>
    <xf numFmtId="0" fontId="29" fillId="22" borderId="16" xfId="0" applyFont="1" applyFill="1" applyBorder="1" applyAlignment="1">
      <alignment/>
    </xf>
    <xf numFmtId="0" fontId="29" fillId="22" borderId="16" xfId="0" applyFont="1" applyFill="1" applyBorder="1" applyAlignment="1">
      <alignment horizontal="center"/>
    </xf>
    <xf numFmtId="0" fontId="29" fillId="22" borderId="16" xfId="0" applyFont="1" applyFill="1" applyBorder="1" applyAlignment="1">
      <alignment horizontal="left"/>
    </xf>
    <xf numFmtId="165" fontId="29" fillId="22" borderId="16" xfId="0" applyNumberFormat="1" applyFont="1" applyFill="1" applyBorder="1" applyAlignment="1">
      <alignment horizontal="center"/>
    </xf>
    <xf numFmtId="0" fontId="29" fillId="22" borderId="16" xfId="0" applyFont="1" applyFill="1" applyBorder="1" applyAlignment="1">
      <alignment horizontal="center" vertical="center"/>
    </xf>
    <xf numFmtId="165" fontId="29" fillId="22" borderId="16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29" fillId="22" borderId="16" xfId="0" applyFont="1" applyFill="1" applyBorder="1" applyAlignment="1">
      <alignment vertical="center"/>
    </xf>
    <xf numFmtId="0" fontId="29" fillId="22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7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38" customWidth="1"/>
    <col min="3" max="3" width="10.140625" style="2" customWidth="1"/>
    <col min="4" max="4" width="33.8515625" style="19" customWidth="1"/>
    <col min="5" max="5" width="10.140625" style="2" customWidth="1"/>
    <col min="6" max="8" width="10.140625" style="1" customWidth="1"/>
  </cols>
  <sheetData>
    <row r="1" spans="1:8" ht="24.75" customHeight="1">
      <c r="A1" s="13" t="s">
        <v>11</v>
      </c>
      <c r="B1" s="13"/>
      <c r="C1" s="13"/>
      <c r="D1" s="13"/>
      <c r="E1" s="13"/>
      <c r="F1" s="13"/>
      <c r="G1" s="13"/>
      <c r="H1" s="13"/>
    </row>
    <row r="2" spans="1:8" ht="24.75" customHeight="1">
      <c r="A2" s="14" t="s">
        <v>126</v>
      </c>
      <c r="B2" s="14"/>
      <c r="C2" s="14"/>
      <c r="D2" s="14"/>
      <c r="E2" s="14"/>
      <c r="F2" s="14"/>
      <c r="G2" s="3" t="s">
        <v>0</v>
      </c>
      <c r="H2" s="4">
        <v>4.5</v>
      </c>
    </row>
    <row r="3" spans="1:8" ht="37.5" customHeight="1">
      <c r="A3" s="5" t="s">
        <v>1</v>
      </c>
      <c r="B3" s="39" t="s">
        <v>125</v>
      </c>
      <c r="C3" s="6" t="s">
        <v>2</v>
      </c>
      <c r="D3" s="17" t="s">
        <v>3</v>
      </c>
      <c r="E3" s="7" t="s">
        <v>4</v>
      </c>
      <c r="F3" s="7" t="s">
        <v>5</v>
      </c>
      <c r="G3" s="8" t="s">
        <v>6</v>
      </c>
      <c r="H3" s="8" t="s">
        <v>7</v>
      </c>
    </row>
    <row r="4" spans="1:8" s="9" customFormat="1" ht="15" customHeight="1">
      <c r="A4" s="20">
        <v>1</v>
      </c>
      <c r="B4" s="35" t="s">
        <v>12</v>
      </c>
      <c r="C4" s="21" t="s">
        <v>165</v>
      </c>
      <c r="D4" s="40" t="s">
        <v>127</v>
      </c>
      <c r="E4" s="22">
        <v>0</v>
      </c>
      <c r="F4" s="23" t="str">
        <f aca="true" t="shared" si="0" ref="F4:F67">TEXT(INT((HOUR(E4)*3600+MINUTE(E4)*60+SECOND(E4))/$H$2/60),"0")&amp;"."&amp;TEXT(MOD((HOUR(E4)*3600+MINUTE(E4)*60+SECOND(E4))/$H$2,60),"00")&amp;"/km"</f>
        <v>0.00/km</v>
      </c>
      <c r="G4" s="24">
        <f aca="true" t="shared" si="1" ref="G4:G31">E4-$E$4</f>
        <v>0</v>
      </c>
      <c r="H4" s="24">
        <f aca="true" t="shared" si="2" ref="H4:H67">E4-INDEX($E$4:$E$1170,MATCH(C4,$C$4:$C$1170,0))</f>
        <v>0</v>
      </c>
    </row>
    <row r="5" spans="1:8" s="9" customFormat="1" ht="15" customHeight="1">
      <c r="A5" s="25">
        <v>2</v>
      </c>
      <c r="B5" s="36" t="s">
        <v>13</v>
      </c>
      <c r="C5" s="26" t="s">
        <v>165</v>
      </c>
      <c r="D5" s="41" t="s">
        <v>127</v>
      </c>
      <c r="E5" s="27">
        <v>0</v>
      </c>
      <c r="F5" s="28" t="str">
        <f t="shared" si="0"/>
        <v>0.00/km</v>
      </c>
      <c r="G5" s="29">
        <f t="shared" si="1"/>
        <v>0</v>
      </c>
      <c r="H5" s="29">
        <f t="shared" si="2"/>
        <v>0</v>
      </c>
    </row>
    <row r="6" spans="1:8" s="9" customFormat="1" ht="15" customHeight="1">
      <c r="A6" s="25">
        <v>3</v>
      </c>
      <c r="B6" s="36" t="s">
        <v>14</v>
      </c>
      <c r="C6" s="26" t="s">
        <v>166</v>
      </c>
      <c r="D6" s="41" t="s">
        <v>127</v>
      </c>
      <c r="E6" s="27">
        <v>0</v>
      </c>
      <c r="F6" s="28" t="str">
        <f t="shared" si="0"/>
        <v>0.00/km</v>
      </c>
      <c r="G6" s="29">
        <f t="shared" si="1"/>
        <v>0</v>
      </c>
      <c r="H6" s="29">
        <f t="shared" si="2"/>
        <v>0</v>
      </c>
    </row>
    <row r="7" spans="1:8" s="9" customFormat="1" ht="15" customHeight="1">
      <c r="A7" s="25">
        <v>4</v>
      </c>
      <c r="B7" s="36" t="s">
        <v>15</v>
      </c>
      <c r="C7" s="26" t="s">
        <v>167</v>
      </c>
      <c r="D7" s="41" t="s">
        <v>128</v>
      </c>
      <c r="E7" s="27">
        <v>0</v>
      </c>
      <c r="F7" s="28" t="str">
        <f t="shared" si="0"/>
        <v>0.00/km</v>
      </c>
      <c r="G7" s="29">
        <f t="shared" si="1"/>
        <v>0</v>
      </c>
      <c r="H7" s="29">
        <f t="shared" si="2"/>
        <v>0</v>
      </c>
    </row>
    <row r="8" spans="1:8" s="9" customFormat="1" ht="15" customHeight="1">
      <c r="A8" s="25">
        <v>5</v>
      </c>
      <c r="B8" s="36" t="s">
        <v>16</v>
      </c>
      <c r="C8" s="26" t="s">
        <v>166</v>
      </c>
      <c r="D8" s="41" t="s">
        <v>129</v>
      </c>
      <c r="E8" s="27">
        <v>0</v>
      </c>
      <c r="F8" s="28" t="str">
        <f t="shared" si="0"/>
        <v>0.00/km</v>
      </c>
      <c r="G8" s="29">
        <f t="shared" si="1"/>
        <v>0</v>
      </c>
      <c r="H8" s="29">
        <f t="shared" si="2"/>
        <v>0</v>
      </c>
    </row>
    <row r="9" spans="1:8" s="9" customFormat="1" ht="15" customHeight="1">
      <c r="A9" s="25">
        <v>6</v>
      </c>
      <c r="B9" s="36" t="s">
        <v>17</v>
      </c>
      <c r="C9" s="26" t="s">
        <v>165</v>
      </c>
      <c r="D9" s="41" t="s">
        <v>130</v>
      </c>
      <c r="E9" s="27">
        <v>0</v>
      </c>
      <c r="F9" s="28" t="str">
        <f t="shared" si="0"/>
        <v>0.00/km</v>
      </c>
      <c r="G9" s="29">
        <f t="shared" si="1"/>
        <v>0</v>
      </c>
      <c r="H9" s="29">
        <f t="shared" si="2"/>
        <v>0</v>
      </c>
    </row>
    <row r="10" spans="1:8" s="9" customFormat="1" ht="15" customHeight="1">
      <c r="A10" s="25">
        <v>7</v>
      </c>
      <c r="B10" s="36" t="s">
        <v>18</v>
      </c>
      <c r="C10" s="26" t="s">
        <v>166</v>
      </c>
      <c r="D10" s="41" t="s">
        <v>131</v>
      </c>
      <c r="E10" s="27">
        <v>0</v>
      </c>
      <c r="F10" s="28" t="str">
        <f t="shared" si="0"/>
        <v>0.00/km</v>
      </c>
      <c r="G10" s="29">
        <f t="shared" si="1"/>
        <v>0</v>
      </c>
      <c r="H10" s="29">
        <f t="shared" si="2"/>
        <v>0</v>
      </c>
    </row>
    <row r="11" spans="1:8" s="9" customFormat="1" ht="15" customHeight="1">
      <c r="A11" s="25">
        <v>8</v>
      </c>
      <c r="B11" s="36" t="s">
        <v>19</v>
      </c>
      <c r="C11" s="26" t="s">
        <v>166</v>
      </c>
      <c r="D11" s="41" t="s">
        <v>127</v>
      </c>
      <c r="E11" s="27">
        <v>0</v>
      </c>
      <c r="F11" s="28" t="str">
        <f t="shared" si="0"/>
        <v>0.00/km</v>
      </c>
      <c r="G11" s="29">
        <f t="shared" si="1"/>
        <v>0</v>
      </c>
      <c r="H11" s="29">
        <f t="shared" si="2"/>
        <v>0</v>
      </c>
    </row>
    <row r="12" spans="1:8" s="9" customFormat="1" ht="15" customHeight="1">
      <c r="A12" s="25">
        <v>9</v>
      </c>
      <c r="B12" s="36" t="s">
        <v>20</v>
      </c>
      <c r="C12" s="26" t="s">
        <v>165</v>
      </c>
      <c r="D12" s="41" t="s">
        <v>127</v>
      </c>
      <c r="E12" s="27">
        <v>0</v>
      </c>
      <c r="F12" s="28" t="str">
        <f t="shared" si="0"/>
        <v>0.00/km</v>
      </c>
      <c r="G12" s="29">
        <f t="shared" si="1"/>
        <v>0</v>
      </c>
      <c r="H12" s="29">
        <f t="shared" si="2"/>
        <v>0</v>
      </c>
    </row>
    <row r="13" spans="1:8" s="9" customFormat="1" ht="15" customHeight="1">
      <c r="A13" s="25">
        <v>10</v>
      </c>
      <c r="B13" s="36" t="s">
        <v>21</v>
      </c>
      <c r="C13" s="26" t="s">
        <v>168</v>
      </c>
      <c r="D13" s="41" t="s">
        <v>132</v>
      </c>
      <c r="E13" s="27">
        <v>0</v>
      </c>
      <c r="F13" s="28" t="str">
        <f t="shared" si="0"/>
        <v>0.00/km</v>
      </c>
      <c r="G13" s="29">
        <f t="shared" si="1"/>
        <v>0</v>
      </c>
      <c r="H13" s="29">
        <f t="shared" si="2"/>
        <v>0</v>
      </c>
    </row>
    <row r="14" spans="1:8" s="9" customFormat="1" ht="15" customHeight="1">
      <c r="A14" s="25">
        <v>11</v>
      </c>
      <c r="B14" s="36" t="s">
        <v>22</v>
      </c>
      <c r="C14" s="26" t="s">
        <v>167</v>
      </c>
      <c r="D14" s="41" t="s">
        <v>127</v>
      </c>
      <c r="E14" s="27">
        <v>0</v>
      </c>
      <c r="F14" s="28" t="str">
        <f t="shared" si="0"/>
        <v>0.00/km</v>
      </c>
      <c r="G14" s="29">
        <f t="shared" si="1"/>
        <v>0</v>
      </c>
      <c r="H14" s="29">
        <f t="shared" si="2"/>
        <v>0</v>
      </c>
    </row>
    <row r="15" spans="1:8" s="9" customFormat="1" ht="15" customHeight="1">
      <c r="A15" s="25">
        <v>12</v>
      </c>
      <c r="B15" s="36" t="s">
        <v>23</v>
      </c>
      <c r="C15" s="26" t="s">
        <v>169</v>
      </c>
      <c r="D15" s="41" t="s">
        <v>133</v>
      </c>
      <c r="E15" s="27">
        <v>0</v>
      </c>
      <c r="F15" s="28" t="str">
        <f t="shared" si="0"/>
        <v>0.00/km</v>
      </c>
      <c r="G15" s="29">
        <f t="shared" si="1"/>
        <v>0</v>
      </c>
      <c r="H15" s="29">
        <f t="shared" si="2"/>
        <v>0</v>
      </c>
    </row>
    <row r="16" spans="1:8" s="9" customFormat="1" ht="15" customHeight="1">
      <c r="A16" s="43">
        <v>13</v>
      </c>
      <c r="B16" s="44" t="s">
        <v>24</v>
      </c>
      <c r="C16" s="45" t="s">
        <v>167</v>
      </c>
      <c r="D16" s="46" t="s">
        <v>10</v>
      </c>
      <c r="E16" s="47">
        <v>0</v>
      </c>
      <c r="F16" s="48" t="str">
        <f t="shared" si="0"/>
        <v>0.00/km</v>
      </c>
      <c r="G16" s="49">
        <f t="shared" si="1"/>
        <v>0</v>
      </c>
      <c r="H16" s="49">
        <f t="shared" si="2"/>
        <v>0</v>
      </c>
    </row>
    <row r="17" spans="1:8" s="9" customFormat="1" ht="15" customHeight="1">
      <c r="A17" s="25">
        <v>14</v>
      </c>
      <c r="B17" s="36" t="s">
        <v>25</v>
      </c>
      <c r="C17" s="26" t="s">
        <v>170</v>
      </c>
      <c r="D17" s="41" t="s">
        <v>129</v>
      </c>
      <c r="E17" s="27">
        <v>0</v>
      </c>
      <c r="F17" s="28" t="str">
        <f t="shared" si="0"/>
        <v>0.00/km</v>
      </c>
      <c r="G17" s="29">
        <f t="shared" si="1"/>
        <v>0</v>
      </c>
      <c r="H17" s="29">
        <f t="shared" si="2"/>
        <v>0</v>
      </c>
    </row>
    <row r="18" spans="1:8" s="9" customFormat="1" ht="15" customHeight="1">
      <c r="A18" s="25">
        <v>15</v>
      </c>
      <c r="B18" s="36" t="s">
        <v>26</v>
      </c>
      <c r="C18" s="26" t="s">
        <v>169</v>
      </c>
      <c r="D18" s="41" t="s">
        <v>132</v>
      </c>
      <c r="E18" s="27">
        <v>0</v>
      </c>
      <c r="F18" s="28" t="str">
        <f t="shared" si="0"/>
        <v>0.00/km</v>
      </c>
      <c r="G18" s="29">
        <f t="shared" si="1"/>
        <v>0</v>
      </c>
      <c r="H18" s="29">
        <f t="shared" si="2"/>
        <v>0</v>
      </c>
    </row>
    <row r="19" spans="1:8" s="9" customFormat="1" ht="15" customHeight="1">
      <c r="A19" s="25">
        <v>16</v>
      </c>
      <c r="B19" s="36" t="s">
        <v>27</v>
      </c>
      <c r="C19" s="26" t="s">
        <v>167</v>
      </c>
      <c r="D19" s="41" t="s">
        <v>134</v>
      </c>
      <c r="E19" s="27">
        <v>0</v>
      </c>
      <c r="F19" s="28" t="str">
        <f t="shared" si="0"/>
        <v>0.00/km</v>
      </c>
      <c r="G19" s="29">
        <f t="shared" si="1"/>
        <v>0</v>
      </c>
      <c r="H19" s="29">
        <f t="shared" si="2"/>
        <v>0</v>
      </c>
    </row>
    <row r="20" spans="1:8" s="9" customFormat="1" ht="15" customHeight="1">
      <c r="A20" s="25">
        <v>17</v>
      </c>
      <c r="B20" s="36" t="s">
        <v>28</v>
      </c>
      <c r="C20" s="26" t="s">
        <v>165</v>
      </c>
      <c r="D20" s="41" t="s">
        <v>127</v>
      </c>
      <c r="E20" s="27">
        <v>0</v>
      </c>
      <c r="F20" s="28" t="str">
        <f t="shared" si="0"/>
        <v>0.00/km</v>
      </c>
      <c r="G20" s="29">
        <f t="shared" si="1"/>
        <v>0</v>
      </c>
      <c r="H20" s="29">
        <f t="shared" si="2"/>
        <v>0</v>
      </c>
    </row>
    <row r="21" spans="1:8" s="9" customFormat="1" ht="15" customHeight="1">
      <c r="A21" s="25">
        <v>18</v>
      </c>
      <c r="B21" s="36" t="s">
        <v>29</v>
      </c>
      <c r="C21" s="26" t="s">
        <v>169</v>
      </c>
      <c r="D21" s="41" t="s">
        <v>135</v>
      </c>
      <c r="E21" s="27">
        <v>0</v>
      </c>
      <c r="F21" s="28" t="str">
        <f t="shared" si="0"/>
        <v>0.00/km</v>
      </c>
      <c r="G21" s="29">
        <f t="shared" si="1"/>
        <v>0</v>
      </c>
      <c r="H21" s="29">
        <f t="shared" si="2"/>
        <v>0</v>
      </c>
    </row>
    <row r="22" spans="1:8" s="9" customFormat="1" ht="15" customHeight="1">
      <c r="A22" s="25">
        <v>19</v>
      </c>
      <c r="B22" s="36" t="s">
        <v>30</v>
      </c>
      <c r="C22" s="26" t="s">
        <v>165</v>
      </c>
      <c r="D22" s="41" t="s">
        <v>127</v>
      </c>
      <c r="E22" s="27">
        <v>0</v>
      </c>
      <c r="F22" s="28" t="str">
        <f t="shared" si="0"/>
        <v>0.00/km</v>
      </c>
      <c r="G22" s="29">
        <f t="shared" si="1"/>
        <v>0</v>
      </c>
      <c r="H22" s="29">
        <f t="shared" si="2"/>
        <v>0</v>
      </c>
    </row>
    <row r="23" spans="1:8" s="9" customFormat="1" ht="15" customHeight="1">
      <c r="A23" s="25">
        <v>20</v>
      </c>
      <c r="B23" s="36" t="s">
        <v>31</v>
      </c>
      <c r="C23" s="26" t="s">
        <v>169</v>
      </c>
      <c r="D23" s="41" t="s">
        <v>127</v>
      </c>
      <c r="E23" s="27">
        <v>0</v>
      </c>
      <c r="F23" s="28" t="str">
        <f t="shared" si="0"/>
        <v>0.00/km</v>
      </c>
      <c r="G23" s="29">
        <f t="shared" si="1"/>
        <v>0</v>
      </c>
      <c r="H23" s="29">
        <f t="shared" si="2"/>
        <v>0</v>
      </c>
    </row>
    <row r="24" spans="1:8" s="9" customFormat="1" ht="15" customHeight="1">
      <c r="A24" s="25">
        <v>21</v>
      </c>
      <c r="B24" s="36" t="s">
        <v>32</v>
      </c>
      <c r="C24" s="26" t="s">
        <v>169</v>
      </c>
      <c r="D24" s="41" t="s">
        <v>136</v>
      </c>
      <c r="E24" s="27">
        <v>0</v>
      </c>
      <c r="F24" s="28" t="str">
        <f t="shared" si="0"/>
        <v>0.00/km</v>
      </c>
      <c r="G24" s="29">
        <f t="shared" si="1"/>
        <v>0</v>
      </c>
      <c r="H24" s="29">
        <f t="shared" si="2"/>
        <v>0</v>
      </c>
    </row>
    <row r="25" spans="1:8" s="9" customFormat="1" ht="15" customHeight="1">
      <c r="A25" s="25">
        <v>22</v>
      </c>
      <c r="B25" s="36" t="s">
        <v>33</v>
      </c>
      <c r="C25" s="26" t="s">
        <v>166</v>
      </c>
      <c r="D25" s="41" t="s">
        <v>137</v>
      </c>
      <c r="E25" s="27">
        <v>0</v>
      </c>
      <c r="F25" s="28" t="str">
        <f t="shared" si="0"/>
        <v>0.00/km</v>
      </c>
      <c r="G25" s="29">
        <f t="shared" si="1"/>
        <v>0</v>
      </c>
      <c r="H25" s="29">
        <f t="shared" si="2"/>
        <v>0</v>
      </c>
    </row>
    <row r="26" spans="1:8" s="9" customFormat="1" ht="15" customHeight="1">
      <c r="A26" s="25">
        <v>23</v>
      </c>
      <c r="B26" s="36" t="s">
        <v>34</v>
      </c>
      <c r="C26" s="26" t="s">
        <v>168</v>
      </c>
      <c r="D26" s="41" t="s">
        <v>138</v>
      </c>
      <c r="E26" s="27">
        <v>0</v>
      </c>
      <c r="F26" s="28" t="str">
        <f t="shared" si="0"/>
        <v>0.00/km</v>
      </c>
      <c r="G26" s="29">
        <f t="shared" si="1"/>
        <v>0</v>
      </c>
      <c r="H26" s="29">
        <f t="shared" si="2"/>
        <v>0</v>
      </c>
    </row>
    <row r="27" spans="1:8" s="10" customFormat="1" ht="15" customHeight="1">
      <c r="A27" s="25">
        <v>24</v>
      </c>
      <c r="B27" s="36" t="s">
        <v>35</v>
      </c>
      <c r="C27" s="26" t="s">
        <v>165</v>
      </c>
      <c r="D27" s="41" t="s">
        <v>139</v>
      </c>
      <c r="E27" s="27">
        <v>0</v>
      </c>
      <c r="F27" s="28" t="str">
        <f t="shared" si="0"/>
        <v>0.00/km</v>
      </c>
      <c r="G27" s="29">
        <f t="shared" si="1"/>
        <v>0</v>
      </c>
      <c r="H27" s="29">
        <f t="shared" si="2"/>
        <v>0</v>
      </c>
    </row>
    <row r="28" spans="1:8" s="9" customFormat="1" ht="15" customHeight="1">
      <c r="A28" s="25">
        <v>25</v>
      </c>
      <c r="B28" s="36" t="s">
        <v>36</v>
      </c>
      <c r="C28" s="26" t="s">
        <v>166</v>
      </c>
      <c r="D28" s="41" t="s">
        <v>140</v>
      </c>
      <c r="E28" s="27">
        <v>0</v>
      </c>
      <c r="F28" s="28" t="str">
        <f t="shared" si="0"/>
        <v>0.00/km</v>
      </c>
      <c r="G28" s="29">
        <f t="shared" si="1"/>
        <v>0</v>
      </c>
      <c r="H28" s="29">
        <f t="shared" si="2"/>
        <v>0</v>
      </c>
    </row>
    <row r="29" spans="1:8" s="9" customFormat="1" ht="15" customHeight="1">
      <c r="A29" s="25">
        <v>26</v>
      </c>
      <c r="B29" s="36" t="s">
        <v>37</v>
      </c>
      <c r="C29" s="26" t="s">
        <v>166</v>
      </c>
      <c r="D29" s="41" t="s">
        <v>127</v>
      </c>
      <c r="E29" s="27">
        <v>0</v>
      </c>
      <c r="F29" s="28" t="str">
        <f t="shared" si="0"/>
        <v>0.00/km</v>
      </c>
      <c r="G29" s="29">
        <f t="shared" si="1"/>
        <v>0</v>
      </c>
      <c r="H29" s="29">
        <f t="shared" si="2"/>
        <v>0</v>
      </c>
    </row>
    <row r="30" spans="1:8" s="9" customFormat="1" ht="15" customHeight="1">
      <c r="A30" s="25">
        <v>27</v>
      </c>
      <c r="B30" s="36" t="s">
        <v>38</v>
      </c>
      <c r="C30" s="26" t="s">
        <v>167</v>
      </c>
      <c r="D30" s="41" t="s">
        <v>141</v>
      </c>
      <c r="E30" s="27">
        <v>0</v>
      </c>
      <c r="F30" s="28" t="str">
        <f t="shared" si="0"/>
        <v>0.00/km</v>
      </c>
      <c r="G30" s="29">
        <f t="shared" si="1"/>
        <v>0</v>
      </c>
      <c r="H30" s="29">
        <f t="shared" si="2"/>
        <v>0</v>
      </c>
    </row>
    <row r="31" spans="1:8" s="9" customFormat="1" ht="15" customHeight="1">
      <c r="A31" s="25">
        <v>28</v>
      </c>
      <c r="B31" s="36" t="s">
        <v>39</v>
      </c>
      <c r="C31" s="26" t="s">
        <v>169</v>
      </c>
      <c r="D31" s="41" t="s">
        <v>134</v>
      </c>
      <c r="E31" s="27">
        <v>0</v>
      </c>
      <c r="F31" s="28" t="str">
        <f t="shared" si="0"/>
        <v>0.00/km</v>
      </c>
      <c r="G31" s="29">
        <f t="shared" si="1"/>
        <v>0</v>
      </c>
      <c r="H31" s="29">
        <f t="shared" si="2"/>
        <v>0</v>
      </c>
    </row>
    <row r="32" spans="1:8" s="9" customFormat="1" ht="15" customHeight="1">
      <c r="A32" s="25">
        <v>29</v>
      </c>
      <c r="B32" s="36" t="s">
        <v>40</v>
      </c>
      <c r="C32" s="26" t="s">
        <v>165</v>
      </c>
      <c r="D32" s="41" t="s">
        <v>127</v>
      </c>
      <c r="E32" s="27">
        <v>0</v>
      </c>
      <c r="F32" s="28" t="str">
        <f t="shared" si="0"/>
        <v>0.00/km</v>
      </c>
      <c r="G32" s="29">
        <f aca="true" t="shared" si="3" ref="G32:G95">E32-$E$4</f>
        <v>0</v>
      </c>
      <c r="H32" s="29">
        <f t="shared" si="2"/>
        <v>0</v>
      </c>
    </row>
    <row r="33" spans="1:8" s="9" customFormat="1" ht="15" customHeight="1">
      <c r="A33" s="25">
        <v>30</v>
      </c>
      <c r="B33" s="36" t="s">
        <v>41</v>
      </c>
      <c r="C33" s="26" t="s">
        <v>167</v>
      </c>
      <c r="D33" s="41" t="s">
        <v>132</v>
      </c>
      <c r="E33" s="27">
        <v>0</v>
      </c>
      <c r="F33" s="28" t="str">
        <f t="shared" si="0"/>
        <v>0.00/km</v>
      </c>
      <c r="G33" s="29">
        <f t="shared" si="3"/>
        <v>0</v>
      </c>
      <c r="H33" s="29">
        <f t="shared" si="2"/>
        <v>0</v>
      </c>
    </row>
    <row r="34" spans="1:8" s="9" customFormat="1" ht="15" customHeight="1">
      <c r="A34" s="25">
        <v>31</v>
      </c>
      <c r="B34" s="36" t="s">
        <v>42</v>
      </c>
      <c r="C34" s="26" t="s">
        <v>165</v>
      </c>
      <c r="D34" s="41" t="s">
        <v>142</v>
      </c>
      <c r="E34" s="27">
        <v>0</v>
      </c>
      <c r="F34" s="28" t="str">
        <f t="shared" si="0"/>
        <v>0.00/km</v>
      </c>
      <c r="G34" s="29">
        <f t="shared" si="3"/>
        <v>0</v>
      </c>
      <c r="H34" s="29">
        <f t="shared" si="2"/>
        <v>0</v>
      </c>
    </row>
    <row r="35" spans="1:8" s="9" customFormat="1" ht="15" customHeight="1">
      <c r="A35" s="25">
        <v>32</v>
      </c>
      <c r="B35" s="36" t="s">
        <v>43</v>
      </c>
      <c r="C35" s="26" t="s">
        <v>166</v>
      </c>
      <c r="D35" s="41" t="s">
        <v>127</v>
      </c>
      <c r="E35" s="27">
        <v>0</v>
      </c>
      <c r="F35" s="28" t="str">
        <f t="shared" si="0"/>
        <v>0.00/km</v>
      </c>
      <c r="G35" s="29">
        <f t="shared" si="3"/>
        <v>0</v>
      </c>
      <c r="H35" s="29">
        <f t="shared" si="2"/>
        <v>0</v>
      </c>
    </row>
    <row r="36" spans="1:8" s="9" customFormat="1" ht="15" customHeight="1">
      <c r="A36" s="25">
        <v>33</v>
      </c>
      <c r="B36" s="36" t="s">
        <v>44</v>
      </c>
      <c r="C36" s="26" t="s">
        <v>166</v>
      </c>
      <c r="D36" s="41" t="s">
        <v>143</v>
      </c>
      <c r="E36" s="27">
        <v>0</v>
      </c>
      <c r="F36" s="28" t="str">
        <f t="shared" si="0"/>
        <v>0.00/km</v>
      </c>
      <c r="G36" s="29">
        <f t="shared" si="3"/>
        <v>0</v>
      </c>
      <c r="H36" s="29">
        <f t="shared" si="2"/>
        <v>0</v>
      </c>
    </row>
    <row r="37" spans="1:8" s="9" customFormat="1" ht="15" customHeight="1">
      <c r="A37" s="25">
        <v>34</v>
      </c>
      <c r="B37" s="36" t="s">
        <v>45</v>
      </c>
      <c r="C37" s="26" t="s">
        <v>165</v>
      </c>
      <c r="D37" s="41" t="s">
        <v>127</v>
      </c>
      <c r="E37" s="27">
        <v>0</v>
      </c>
      <c r="F37" s="28" t="str">
        <f t="shared" si="0"/>
        <v>0.00/km</v>
      </c>
      <c r="G37" s="29">
        <f t="shared" si="3"/>
        <v>0</v>
      </c>
      <c r="H37" s="29">
        <f t="shared" si="2"/>
        <v>0</v>
      </c>
    </row>
    <row r="38" spans="1:8" s="9" customFormat="1" ht="15" customHeight="1">
      <c r="A38" s="25">
        <v>35</v>
      </c>
      <c r="B38" s="36" t="s">
        <v>46</v>
      </c>
      <c r="C38" s="26" t="s">
        <v>168</v>
      </c>
      <c r="D38" s="41" t="s">
        <v>139</v>
      </c>
      <c r="E38" s="27">
        <v>0</v>
      </c>
      <c r="F38" s="28" t="str">
        <f t="shared" si="0"/>
        <v>0.00/km</v>
      </c>
      <c r="G38" s="29">
        <f t="shared" si="3"/>
        <v>0</v>
      </c>
      <c r="H38" s="29">
        <f t="shared" si="2"/>
        <v>0</v>
      </c>
    </row>
    <row r="39" spans="1:8" s="9" customFormat="1" ht="15" customHeight="1">
      <c r="A39" s="25">
        <v>36</v>
      </c>
      <c r="B39" s="36" t="s">
        <v>47</v>
      </c>
      <c r="C39" s="26" t="s">
        <v>166</v>
      </c>
      <c r="D39" s="41" t="s">
        <v>127</v>
      </c>
      <c r="E39" s="27">
        <v>0</v>
      </c>
      <c r="F39" s="28" t="str">
        <f t="shared" si="0"/>
        <v>0.00/km</v>
      </c>
      <c r="G39" s="29">
        <f t="shared" si="3"/>
        <v>0</v>
      </c>
      <c r="H39" s="29">
        <f t="shared" si="2"/>
        <v>0</v>
      </c>
    </row>
    <row r="40" spans="1:8" s="9" customFormat="1" ht="15" customHeight="1">
      <c r="A40" s="25">
        <v>37</v>
      </c>
      <c r="B40" s="36" t="s">
        <v>48</v>
      </c>
      <c r="C40" s="26" t="s">
        <v>166</v>
      </c>
      <c r="D40" s="41" t="s">
        <v>144</v>
      </c>
      <c r="E40" s="27">
        <v>0</v>
      </c>
      <c r="F40" s="28" t="str">
        <f t="shared" si="0"/>
        <v>0.00/km</v>
      </c>
      <c r="G40" s="29">
        <f t="shared" si="3"/>
        <v>0</v>
      </c>
      <c r="H40" s="29">
        <f t="shared" si="2"/>
        <v>0</v>
      </c>
    </row>
    <row r="41" spans="1:8" s="9" customFormat="1" ht="15" customHeight="1">
      <c r="A41" s="43">
        <v>38</v>
      </c>
      <c r="B41" s="44" t="s">
        <v>49</v>
      </c>
      <c r="C41" s="45" t="s">
        <v>171</v>
      </c>
      <c r="D41" s="46" t="s">
        <v>10</v>
      </c>
      <c r="E41" s="47">
        <v>0</v>
      </c>
      <c r="F41" s="48" t="str">
        <f t="shared" si="0"/>
        <v>0.00/km</v>
      </c>
      <c r="G41" s="49">
        <f t="shared" si="3"/>
        <v>0</v>
      </c>
      <c r="H41" s="49">
        <f t="shared" si="2"/>
        <v>0</v>
      </c>
    </row>
    <row r="42" spans="1:8" s="9" customFormat="1" ht="15" customHeight="1">
      <c r="A42" s="25">
        <v>39</v>
      </c>
      <c r="B42" s="36" t="s">
        <v>50</v>
      </c>
      <c r="C42" s="26" t="s">
        <v>168</v>
      </c>
      <c r="D42" s="41" t="s">
        <v>145</v>
      </c>
      <c r="E42" s="27">
        <v>0</v>
      </c>
      <c r="F42" s="28" t="str">
        <f t="shared" si="0"/>
        <v>0.00/km</v>
      </c>
      <c r="G42" s="29">
        <f t="shared" si="3"/>
        <v>0</v>
      </c>
      <c r="H42" s="29">
        <f t="shared" si="2"/>
        <v>0</v>
      </c>
    </row>
    <row r="43" spans="1:8" s="9" customFormat="1" ht="15" customHeight="1">
      <c r="A43" s="25">
        <v>40</v>
      </c>
      <c r="B43" s="36" t="s">
        <v>51</v>
      </c>
      <c r="C43" s="26" t="s">
        <v>166</v>
      </c>
      <c r="D43" s="41" t="s">
        <v>127</v>
      </c>
      <c r="E43" s="27">
        <v>0</v>
      </c>
      <c r="F43" s="28" t="str">
        <f t="shared" si="0"/>
        <v>0.00/km</v>
      </c>
      <c r="G43" s="29">
        <f t="shared" si="3"/>
        <v>0</v>
      </c>
      <c r="H43" s="29">
        <f t="shared" si="2"/>
        <v>0</v>
      </c>
    </row>
    <row r="44" spans="1:8" s="9" customFormat="1" ht="15" customHeight="1">
      <c r="A44" s="25">
        <v>41</v>
      </c>
      <c r="B44" s="36" t="s">
        <v>52</v>
      </c>
      <c r="C44" s="26" t="s">
        <v>167</v>
      </c>
      <c r="D44" s="41" t="s">
        <v>132</v>
      </c>
      <c r="E44" s="27">
        <v>0</v>
      </c>
      <c r="F44" s="28" t="str">
        <f t="shared" si="0"/>
        <v>0.00/km</v>
      </c>
      <c r="G44" s="29">
        <f t="shared" si="3"/>
        <v>0</v>
      </c>
      <c r="H44" s="29">
        <f t="shared" si="2"/>
        <v>0</v>
      </c>
    </row>
    <row r="45" spans="1:8" s="9" customFormat="1" ht="15" customHeight="1">
      <c r="A45" s="25">
        <v>42</v>
      </c>
      <c r="B45" s="36" t="s">
        <v>53</v>
      </c>
      <c r="C45" s="26" t="s">
        <v>165</v>
      </c>
      <c r="D45" s="41" t="s">
        <v>146</v>
      </c>
      <c r="E45" s="27">
        <v>0</v>
      </c>
      <c r="F45" s="28" t="str">
        <f t="shared" si="0"/>
        <v>0.00/km</v>
      </c>
      <c r="G45" s="29">
        <f t="shared" si="3"/>
        <v>0</v>
      </c>
      <c r="H45" s="29">
        <f t="shared" si="2"/>
        <v>0</v>
      </c>
    </row>
    <row r="46" spans="1:8" s="9" customFormat="1" ht="15" customHeight="1">
      <c r="A46" s="25">
        <v>43</v>
      </c>
      <c r="B46" s="36" t="s">
        <v>54</v>
      </c>
      <c r="C46" s="26" t="s">
        <v>165</v>
      </c>
      <c r="D46" s="41" t="s">
        <v>127</v>
      </c>
      <c r="E46" s="27">
        <v>0</v>
      </c>
      <c r="F46" s="28" t="str">
        <f t="shared" si="0"/>
        <v>0.00/km</v>
      </c>
      <c r="G46" s="29">
        <f t="shared" si="3"/>
        <v>0</v>
      </c>
      <c r="H46" s="29">
        <f t="shared" si="2"/>
        <v>0</v>
      </c>
    </row>
    <row r="47" spans="1:8" s="9" customFormat="1" ht="15" customHeight="1">
      <c r="A47" s="25">
        <v>44</v>
      </c>
      <c r="B47" s="36" t="s">
        <v>55</v>
      </c>
      <c r="C47" s="26" t="s">
        <v>166</v>
      </c>
      <c r="D47" s="41" t="s">
        <v>127</v>
      </c>
      <c r="E47" s="27">
        <v>0</v>
      </c>
      <c r="F47" s="28" t="str">
        <f t="shared" si="0"/>
        <v>0.00/km</v>
      </c>
      <c r="G47" s="29">
        <f t="shared" si="3"/>
        <v>0</v>
      </c>
      <c r="H47" s="29">
        <f t="shared" si="2"/>
        <v>0</v>
      </c>
    </row>
    <row r="48" spans="1:8" s="9" customFormat="1" ht="15" customHeight="1">
      <c r="A48" s="25">
        <v>45</v>
      </c>
      <c r="B48" s="36" t="s">
        <v>56</v>
      </c>
      <c r="C48" s="26" t="s">
        <v>172</v>
      </c>
      <c r="D48" s="41" t="s">
        <v>147</v>
      </c>
      <c r="E48" s="27">
        <v>0</v>
      </c>
      <c r="F48" s="28" t="str">
        <f t="shared" si="0"/>
        <v>0.00/km</v>
      </c>
      <c r="G48" s="29">
        <f t="shared" si="3"/>
        <v>0</v>
      </c>
      <c r="H48" s="29">
        <f t="shared" si="2"/>
        <v>0</v>
      </c>
    </row>
    <row r="49" spans="1:8" s="9" customFormat="1" ht="15" customHeight="1">
      <c r="A49" s="25">
        <v>46</v>
      </c>
      <c r="B49" s="36" t="s">
        <v>57</v>
      </c>
      <c r="C49" s="26" t="s">
        <v>169</v>
      </c>
      <c r="D49" s="41" t="s">
        <v>137</v>
      </c>
      <c r="E49" s="27">
        <v>0</v>
      </c>
      <c r="F49" s="28" t="str">
        <f t="shared" si="0"/>
        <v>0.00/km</v>
      </c>
      <c r="G49" s="29">
        <f t="shared" si="3"/>
        <v>0</v>
      </c>
      <c r="H49" s="29">
        <f t="shared" si="2"/>
        <v>0</v>
      </c>
    </row>
    <row r="50" spans="1:8" s="9" customFormat="1" ht="15" customHeight="1">
      <c r="A50" s="25">
        <v>47</v>
      </c>
      <c r="B50" s="36" t="s">
        <v>58</v>
      </c>
      <c r="C50" s="26" t="s">
        <v>173</v>
      </c>
      <c r="D50" s="41" t="s">
        <v>137</v>
      </c>
      <c r="E50" s="27">
        <v>0</v>
      </c>
      <c r="F50" s="28" t="str">
        <f t="shared" si="0"/>
        <v>0.00/km</v>
      </c>
      <c r="G50" s="29">
        <f t="shared" si="3"/>
        <v>0</v>
      </c>
      <c r="H50" s="29">
        <f t="shared" si="2"/>
        <v>0</v>
      </c>
    </row>
    <row r="51" spans="1:8" s="9" customFormat="1" ht="15" customHeight="1">
      <c r="A51" s="25">
        <v>48</v>
      </c>
      <c r="B51" s="36" t="s">
        <v>59</v>
      </c>
      <c r="C51" s="26" t="s">
        <v>168</v>
      </c>
      <c r="D51" s="41" t="s">
        <v>127</v>
      </c>
      <c r="E51" s="27">
        <v>0</v>
      </c>
      <c r="F51" s="28" t="str">
        <f t="shared" si="0"/>
        <v>0.00/km</v>
      </c>
      <c r="G51" s="29">
        <f t="shared" si="3"/>
        <v>0</v>
      </c>
      <c r="H51" s="29">
        <f t="shared" si="2"/>
        <v>0</v>
      </c>
    </row>
    <row r="52" spans="1:8" s="9" customFormat="1" ht="15" customHeight="1">
      <c r="A52" s="25">
        <v>49</v>
      </c>
      <c r="B52" s="36" t="s">
        <v>60</v>
      </c>
      <c r="C52" s="26" t="s">
        <v>166</v>
      </c>
      <c r="D52" s="41" t="s">
        <v>132</v>
      </c>
      <c r="E52" s="27">
        <v>0</v>
      </c>
      <c r="F52" s="28" t="str">
        <f t="shared" si="0"/>
        <v>0.00/km</v>
      </c>
      <c r="G52" s="29">
        <f t="shared" si="3"/>
        <v>0</v>
      </c>
      <c r="H52" s="29">
        <f t="shared" si="2"/>
        <v>0</v>
      </c>
    </row>
    <row r="53" spans="1:8" s="11" customFormat="1" ht="15" customHeight="1">
      <c r="A53" s="25">
        <v>50</v>
      </c>
      <c r="B53" s="36" t="s">
        <v>61</v>
      </c>
      <c r="C53" s="26" t="s">
        <v>167</v>
      </c>
      <c r="D53" s="41" t="s">
        <v>8</v>
      </c>
      <c r="E53" s="27">
        <v>0</v>
      </c>
      <c r="F53" s="28" t="str">
        <f t="shared" si="0"/>
        <v>0.00/km</v>
      </c>
      <c r="G53" s="29">
        <f t="shared" si="3"/>
        <v>0</v>
      </c>
      <c r="H53" s="29">
        <f t="shared" si="2"/>
        <v>0</v>
      </c>
    </row>
    <row r="54" spans="1:8" s="9" customFormat="1" ht="15" customHeight="1">
      <c r="A54" s="25">
        <v>51</v>
      </c>
      <c r="B54" s="36" t="s">
        <v>62</v>
      </c>
      <c r="C54" s="26" t="s">
        <v>174</v>
      </c>
      <c r="D54" s="41" t="s">
        <v>148</v>
      </c>
      <c r="E54" s="27">
        <v>0</v>
      </c>
      <c r="F54" s="28" t="str">
        <f t="shared" si="0"/>
        <v>0.00/km</v>
      </c>
      <c r="G54" s="29">
        <f t="shared" si="3"/>
        <v>0</v>
      </c>
      <c r="H54" s="29">
        <f t="shared" si="2"/>
        <v>0</v>
      </c>
    </row>
    <row r="55" spans="1:8" s="9" customFormat="1" ht="15" customHeight="1">
      <c r="A55" s="25">
        <v>52</v>
      </c>
      <c r="B55" s="36" t="s">
        <v>63</v>
      </c>
      <c r="C55" s="26" t="s">
        <v>175</v>
      </c>
      <c r="D55" s="41" t="s">
        <v>149</v>
      </c>
      <c r="E55" s="27">
        <v>0</v>
      </c>
      <c r="F55" s="28" t="str">
        <f t="shared" si="0"/>
        <v>0.00/km</v>
      </c>
      <c r="G55" s="29">
        <f t="shared" si="3"/>
        <v>0</v>
      </c>
      <c r="H55" s="29">
        <f t="shared" si="2"/>
        <v>0</v>
      </c>
    </row>
    <row r="56" spans="1:8" s="9" customFormat="1" ht="15" customHeight="1">
      <c r="A56" s="25">
        <v>53</v>
      </c>
      <c r="B56" s="36" t="s">
        <v>64</v>
      </c>
      <c r="C56" s="26" t="s">
        <v>168</v>
      </c>
      <c r="D56" s="41" t="s">
        <v>127</v>
      </c>
      <c r="E56" s="27">
        <v>0</v>
      </c>
      <c r="F56" s="28" t="str">
        <f t="shared" si="0"/>
        <v>0.00/km</v>
      </c>
      <c r="G56" s="29">
        <f t="shared" si="3"/>
        <v>0</v>
      </c>
      <c r="H56" s="29">
        <f t="shared" si="2"/>
        <v>0</v>
      </c>
    </row>
    <row r="57" spans="1:8" s="9" customFormat="1" ht="15" customHeight="1">
      <c r="A57" s="25">
        <v>54</v>
      </c>
      <c r="B57" s="36" t="s">
        <v>65</v>
      </c>
      <c r="C57" s="26" t="s">
        <v>168</v>
      </c>
      <c r="D57" s="41" t="s">
        <v>127</v>
      </c>
      <c r="E57" s="27">
        <v>0</v>
      </c>
      <c r="F57" s="28" t="str">
        <f t="shared" si="0"/>
        <v>0.00/km</v>
      </c>
      <c r="G57" s="29">
        <f t="shared" si="3"/>
        <v>0</v>
      </c>
      <c r="H57" s="29">
        <f t="shared" si="2"/>
        <v>0</v>
      </c>
    </row>
    <row r="58" spans="1:8" s="9" customFormat="1" ht="15" customHeight="1">
      <c r="A58" s="25">
        <v>55</v>
      </c>
      <c r="B58" s="36" t="s">
        <v>66</v>
      </c>
      <c r="C58" s="26" t="s">
        <v>173</v>
      </c>
      <c r="D58" s="41" t="s">
        <v>150</v>
      </c>
      <c r="E58" s="27">
        <v>0</v>
      </c>
      <c r="F58" s="28" t="str">
        <f t="shared" si="0"/>
        <v>0.00/km</v>
      </c>
      <c r="G58" s="29">
        <f t="shared" si="3"/>
        <v>0</v>
      </c>
      <c r="H58" s="29">
        <f t="shared" si="2"/>
        <v>0</v>
      </c>
    </row>
    <row r="59" spans="1:8" s="9" customFormat="1" ht="15" customHeight="1">
      <c r="A59" s="25">
        <v>56</v>
      </c>
      <c r="B59" s="36" t="s">
        <v>67</v>
      </c>
      <c r="C59" s="26" t="s">
        <v>166</v>
      </c>
      <c r="D59" s="41" t="s">
        <v>139</v>
      </c>
      <c r="E59" s="27">
        <v>0</v>
      </c>
      <c r="F59" s="28" t="str">
        <f t="shared" si="0"/>
        <v>0.00/km</v>
      </c>
      <c r="G59" s="29">
        <f t="shared" si="3"/>
        <v>0</v>
      </c>
      <c r="H59" s="29">
        <f t="shared" si="2"/>
        <v>0</v>
      </c>
    </row>
    <row r="60" spans="1:8" s="9" customFormat="1" ht="15" customHeight="1">
      <c r="A60" s="25">
        <v>57</v>
      </c>
      <c r="B60" s="36" t="s">
        <v>68</v>
      </c>
      <c r="C60" s="26" t="s">
        <v>169</v>
      </c>
      <c r="D60" s="41" t="s">
        <v>151</v>
      </c>
      <c r="E60" s="27">
        <v>0</v>
      </c>
      <c r="F60" s="28" t="str">
        <f t="shared" si="0"/>
        <v>0.00/km</v>
      </c>
      <c r="G60" s="29">
        <f t="shared" si="3"/>
        <v>0</v>
      </c>
      <c r="H60" s="29">
        <f t="shared" si="2"/>
        <v>0</v>
      </c>
    </row>
    <row r="61" spans="1:8" s="9" customFormat="1" ht="15" customHeight="1">
      <c r="A61" s="25">
        <v>58</v>
      </c>
      <c r="B61" s="36" t="s">
        <v>69</v>
      </c>
      <c r="C61" s="26" t="s">
        <v>166</v>
      </c>
      <c r="D61" s="41" t="s">
        <v>137</v>
      </c>
      <c r="E61" s="27">
        <v>0</v>
      </c>
      <c r="F61" s="28" t="str">
        <f t="shared" si="0"/>
        <v>0.00/km</v>
      </c>
      <c r="G61" s="29">
        <f t="shared" si="3"/>
        <v>0</v>
      </c>
      <c r="H61" s="29">
        <f t="shared" si="2"/>
        <v>0</v>
      </c>
    </row>
    <row r="62" spans="1:8" s="9" customFormat="1" ht="15" customHeight="1">
      <c r="A62" s="25">
        <v>59</v>
      </c>
      <c r="B62" s="36" t="s">
        <v>70</v>
      </c>
      <c r="C62" s="26" t="s">
        <v>174</v>
      </c>
      <c r="D62" s="41" t="s">
        <v>152</v>
      </c>
      <c r="E62" s="27">
        <v>0</v>
      </c>
      <c r="F62" s="28" t="str">
        <f t="shared" si="0"/>
        <v>0.00/km</v>
      </c>
      <c r="G62" s="29">
        <f t="shared" si="3"/>
        <v>0</v>
      </c>
      <c r="H62" s="29">
        <f t="shared" si="2"/>
        <v>0</v>
      </c>
    </row>
    <row r="63" spans="1:8" s="9" customFormat="1" ht="15" customHeight="1">
      <c r="A63" s="25">
        <v>60</v>
      </c>
      <c r="B63" s="36" t="s">
        <v>71</v>
      </c>
      <c r="C63" s="26" t="s">
        <v>169</v>
      </c>
      <c r="D63" s="41" t="s">
        <v>150</v>
      </c>
      <c r="E63" s="27">
        <v>0</v>
      </c>
      <c r="F63" s="28" t="str">
        <f t="shared" si="0"/>
        <v>0.00/km</v>
      </c>
      <c r="G63" s="29">
        <f t="shared" si="3"/>
        <v>0</v>
      </c>
      <c r="H63" s="29">
        <f t="shared" si="2"/>
        <v>0</v>
      </c>
    </row>
    <row r="64" spans="1:8" s="9" customFormat="1" ht="15" customHeight="1">
      <c r="A64" s="25">
        <v>61</v>
      </c>
      <c r="B64" s="36" t="s">
        <v>72</v>
      </c>
      <c r="C64" s="26" t="s">
        <v>176</v>
      </c>
      <c r="D64" s="41" t="s">
        <v>140</v>
      </c>
      <c r="E64" s="27">
        <v>0</v>
      </c>
      <c r="F64" s="28" t="str">
        <f t="shared" si="0"/>
        <v>0.00/km</v>
      </c>
      <c r="G64" s="29">
        <f t="shared" si="3"/>
        <v>0</v>
      </c>
      <c r="H64" s="29">
        <f t="shared" si="2"/>
        <v>0</v>
      </c>
    </row>
    <row r="65" spans="1:8" s="9" customFormat="1" ht="15" customHeight="1">
      <c r="A65" s="43">
        <v>62</v>
      </c>
      <c r="B65" s="44" t="s">
        <v>73</v>
      </c>
      <c r="C65" s="45" t="s">
        <v>166</v>
      </c>
      <c r="D65" s="46" t="s">
        <v>10</v>
      </c>
      <c r="E65" s="47">
        <v>0</v>
      </c>
      <c r="F65" s="48" t="str">
        <f t="shared" si="0"/>
        <v>0.00/km</v>
      </c>
      <c r="G65" s="49">
        <f t="shared" si="3"/>
        <v>0</v>
      </c>
      <c r="H65" s="49">
        <f t="shared" si="2"/>
        <v>0</v>
      </c>
    </row>
    <row r="66" spans="1:8" s="9" customFormat="1" ht="15" customHeight="1">
      <c r="A66" s="25">
        <v>63</v>
      </c>
      <c r="B66" s="36" t="s">
        <v>74</v>
      </c>
      <c r="C66" s="26" t="s">
        <v>165</v>
      </c>
      <c r="D66" s="41" t="s">
        <v>8</v>
      </c>
      <c r="E66" s="27">
        <v>0</v>
      </c>
      <c r="F66" s="28" t="str">
        <f t="shared" si="0"/>
        <v>0.00/km</v>
      </c>
      <c r="G66" s="29">
        <f t="shared" si="3"/>
        <v>0</v>
      </c>
      <c r="H66" s="29">
        <f t="shared" si="2"/>
        <v>0</v>
      </c>
    </row>
    <row r="67" spans="1:8" s="9" customFormat="1" ht="15" customHeight="1">
      <c r="A67" s="25">
        <v>64</v>
      </c>
      <c r="B67" s="36" t="s">
        <v>75</v>
      </c>
      <c r="C67" s="26" t="s">
        <v>165</v>
      </c>
      <c r="D67" s="41" t="s">
        <v>8</v>
      </c>
      <c r="E67" s="27">
        <v>0</v>
      </c>
      <c r="F67" s="28" t="str">
        <f t="shared" si="0"/>
        <v>0.00/km</v>
      </c>
      <c r="G67" s="29">
        <f t="shared" si="3"/>
        <v>0</v>
      </c>
      <c r="H67" s="29">
        <f t="shared" si="2"/>
        <v>0</v>
      </c>
    </row>
    <row r="68" spans="1:8" s="9" customFormat="1" ht="15" customHeight="1">
      <c r="A68" s="25">
        <v>65</v>
      </c>
      <c r="B68" s="36" t="s">
        <v>76</v>
      </c>
      <c r="C68" s="26" t="s">
        <v>175</v>
      </c>
      <c r="D68" s="41" t="s">
        <v>127</v>
      </c>
      <c r="E68" s="27">
        <v>0</v>
      </c>
      <c r="F68" s="28" t="str">
        <f aca="true" t="shared" si="4" ref="F68:F116">TEXT(INT((HOUR(E68)*3600+MINUTE(E68)*60+SECOND(E68))/$H$2/60),"0")&amp;"."&amp;TEXT(MOD((HOUR(E68)*3600+MINUTE(E68)*60+SECOND(E68))/$H$2,60),"00")&amp;"/km"</f>
        <v>0.00/km</v>
      </c>
      <c r="G68" s="29">
        <f t="shared" si="3"/>
        <v>0</v>
      </c>
      <c r="H68" s="29">
        <f aca="true" t="shared" si="5" ref="H68:H109">E68-INDEX($E$4:$E$1170,MATCH(C68,$C$4:$C$1170,0))</f>
        <v>0</v>
      </c>
    </row>
    <row r="69" spans="1:8" s="9" customFormat="1" ht="15" customHeight="1">
      <c r="A69" s="25">
        <v>66</v>
      </c>
      <c r="B69" s="36" t="s">
        <v>77</v>
      </c>
      <c r="C69" s="26" t="s">
        <v>167</v>
      </c>
      <c r="D69" s="41" t="s">
        <v>153</v>
      </c>
      <c r="E69" s="27">
        <v>0</v>
      </c>
      <c r="F69" s="28" t="str">
        <f t="shared" si="4"/>
        <v>0.00/km</v>
      </c>
      <c r="G69" s="29">
        <f t="shared" si="3"/>
        <v>0</v>
      </c>
      <c r="H69" s="29">
        <f t="shared" si="5"/>
        <v>0</v>
      </c>
    </row>
    <row r="70" spans="1:8" s="9" customFormat="1" ht="15" customHeight="1">
      <c r="A70" s="25">
        <v>67</v>
      </c>
      <c r="B70" s="36" t="s">
        <v>78</v>
      </c>
      <c r="C70" s="26" t="s">
        <v>173</v>
      </c>
      <c r="D70" s="41" t="s">
        <v>154</v>
      </c>
      <c r="E70" s="27">
        <v>0</v>
      </c>
      <c r="F70" s="28" t="str">
        <f t="shared" si="4"/>
        <v>0.00/km</v>
      </c>
      <c r="G70" s="29">
        <f t="shared" si="3"/>
        <v>0</v>
      </c>
      <c r="H70" s="29">
        <f t="shared" si="5"/>
        <v>0</v>
      </c>
    </row>
    <row r="71" spans="1:8" s="9" customFormat="1" ht="15" customHeight="1">
      <c r="A71" s="25">
        <v>68</v>
      </c>
      <c r="B71" s="36" t="s">
        <v>79</v>
      </c>
      <c r="C71" s="26" t="s">
        <v>165</v>
      </c>
      <c r="D71" s="41" t="s">
        <v>127</v>
      </c>
      <c r="E71" s="27">
        <v>0</v>
      </c>
      <c r="F71" s="28" t="str">
        <f t="shared" si="4"/>
        <v>0.00/km</v>
      </c>
      <c r="G71" s="29">
        <f t="shared" si="3"/>
        <v>0</v>
      </c>
      <c r="H71" s="29">
        <f t="shared" si="5"/>
        <v>0</v>
      </c>
    </row>
    <row r="72" spans="1:8" s="9" customFormat="1" ht="15" customHeight="1">
      <c r="A72" s="25">
        <v>69</v>
      </c>
      <c r="B72" s="36" t="s">
        <v>80</v>
      </c>
      <c r="C72" s="26" t="s">
        <v>170</v>
      </c>
      <c r="D72" s="41" t="s">
        <v>127</v>
      </c>
      <c r="E72" s="27">
        <v>0</v>
      </c>
      <c r="F72" s="28" t="str">
        <f t="shared" si="4"/>
        <v>0.00/km</v>
      </c>
      <c r="G72" s="29">
        <f t="shared" si="3"/>
        <v>0</v>
      </c>
      <c r="H72" s="29">
        <f t="shared" si="5"/>
        <v>0</v>
      </c>
    </row>
    <row r="73" spans="1:8" s="9" customFormat="1" ht="15" customHeight="1">
      <c r="A73" s="25">
        <v>70</v>
      </c>
      <c r="B73" s="36" t="s">
        <v>81</v>
      </c>
      <c r="C73" s="26" t="s">
        <v>166</v>
      </c>
      <c r="D73" s="41" t="s">
        <v>155</v>
      </c>
      <c r="E73" s="27">
        <v>0</v>
      </c>
      <c r="F73" s="28" t="str">
        <f t="shared" si="4"/>
        <v>0.00/km</v>
      </c>
      <c r="G73" s="29">
        <f t="shared" si="3"/>
        <v>0</v>
      </c>
      <c r="H73" s="29">
        <f t="shared" si="5"/>
        <v>0</v>
      </c>
    </row>
    <row r="74" spans="1:8" s="9" customFormat="1" ht="15" customHeight="1">
      <c r="A74" s="43">
        <v>71</v>
      </c>
      <c r="B74" s="44" t="s">
        <v>82</v>
      </c>
      <c r="C74" s="45" t="s">
        <v>166</v>
      </c>
      <c r="D74" s="46" t="s">
        <v>10</v>
      </c>
      <c r="E74" s="47">
        <v>0</v>
      </c>
      <c r="F74" s="48" t="str">
        <f t="shared" si="4"/>
        <v>0.00/km</v>
      </c>
      <c r="G74" s="49">
        <f t="shared" si="3"/>
        <v>0</v>
      </c>
      <c r="H74" s="49">
        <f t="shared" si="5"/>
        <v>0</v>
      </c>
    </row>
    <row r="75" spans="1:8" s="9" customFormat="1" ht="15" customHeight="1">
      <c r="A75" s="25">
        <v>72</v>
      </c>
      <c r="B75" s="36" t="s">
        <v>83</v>
      </c>
      <c r="C75" s="26" t="s">
        <v>167</v>
      </c>
      <c r="D75" s="41" t="s">
        <v>127</v>
      </c>
      <c r="E75" s="27">
        <v>0</v>
      </c>
      <c r="F75" s="28" t="str">
        <f t="shared" si="4"/>
        <v>0.00/km</v>
      </c>
      <c r="G75" s="29">
        <f t="shared" si="3"/>
        <v>0</v>
      </c>
      <c r="H75" s="29">
        <f t="shared" si="5"/>
        <v>0</v>
      </c>
    </row>
    <row r="76" spans="1:8" s="9" customFormat="1" ht="15" customHeight="1">
      <c r="A76" s="25">
        <v>73</v>
      </c>
      <c r="B76" s="36" t="s">
        <v>84</v>
      </c>
      <c r="C76" s="26" t="s">
        <v>174</v>
      </c>
      <c r="D76" s="41" t="s">
        <v>156</v>
      </c>
      <c r="E76" s="27">
        <v>0</v>
      </c>
      <c r="F76" s="28" t="str">
        <f t="shared" si="4"/>
        <v>0.00/km</v>
      </c>
      <c r="G76" s="29">
        <f t="shared" si="3"/>
        <v>0</v>
      </c>
      <c r="H76" s="29">
        <f t="shared" si="5"/>
        <v>0</v>
      </c>
    </row>
    <row r="77" spans="1:8" s="9" customFormat="1" ht="15" customHeight="1">
      <c r="A77" s="25">
        <v>74</v>
      </c>
      <c r="B77" s="36" t="s">
        <v>85</v>
      </c>
      <c r="C77" s="26" t="s">
        <v>167</v>
      </c>
      <c r="D77" s="41" t="s">
        <v>132</v>
      </c>
      <c r="E77" s="27">
        <v>0</v>
      </c>
      <c r="F77" s="28" t="str">
        <f t="shared" si="4"/>
        <v>0.00/km</v>
      </c>
      <c r="G77" s="29">
        <f t="shared" si="3"/>
        <v>0</v>
      </c>
      <c r="H77" s="29">
        <f t="shared" si="5"/>
        <v>0</v>
      </c>
    </row>
    <row r="78" spans="1:8" s="9" customFormat="1" ht="15" customHeight="1">
      <c r="A78" s="25">
        <v>75</v>
      </c>
      <c r="B78" s="36" t="s">
        <v>86</v>
      </c>
      <c r="C78" s="26" t="s">
        <v>166</v>
      </c>
      <c r="D78" s="41" t="s">
        <v>157</v>
      </c>
      <c r="E78" s="27">
        <v>0</v>
      </c>
      <c r="F78" s="28" t="str">
        <f t="shared" si="4"/>
        <v>0.00/km</v>
      </c>
      <c r="G78" s="29">
        <f t="shared" si="3"/>
        <v>0</v>
      </c>
      <c r="H78" s="29">
        <f t="shared" si="5"/>
        <v>0</v>
      </c>
    </row>
    <row r="79" spans="1:8" s="9" customFormat="1" ht="15" customHeight="1">
      <c r="A79" s="25">
        <v>76</v>
      </c>
      <c r="B79" s="36" t="s">
        <v>87</v>
      </c>
      <c r="C79" s="26" t="s">
        <v>170</v>
      </c>
      <c r="D79" s="41" t="s">
        <v>132</v>
      </c>
      <c r="E79" s="27">
        <v>0</v>
      </c>
      <c r="F79" s="28" t="str">
        <f t="shared" si="4"/>
        <v>0.00/km</v>
      </c>
      <c r="G79" s="29">
        <f t="shared" si="3"/>
        <v>0</v>
      </c>
      <c r="H79" s="29">
        <f t="shared" si="5"/>
        <v>0</v>
      </c>
    </row>
    <row r="80" spans="1:8" s="11" customFormat="1" ht="15" customHeight="1">
      <c r="A80" s="25">
        <v>77</v>
      </c>
      <c r="B80" s="36" t="s">
        <v>88</v>
      </c>
      <c r="C80" s="26" t="s">
        <v>170</v>
      </c>
      <c r="D80" s="41" t="s">
        <v>127</v>
      </c>
      <c r="E80" s="27">
        <v>0</v>
      </c>
      <c r="F80" s="28" t="str">
        <f t="shared" si="4"/>
        <v>0.00/km</v>
      </c>
      <c r="G80" s="29">
        <f t="shared" si="3"/>
        <v>0</v>
      </c>
      <c r="H80" s="29">
        <f t="shared" si="5"/>
        <v>0</v>
      </c>
    </row>
    <row r="81" spans="1:8" s="9" customFormat="1" ht="15" customHeight="1">
      <c r="A81" s="25">
        <v>78</v>
      </c>
      <c r="B81" s="36" t="s">
        <v>89</v>
      </c>
      <c r="C81" s="26" t="s">
        <v>170</v>
      </c>
      <c r="D81" s="41" t="s">
        <v>155</v>
      </c>
      <c r="E81" s="27">
        <v>0</v>
      </c>
      <c r="F81" s="28" t="str">
        <f t="shared" si="4"/>
        <v>0.00/km</v>
      </c>
      <c r="G81" s="29">
        <f t="shared" si="3"/>
        <v>0</v>
      </c>
      <c r="H81" s="29">
        <f t="shared" si="5"/>
        <v>0</v>
      </c>
    </row>
    <row r="82" spans="1:8" s="9" customFormat="1" ht="15" customHeight="1">
      <c r="A82" s="25">
        <v>79</v>
      </c>
      <c r="B82" s="36" t="s">
        <v>90</v>
      </c>
      <c r="C82" s="26" t="s">
        <v>175</v>
      </c>
      <c r="D82" s="41" t="s">
        <v>155</v>
      </c>
      <c r="E82" s="27">
        <v>0</v>
      </c>
      <c r="F82" s="28" t="str">
        <f t="shared" si="4"/>
        <v>0.00/km</v>
      </c>
      <c r="G82" s="29">
        <f t="shared" si="3"/>
        <v>0</v>
      </c>
      <c r="H82" s="29">
        <f t="shared" si="5"/>
        <v>0</v>
      </c>
    </row>
    <row r="83" spans="1:8" s="9" customFormat="1" ht="15" customHeight="1">
      <c r="A83" s="25">
        <v>80</v>
      </c>
      <c r="B83" s="36" t="s">
        <v>91</v>
      </c>
      <c r="C83" s="26" t="s">
        <v>167</v>
      </c>
      <c r="D83" s="41" t="s">
        <v>144</v>
      </c>
      <c r="E83" s="27">
        <v>0</v>
      </c>
      <c r="F83" s="28" t="str">
        <f t="shared" si="4"/>
        <v>0.00/km</v>
      </c>
      <c r="G83" s="29">
        <f t="shared" si="3"/>
        <v>0</v>
      </c>
      <c r="H83" s="29">
        <f t="shared" si="5"/>
        <v>0</v>
      </c>
    </row>
    <row r="84" spans="1:8" ht="15" customHeight="1">
      <c r="A84" s="25">
        <v>81</v>
      </c>
      <c r="B84" s="36" t="s">
        <v>92</v>
      </c>
      <c r="C84" s="26" t="s">
        <v>171</v>
      </c>
      <c r="D84" s="41" t="s">
        <v>127</v>
      </c>
      <c r="E84" s="27">
        <v>0</v>
      </c>
      <c r="F84" s="28" t="str">
        <f t="shared" si="4"/>
        <v>0.00/km</v>
      </c>
      <c r="G84" s="29">
        <f t="shared" si="3"/>
        <v>0</v>
      </c>
      <c r="H84" s="29">
        <f t="shared" si="5"/>
        <v>0</v>
      </c>
    </row>
    <row r="85" spans="1:8" ht="15" customHeight="1">
      <c r="A85" s="25">
        <v>82</v>
      </c>
      <c r="B85" s="36" t="s">
        <v>93</v>
      </c>
      <c r="C85" s="26" t="s">
        <v>165</v>
      </c>
      <c r="D85" s="41" t="s">
        <v>8</v>
      </c>
      <c r="E85" s="27">
        <v>0</v>
      </c>
      <c r="F85" s="28" t="str">
        <f t="shared" si="4"/>
        <v>0.00/km</v>
      </c>
      <c r="G85" s="29">
        <f t="shared" si="3"/>
        <v>0</v>
      </c>
      <c r="H85" s="29">
        <f t="shared" si="5"/>
        <v>0</v>
      </c>
    </row>
    <row r="86" spans="1:8" ht="15" customHeight="1">
      <c r="A86" s="25">
        <v>83</v>
      </c>
      <c r="B86" s="36" t="s">
        <v>94</v>
      </c>
      <c r="C86" s="26" t="s">
        <v>167</v>
      </c>
      <c r="D86" s="41" t="s">
        <v>137</v>
      </c>
      <c r="E86" s="27">
        <v>0</v>
      </c>
      <c r="F86" s="28" t="str">
        <f t="shared" si="4"/>
        <v>0.00/km</v>
      </c>
      <c r="G86" s="29">
        <f t="shared" si="3"/>
        <v>0</v>
      </c>
      <c r="H86" s="29">
        <f t="shared" si="5"/>
        <v>0</v>
      </c>
    </row>
    <row r="87" spans="1:8" ht="15" customHeight="1">
      <c r="A87" s="25">
        <v>84</v>
      </c>
      <c r="B87" s="36" t="s">
        <v>95</v>
      </c>
      <c r="C87" s="26" t="s">
        <v>173</v>
      </c>
      <c r="D87" s="41" t="s">
        <v>158</v>
      </c>
      <c r="E87" s="27">
        <v>0</v>
      </c>
      <c r="F87" s="28" t="str">
        <f t="shared" si="4"/>
        <v>0.00/km</v>
      </c>
      <c r="G87" s="29">
        <f t="shared" si="3"/>
        <v>0</v>
      </c>
      <c r="H87" s="29">
        <f t="shared" si="5"/>
        <v>0</v>
      </c>
    </row>
    <row r="88" spans="1:8" ht="15" customHeight="1">
      <c r="A88" s="25">
        <v>85</v>
      </c>
      <c r="B88" s="36" t="s">
        <v>96</v>
      </c>
      <c r="C88" s="26" t="s">
        <v>169</v>
      </c>
      <c r="D88" s="41" t="s">
        <v>159</v>
      </c>
      <c r="E88" s="27">
        <v>0</v>
      </c>
      <c r="F88" s="28" t="str">
        <f t="shared" si="4"/>
        <v>0.00/km</v>
      </c>
      <c r="G88" s="29">
        <f t="shared" si="3"/>
        <v>0</v>
      </c>
      <c r="H88" s="29">
        <f t="shared" si="5"/>
        <v>0</v>
      </c>
    </row>
    <row r="89" spans="1:8" ht="15" customHeight="1">
      <c r="A89" s="25">
        <v>86</v>
      </c>
      <c r="B89" s="36" t="s">
        <v>97</v>
      </c>
      <c r="C89" s="26" t="s">
        <v>165</v>
      </c>
      <c r="D89" s="41" t="s">
        <v>156</v>
      </c>
      <c r="E89" s="27">
        <v>0</v>
      </c>
      <c r="F89" s="28" t="str">
        <f t="shared" si="4"/>
        <v>0.00/km</v>
      </c>
      <c r="G89" s="29">
        <f t="shared" si="3"/>
        <v>0</v>
      </c>
      <c r="H89" s="29">
        <f t="shared" si="5"/>
        <v>0</v>
      </c>
    </row>
    <row r="90" spans="1:8" ht="15" customHeight="1">
      <c r="A90" s="25">
        <v>87</v>
      </c>
      <c r="B90" s="36" t="s">
        <v>98</v>
      </c>
      <c r="C90" s="26" t="s">
        <v>167</v>
      </c>
      <c r="D90" s="41" t="s">
        <v>159</v>
      </c>
      <c r="E90" s="27">
        <v>0</v>
      </c>
      <c r="F90" s="28" t="str">
        <f t="shared" si="4"/>
        <v>0.00/km</v>
      </c>
      <c r="G90" s="29">
        <f t="shared" si="3"/>
        <v>0</v>
      </c>
      <c r="H90" s="29">
        <f t="shared" si="5"/>
        <v>0</v>
      </c>
    </row>
    <row r="91" spans="1:8" ht="15" customHeight="1">
      <c r="A91" s="25">
        <v>88</v>
      </c>
      <c r="B91" s="36" t="s">
        <v>99</v>
      </c>
      <c r="C91" s="26" t="s">
        <v>171</v>
      </c>
      <c r="D91" s="41" t="s">
        <v>160</v>
      </c>
      <c r="E91" s="27">
        <v>0</v>
      </c>
      <c r="F91" s="28" t="str">
        <f t="shared" si="4"/>
        <v>0.00/km</v>
      </c>
      <c r="G91" s="29">
        <f t="shared" si="3"/>
        <v>0</v>
      </c>
      <c r="H91" s="29">
        <f t="shared" si="5"/>
        <v>0</v>
      </c>
    </row>
    <row r="92" spans="1:8" ht="15" customHeight="1">
      <c r="A92" s="25">
        <v>89</v>
      </c>
      <c r="B92" s="36" t="s">
        <v>100</v>
      </c>
      <c r="C92" s="26" t="s">
        <v>166</v>
      </c>
      <c r="D92" s="41" t="s">
        <v>127</v>
      </c>
      <c r="E92" s="27">
        <v>0</v>
      </c>
      <c r="F92" s="28" t="str">
        <f t="shared" si="4"/>
        <v>0.00/km</v>
      </c>
      <c r="G92" s="29">
        <f t="shared" si="3"/>
        <v>0</v>
      </c>
      <c r="H92" s="29">
        <f t="shared" si="5"/>
        <v>0</v>
      </c>
    </row>
    <row r="93" spans="1:8" ht="15" customHeight="1">
      <c r="A93" s="25">
        <v>90</v>
      </c>
      <c r="B93" s="36" t="s">
        <v>101</v>
      </c>
      <c r="C93" s="26" t="s">
        <v>167</v>
      </c>
      <c r="D93" s="41" t="s">
        <v>127</v>
      </c>
      <c r="E93" s="27">
        <v>0</v>
      </c>
      <c r="F93" s="28" t="str">
        <f t="shared" si="4"/>
        <v>0.00/km</v>
      </c>
      <c r="G93" s="29">
        <f t="shared" si="3"/>
        <v>0</v>
      </c>
      <c r="H93" s="29">
        <f t="shared" si="5"/>
        <v>0</v>
      </c>
    </row>
    <row r="94" spans="1:8" ht="15" customHeight="1">
      <c r="A94" s="25">
        <v>91</v>
      </c>
      <c r="B94" s="36" t="s">
        <v>102</v>
      </c>
      <c r="C94" s="26" t="s">
        <v>175</v>
      </c>
      <c r="D94" s="41" t="s">
        <v>149</v>
      </c>
      <c r="E94" s="27">
        <v>0</v>
      </c>
      <c r="F94" s="28" t="str">
        <f t="shared" si="4"/>
        <v>0.00/km</v>
      </c>
      <c r="G94" s="29">
        <f t="shared" si="3"/>
        <v>0</v>
      </c>
      <c r="H94" s="29">
        <f t="shared" si="5"/>
        <v>0</v>
      </c>
    </row>
    <row r="95" spans="1:8" ht="15" customHeight="1">
      <c r="A95" s="25">
        <v>92</v>
      </c>
      <c r="B95" s="36" t="s">
        <v>103</v>
      </c>
      <c r="C95" s="26" t="s">
        <v>167</v>
      </c>
      <c r="D95" s="41" t="s">
        <v>161</v>
      </c>
      <c r="E95" s="27">
        <v>0</v>
      </c>
      <c r="F95" s="28" t="str">
        <f t="shared" si="4"/>
        <v>0.00/km</v>
      </c>
      <c r="G95" s="29">
        <f t="shared" si="3"/>
        <v>0</v>
      </c>
      <c r="H95" s="29">
        <f t="shared" si="5"/>
        <v>0</v>
      </c>
    </row>
    <row r="96" spans="1:8" ht="15" customHeight="1">
      <c r="A96" s="25">
        <v>93</v>
      </c>
      <c r="B96" s="36" t="s">
        <v>104</v>
      </c>
      <c r="C96" s="26" t="s">
        <v>172</v>
      </c>
      <c r="D96" s="41" t="s">
        <v>159</v>
      </c>
      <c r="E96" s="27">
        <v>0</v>
      </c>
      <c r="F96" s="28" t="str">
        <f t="shared" si="4"/>
        <v>0.00/km</v>
      </c>
      <c r="G96" s="29">
        <f aca="true" t="shared" si="6" ref="G96:G109">E96-$E$4</f>
        <v>0</v>
      </c>
      <c r="H96" s="29">
        <f t="shared" si="5"/>
        <v>0</v>
      </c>
    </row>
    <row r="97" spans="1:8" ht="15" customHeight="1">
      <c r="A97" s="25">
        <v>94</v>
      </c>
      <c r="B97" s="36" t="s">
        <v>105</v>
      </c>
      <c r="C97" s="26" t="s">
        <v>175</v>
      </c>
      <c r="D97" s="41" t="s">
        <v>162</v>
      </c>
      <c r="E97" s="27">
        <v>0</v>
      </c>
      <c r="F97" s="28" t="str">
        <f t="shared" si="4"/>
        <v>0.00/km</v>
      </c>
      <c r="G97" s="29">
        <f t="shared" si="6"/>
        <v>0</v>
      </c>
      <c r="H97" s="29">
        <f t="shared" si="5"/>
        <v>0</v>
      </c>
    </row>
    <row r="98" spans="1:8" ht="15" customHeight="1">
      <c r="A98" s="25">
        <v>95</v>
      </c>
      <c r="B98" s="36" t="s">
        <v>106</v>
      </c>
      <c r="C98" s="26" t="s">
        <v>176</v>
      </c>
      <c r="D98" s="41" t="s">
        <v>136</v>
      </c>
      <c r="E98" s="27">
        <v>0</v>
      </c>
      <c r="F98" s="28" t="str">
        <f t="shared" si="4"/>
        <v>0.00/km</v>
      </c>
      <c r="G98" s="29">
        <f t="shared" si="6"/>
        <v>0</v>
      </c>
      <c r="H98" s="29">
        <f t="shared" si="5"/>
        <v>0</v>
      </c>
    </row>
    <row r="99" spans="1:8" ht="15" customHeight="1">
      <c r="A99" s="25">
        <v>96</v>
      </c>
      <c r="B99" s="36" t="s">
        <v>107</v>
      </c>
      <c r="C99" s="26" t="s">
        <v>167</v>
      </c>
      <c r="D99" s="41" t="s">
        <v>155</v>
      </c>
      <c r="E99" s="27">
        <v>0</v>
      </c>
      <c r="F99" s="28" t="str">
        <f t="shared" si="4"/>
        <v>0.00/km</v>
      </c>
      <c r="G99" s="29">
        <f t="shared" si="6"/>
        <v>0</v>
      </c>
      <c r="H99" s="29">
        <f t="shared" si="5"/>
        <v>0</v>
      </c>
    </row>
    <row r="100" spans="1:8" ht="15" customHeight="1">
      <c r="A100" s="25">
        <v>97</v>
      </c>
      <c r="B100" s="36" t="s">
        <v>108</v>
      </c>
      <c r="C100" s="26" t="s">
        <v>176</v>
      </c>
      <c r="D100" s="41" t="s">
        <v>127</v>
      </c>
      <c r="E100" s="27">
        <v>0</v>
      </c>
      <c r="F100" s="28" t="str">
        <f t="shared" si="4"/>
        <v>0.00/km</v>
      </c>
      <c r="G100" s="29">
        <f t="shared" si="6"/>
        <v>0</v>
      </c>
      <c r="H100" s="29">
        <f t="shared" si="5"/>
        <v>0</v>
      </c>
    </row>
    <row r="101" spans="1:8" ht="15" customHeight="1">
      <c r="A101" s="25">
        <v>98</v>
      </c>
      <c r="B101" s="36" t="s">
        <v>109</v>
      </c>
      <c r="C101" s="26" t="s">
        <v>175</v>
      </c>
      <c r="D101" s="41" t="s">
        <v>127</v>
      </c>
      <c r="E101" s="27">
        <v>0</v>
      </c>
      <c r="F101" s="28" t="str">
        <f t="shared" si="4"/>
        <v>0.00/km</v>
      </c>
      <c r="G101" s="29">
        <f t="shared" si="6"/>
        <v>0</v>
      </c>
      <c r="H101" s="29">
        <f t="shared" si="5"/>
        <v>0</v>
      </c>
    </row>
    <row r="102" spans="1:8" ht="15" customHeight="1">
      <c r="A102" s="25">
        <v>99</v>
      </c>
      <c r="B102" s="36" t="s">
        <v>110</v>
      </c>
      <c r="C102" s="26" t="s">
        <v>169</v>
      </c>
      <c r="D102" s="41" t="s">
        <v>163</v>
      </c>
      <c r="E102" s="27">
        <v>0</v>
      </c>
      <c r="F102" s="28" t="str">
        <f t="shared" si="4"/>
        <v>0.00/km</v>
      </c>
      <c r="G102" s="29">
        <f t="shared" si="6"/>
        <v>0</v>
      </c>
      <c r="H102" s="29">
        <f t="shared" si="5"/>
        <v>0</v>
      </c>
    </row>
    <row r="103" spans="1:8" ht="15" customHeight="1">
      <c r="A103" s="25">
        <v>100</v>
      </c>
      <c r="B103" s="36" t="s">
        <v>111</v>
      </c>
      <c r="C103" s="26" t="s">
        <v>169</v>
      </c>
      <c r="D103" s="41" t="s">
        <v>127</v>
      </c>
      <c r="E103" s="27">
        <v>0</v>
      </c>
      <c r="F103" s="28" t="str">
        <f t="shared" si="4"/>
        <v>0.00/km</v>
      </c>
      <c r="G103" s="29">
        <f t="shared" si="6"/>
        <v>0</v>
      </c>
      <c r="H103" s="29">
        <f t="shared" si="5"/>
        <v>0</v>
      </c>
    </row>
    <row r="104" spans="1:8" ht="15" customHeight="1">
      <c r="A104" s="25">
        <v>101</v>
      </c>
      <c r="B104" s="36" t="s">
        <v>112</v>
      </c>
      <c r="C104" s="26" t="s">
        <v>177</v>
      </c>
      <c r="D104" s="41" t="s">
        <v>137</v>
      </c>
      <c r="E104" s="27">
        <v>0</v>
      </c>
      <c r="F104" s="28" t="str">
        <f t="shared" si="4"/>
        <v>0.00/km</v>
      </c>
      <c r="G104" s="29">
        <f t="shared" si="6"/>
        <v>0</v>
      </c>
      <c r="H104" s="29">
        <f t="shared" si="5"/>
        <v>0</v>
      </c>
    </row>
    <row r="105" spans="1:8" ht="15" customHeight="1">
      <c r="A105" s="25">
        <v>102</v>
      </c>
      <c r="B105" s="36" t="s">
        <v>113</v>
      </c>
      <c r="C105" s="26" t="s">
        <v>176</v>
      </c>
      <c r="D105" s="41" t="s">
        <v>164</v>
      </c>
      <c r="E105" s="27">
        <v>0</v>
      </c>
      <c r="F105" s="28" t="str">
        <f t="shared" si="4"/>
        <v>0.00/km</v>
      </c>
      <c r="G105" s="29">
        <f t="shared" si="6"/>
        <v>0</v>
      </c>
      <c r="H105" s="29">
        <f t="shared" si="5"/>
        <v>0</v>
      </c>
    </row>
    <row r="106" spans="1:8" ht="15" customHeight="1">
      <c r="A106" s="25">
        <v>103</v>
      </c>
      <c r="B106" s="36" t="s">
        <v>114</v>
      </c>
      <c r="C106" s="26" t="s">
        <v>169</v>
      </c>
      <c r="D106" s="41" t="s">
        <v>164</v>
      </c>
      <c r="E106" s="27">
        <v>0</v>
      </c>
      <c r="F106" s="28" t="str">
        <f t="shared" si="4"/>
        <v>0.00/km</v>
      </c>
      <c r="G106" s="29">
        <f t="shared" si="6"/>
        <v>0</v>
      </c>
      <c r="H106" s="29">
        <f t="shared" si="5"/>
        <v>0</v>
      </c>
    </row>
    <row r="107" spans="1:8" ht="15" customHeight="1">
      <c r="A107" s="25">
        <v>104</v>
      </c>
      <c r="B107" s="36" t="s">
        <v>115</v>
      </c>
      <c r="C107" s="26" t="s">
        <v>178</v>
      </c>
      <c r="D107" s="41" t="s">
        <v>137</v>
      </c>
      <c r="E107" s="27">
        <v>0</v>
      </c>
      <c r="F107" s="28" t="str">
        <f t="shared" si="4"/>
        <v>0.00/km</v>
      </c>
      <c r="G107" s="29">
        <f t="shared" si="6"/>
        <v>0</v>
      </c>
      <c r="H107" s="29">
        <f t="shared" si="5"/>
        <v>0</v>
      </c>
    </row>
    <row r="108" spans="1:8" ht="15" customHeight="1">
      <c r="A108" s="25">
        <v>105</v>
      </c>
      <c r="B108" s="36" t="s">
        <v>116</v>
      </c>
      <c r="C108" s="26" t="s">
        <v>174</v>
      </c>
      <c r="D108" s="41" t="s">
        <v>8</v>
      </c>
      <c r="E108" s="27">
        <v>0</v>
      </c>
      <c r="F108" s="28" t="str">
        <f t="shared" si="4"/>
        <v>0.00/km</v>
      </c>
      <c r="G108" s="29">
        <f t="shared" si="6"/>
        <v>0</v>
      </c>
      <c r="H108" s="29">
        <f t="shared" si="5"/>
        <v>0</v>
      </c>
    </row>
    <row r="109" spans="1:8" ht="15" customHeight="1">
      <c r="A109" s="25">
        <v>106</v>
      </c>
      <c r="B109" s="36" t="s">
        <v>117</v>
      </c>
      <c r="C109" s="26" t="s">
        <v>166</v>
      </c>
      <c r="D109" s="41" t="s">
        <v>8</v>
      </c>
      <c r="E109" s="27">
        <v>0</v>
      </c>
      <c r="F109" s="28" t="str">
        <f t="shared" si="4"/>
        <v>0.00/km</v>
      </c>
      <c r="G109" s="29">
        <f t="shared" si="6"/>
        <v>0</v>
      </c>
      <c r="H109" s="29">
        <f t="shared" si="5"/>
        <v>0</v>
      </c>
    </row>
    <row r="110" spans="1:8" ht="15" customHeight="1">
      <c r="A110" s="25">
        <v>107</v>
      </c>
      <c r="B110" s="36" t="s">
        <v>118</v>
      </c>
      <c r="C110" s="26" t="s">
        <v>175</v>
      </c>
      <c r="D110" s="41" t="s">
        <v>127</v>
      </c>
      <c r="E110" s="27">
        <v>0</v>
      </c>
      <c r="F110" s="28" t="str">
        <f t="shared" si="4"/>
        <v>0.00/km</v>
      </c>
      <c r="G110" s="29">
        <f aca="true" t="shared" si="7" ref="G110:G116">E110-$E$4</f>
        <v>0</v>
      </c>
      <c r="H110" s="29">
        <f aca="true" t="shared" si="8" ref="H110:H116">E110-INDEX($E$4:$E$1170,MATCH(C110,$C$4:$C$1170,0))</f>
        <v>0</v>
      </c>
    </row>
    <row r="111" spans="1:8" ht="15" customHeight="1">
      <c r="A111" s="25">
        <v>108</v>
      </c>
      <c r="B111" s="36" t="s">
        <v>119</v>
      </c>
      <c r="C111" s="26" t="s">
        <v>175</v>
      </c>
      <c r="D111" s="41" t="s">
        <v>127</v>
      </c>
      <c r="E111" s="27">
        <v>0</v>
      </c>
      <c r="F111" s="28" t="str">
        <f t="shared" si="4"/>
        <v>0.00/km</v>
      </c>
      <c r="G111" s="29">
        <f t="shared" si="7"/>
        <v>0</v>
      </c>
      <c r="H111" s="29">
        <f t="shared" si="8"/>
        <v>0</v>
      </c>
    </row>
    <row r="112" spans="1:8" ht="15" customHeight="1">
      <c r="A112" s="25">
        <v>109</v>
      </c>
      <c r="B112" s="36" t="s">
        <v>120</v>
      </c>
      <c r="C112" s="26" t="s">
        <v>174</v>
      </c>
      <c r="D112" s="41" t="s">
        <v>8</v>
      </c>
      <c r="E112" s="27">
        <v>0</v>
      </c>
      <c r="F112" s="28" t="str">
        <f t="shared" si="4"/>
        <v>0.00/km</v>
      </c>
      <c r="G112" s="29">
        <f t="shared" si="7"/>
        <v>0</v>
      </c>
      <c r="H112" s="29">
        <f t="shared" si="8"/>
        <v>0</v>
      </c>
    </row>
    <row r="113" spans="1:8" ht="15" customHeight="1">
      <c r="A113" s="25">
        <v>110</v>
      </c>
      <c r="B113" s="36" t="s">
        <v>121</v>
      </c>
      <c r="C113" s="26" t="s">
        <v>170</v>
      </c>
      <c r="D113" s="41" t="s">
        <v>8</v>
      </c>
      <c r="E113" s="27">
        <v>0</v>
      </c>
      <c r="F113" s="28" t="str">
        <f t="shared" si="4"/>
        <v>0.00/km</v>
      </c>
      <c r="G113" s="29">
        <f t="shared" si="7"/>
        <v>0</v>
      </c>
      <c r="H113" s="29">
        <f t="shared" si="8"/>
        <v>0</v>
      </c>
    </row>
    <row r="114" spans="1:8" ht="15" customHeight="1">
      <c r="A114" s="25">
        <v>111</v>
      </c>
      <c r="B114" s="36" t="s">
        <v>122</v>
      </c>
      <c r="C114" s="26" t="s">
        <v>165</v>
      </c>
      <c r="D114" s="41" t="s">
        <v>8</v>
      </c>
      <c r="E114" s="27">
        <v>0</v>
      </c>
      <c r="F114" s="28" t="str">
        <f t="shared" si="4"/>
        <v>0.00/km</v>
      </c>
      <c r="G114" s="29">
        <f t="shared" si="7"/>
        <v>0</v>
      </c>
      <c r="H114" s="29">
        <f t="shared" si="8"/>
        <v>0</v>
      </c>
    </row>
    <row r="115" spans="1:8" ht="15" customHeight="1">
      <c r="A115" s="25">
        <v>112</v>
      </c>
      <c r="B115" s="36" t="s">
        <v>123</v>
      </c>
      <c r="C115" s="26" t="s">
        <v>175</v>
      </c>
      <c r="D115" s="41" t="s">
        <v>8</v>
      </c>
      <c r="E115" s="27">
        <v>0</v>
      </c>
      <c r="F115" s="28" t="str">
        <f t="shared" si="4"/>
        <v>0.00/km</v>
      </c>
      <c r="G115" s="29">
        <f t="shared" si="7"/>
        <v>0</v>
      </c>
      <c r="H115" s="29">
        <f t="shared" si="8"/>
        <v>0</v>
      </c>
    </row>
    <row r="116" spans="1:8" ht="15" customHeight="1">
      <c r="A116" s="30">
        <v>113</v>
      </c>
      <c r="B116" s="37" t="s">
        <v>124</v>
      </c>
      <c r="C116" s="31" t="s">
        <v>177</v>
      </c>
      <c r="D116" s="42" t="s">
        <v>8</v>
      </c>
      <c r="E116" s="32">
        <v>0</v>
      </c>
      <c r="F116" s="33" t="str">
        <f t="shared" si="4"/>
        <v>0.00/km</v>
      </c>
      <c r="G116" s="34">
        <f t="shared" si="7"/>
        <v>0</v>
      </c>
      <c r="H116" s="34">
        <f t="shared" si="8"/>
        <v>0</v>
      </c>
    </row>
    <row r="117" spans="1:8" ht="15" customHeight="1">
      <c r="A117"/>
      <c r="C117"/>
      <c r="D117" s="18"/>
      <c r="F117"/>
      <c r="G117"/>
      <c r="H117"/>
    </row>
    <row r="118" spans="1:8" ht="15" customHeight="1">
      <c r="A118"/>
      <c r="C118"/>
      <c r="D118" s="18"/>
      <c r="F118"/>
      <c r="G118"/>
      <c r="H118"/>
    </row>
    <row r="119" spans="1:8" ht="15" customHeight="1">
      <c r="A119"/>
      <c r="C119"/>
      <c r="D119" s="18"/>
      <c r="F119"/>
      <c r="G119"/>
      <c r="H119"/>
    </row>
    <row r="120" spans="1:8" ht="15" customHeight="1">
      <c r="A120"/>
      <c r="C120"/>
      <c r="D120" s="18"/>
      <c r="F120"/>
      <c r="G120"/>
      <c r="H120"/>
    </row>
    <row r="121" spans="1:8" ht="15" customHeight="1">
      <c r="A121"/>
      <c r="C121"/>
      <c r="D121" s="18"/>
      <c r="F121"/>
      <c r="G121"/>
      <c r="H121"/>
    </row>
    <row r="122" spans="1:8" ht="15" customHeight="1">
      <c r="A122"/>
      <c r="C122"/>
      <c r="D122" s="18"/>
      <c r="F122"/>
      <c r="G122"/>
      <c r="H122"/>
    </row>
    <row r="123" spans="1:8" ht="15" customHeight="1">
      <c r="A123"/>
      <c r="C123"/>
      <c r="D123" s="18"/>
      <c r="F123"/>
      <c r="G123"/>
      <c r="H123"/>
    </row>
    <row r="124" spans="1:8" ht="15" customHeight="1">
      <c r="A124"/>
      <c r="C124"/>
      <c r="D124" s="18"/>
      <c r="F124"/>
      <c r="G124"/>
      <c r="H124"/>
    </row>
    <row r="125" spans="1:8" ht="15" customHeight="1">
      <c r="A125"/>
      <c r="C125"/>
      <c r="D125" s="18"/>
      <c r="F125"/>
      <c r="G125"/>
      <c r="H125"/>
    </row>
    <row r="126" spans="1:8" ht="15" customHeight="1">
      <c r="A126"/>
      <c r="C126"/>
      <c r="D126" s="18"/>
      <c r="F126"/>
      <c r="G126"/>
      <c r="H126"/>
    </row>
    <row r="127" spans="1:8" ht="15" customHeight="1">
      <c r="A127"/>
      <c r="C127"/>
      <c r="D127" s="18"/>
      <c r="F127"/>
      <c r="G127"/>
      <c r="H127"/>
    </row>
    <row r="128" spans="1:8" ht="15" customHeight="1">
      <c r="A128"/>
      <c r="C128"/>
      <c r="D128" s="18"/>
      <c r="F128"/>
      <c r="G128"/>
      <c r="H128"/>
    </row>
    <row r="129" spans="1:8" ht="15" customHeight="1">
      <c r="A129"/>
      <c r="C129"/>
      <c r="D129" s="18"/>
      <c r="F129"/>
      <c r="G129"/>
      <c r="H129"/>
    </row>
    <row r="130" spans="1:8" ht="15" customHeight="1">
      <c r="A130"/>
      <c r="C130"/>
      <c r="D130" s="18"/>
      <c r="F130"/>
      <c r="G130"/>
      <c r="H130"/>
    </row>
    <row r="131" spans="1:8" ht="15" customHeight="1">
      <c r="A131"/>
      <c r="C131"/>
      <c r="D131" s="18"/>
      <c r="F131"/>
      <c r="G131"/>
      <c r="H131"/>
    </row>
    <row r="132" spans="1:8" ht="15" customHeight="1">
      <c r="A132"/>
      <c r="C132"/>
      <c r="D132" s="18"/>
      <c r="F132"/>
      <c r="G132"/>
      <c r="H132"/>
    </row>
    <row r="133" spans="1:8" ht="15" customHeight="1">
      <c r="A133"/>
      <c r="C133"/>
      <c r="D133" s="18"/>
      <c r="F133"/>
      <c r="G133"/>
      <c r="H133"/>
    </row>
    <row r="134" spans="1:8" ht="15" customHeight="1">
      <c r="A134"/>
      <c r="C134"/>
      <c r="D134" s="18"/>
      <c r="F134"/>
      <c r="G134"/>
      <c r="H134"/>
    </row>
    <row r="135" spans="1:8" ht="15" customHeight="1">
      <c r="A135"/>
      <c r="C135"/>
      <c r="D135" s="18"/>
      <c r="F135"/>
      <c r="G135"/>
      <c r="H135"/>
    </row>
    <row r="136" spans="1:8" ht="15" customHeight="1">
      <c r="A136"/>
      <c r="C136"/>
      <c r="D136" s="18"/>
      <c r="F136"/>
      <c r="G136"/>
      <c r="H136"/>
    </row>
    <row r="137" spans="1:8" ht="15" customHeight="1">
      <c r="A137"/>
      <c r="C137"/>
      <c r="D137" s="18"/>
      <c r="F137"/>
      <c r="G137"/>
      <c r="H137"/>
    </row>
    <row r="138" spans="1:8" ht="15" customHeight="1">
      <c r="A138"/>
      <c r="C138"/>
      <c r="D138" s="18"/>
      <c r="F138"/>
      <c r="G138"/>
      <c r="H138"/>
    </row>
    <row r="139" spans="1:8" ht="15" customHeight="1">
      <c r="A139"/>
      <c r="C139"/>
      <c r="D139" s="18"/>
      <c r="F139"/>
      <c r="G139"/>
      <c r="H139"/>
    </row>
    <row r="140" spans="1:8" ht="15" customHeight="1">
      <c r="A140"/>
      <c r="C140"/>
      <c r="D140" s="18"/>
      <c r="F140"/>
      <c r="G140"/>
      <c r="H140"/>
    </row>
    <row r="141" spans="1:8" ht="15" customHeight="1">
      <c r="A141"/>
      <c r="C141"/>
      <c r="D141" s="18"/>
      <c r="F141"/>
      <c r="G141"/>
      <c r="H141"/>
    </row>
    <row r="142" spans="1:8" ht="15" customHeight="1">
      <c r="A142"/>
      <c r="C142"/>
      <c r="D142" s="18"/>
      <c r="F142"/>
      <c r="G142"/>
      <c r="H142"/>
    </row>
    <row r="143" spans="1:8" ht="15" customHeight="1">
      <c r="A143"/>
      <c r="C143"/>
      <c r="D143" s="18"/>
      <c r="F143"/>
      <c r="G143"/>
      <c r="H143"/>
    </row>
    <row r="144" spans="1:8" ht="15" customHeight="1">
      <c r="A144"/>
      <c r="C144"/>
      <c r="D144" s="18"/>
      <c r="F144"/>
      <c r="G144"/>
      <c r="H144"/>
    </row>
    <row r="145" spans="1:8" ht="15" customHeight="1">
      <c r="A145"/>
      <c r="C145"/>
      <c r="D145" s="18"/>
      <c r="F145"/>
      <c r="G145"/>
      <c r="H145"/>
    </row>
    <row r="146" spans="1:8" ht="15" customHeight="1">
      <c r="A146"/>
      <c r="C146"/>
      <c r="D146" s="18"/>
      <c r="F146"/>
      <c r="G146"/>
      <c r="H146"/>
    </row>
    <row r="147" spans="1:8" ht="15" customHeight="1">
      <c r="A147"/>
      <c r="C147"/>
      <c r="D147" s="18"/>
      <c r="F147"/>
      <c r="G147"/>
      <c r="H147"/>
    </row>
    <row r="148" spans="1:8" ht="15" customHeight="1">
      <c r="A148"/>
      <c r="C148"/>
      <c r="D148" s="18"/>
      <c r="F148"/>
      <c r="G148"/>
      <c r="H148"/>
    </row>
    <row r="149" spans="1:8" ht="15" customHeight="1">
      <c r="A149"/>
      <c r="C149"/>
      <c r="D149" s="18"/>
      <c r="F149"/>
      <c r="G149"/>
      <c r="H149"/>
    </row>
    <row r="150" spans="1:8" ht="15" customHeight="1">
      <c r="A150"/>
      <c r="C150"/>
      <c r="D150" s="18"/>
      <c r="F150"/>
      <c r="G150"/>
      <c r="H150"/>
    </row>
    <row r="151" spans="1:8" ht="15" customHeight="1">
      <c r="A151"/>
      <c r="C151"/>
      <c r="D151" s="18"/>
      <c r="F151"/>
      <c r="G151"/>
      <c r="H151"/>
    </row>
    <row r="152" spans="1:8" ht="15" customHeight="1">
      <c r="A152"/>
      <c r="C152"/>
      <c r="D152" s="18"/>
      <c r="F152"/>
      <c r="G152"/>
      <c r="H152"/>
    </row>
    <row r="153" spans="1:8" ht="15" customHeight="1">
      <c r="A153"/>
      <c r="C153"/>
      <c r="D153" s="18"/>
      <c r="F153"/>
      <c r="G153"/>
      <c r="H153"/>
    </row>
    <row r="154" spans="1:8" ht="15" customHeight="1">
      <c r="A154"/>
      <c r="C154"/>
      <c r="D154" s="18"/>
      <c r="F154"/>
      <c r="G154"/>
      <c r="H154"/>
    </row>
    <row r="155" spans="1:8" ht="15" customHeight="1">
      <c r="A155"/>
      <c r="C155"/>
      <c r="D155" s="18"/>
      <c r="F155"/>
      <c r="G155"/>
      <c r="H155"/>
    </row>
    <row r="156" spans="1:8" ht="15" customHeight="1">
      <c r="A156"/>
      <c r="C156"/>
      <c r="D156" s="18"/>
      <c r="F156"/>
      <c r="G156"/>
      <c r="H156"/>
    </row>
    <row r="157" spans="1:8" ht="15" customHeight="1">
      <c r="A157"/>
      <c r="C157"/>
      <c r="D157" s="18"/>
      <c r="F157"/>
      <c r="G157"/>
      <c r="H157"/>
    </row>
    <row r="158" spans="1:8" ht="15" customHeight="1">
      <c r="A158"/>
      <c r="C158"/>
      <c r="D158" s="18"/>
      <c r="F158"/>
      <c r="G158"/>
      <c r="H158"/>
    </row>
    <row r="159" spans="1:8" ht="15" customHeight="1">
      <c r="A159"/>
      <c r="C159"/>
      <c r="D159" s="18"/>
      <c r="F159"/>
      <c r="G159"/>
      <c r="H159"/>
    </row>
    <row r="160" spans="1:8" ht="15" customHeight="1">
      <c r="A160"/>
      <c r="C160"/>
      <c r="D160" s="18"/>
      <c r="F160"/>
      <c r="G160"/>
      <c r="H160"/>
    </row>
    <row r="161" spans="1:8" ht="15" customHeight="1">
      <c r="A161"/>
      <c r="C161"/>
      <c r="D161" s="18"/>
      <c r="F161"/>
      <c r="G161"/>
      <c r="H161"/>
    </row>
    <row r="162" spans="1:8" ht="15" customHeight="1">
      <c r="A162"/>
      <c r="C162"/>
      <c r="D162" s="18"/>
      <c r="F162"/>
      <c r="G162"/>
      <c r="H162"/>
    </row>
    <row r="163" spans="1:8" ht="15" customHeight="1">
      <c r="A163"/>
      <c r="C163"/>
      <c r="D163" s="18"/>
      <c r="F163"/>
      <c r="G163"/>
      <c r="H163"/>
    </row>
    <row r="164" spans="1:8" ht="15" customHeight="1">
      <c r="A164"/>
      <c r="C164"/>
      <c r="D164" s="18"/>
      <c r="F164"/>
      <c r="G164"/>
      <c r="H164"/>
    </row>
    <row r="165" spans="1:8" ht="15" customHeight="1">
      <c r="A165"/>
      <c r="C165"/>
      <c r="D165" s="18"/>
      <c r="F165"/>
      <c r="G165"/>
      <c r="H165"/>
    </row>
    <row r="166" spans="1:8" ht="15" customHeight="1">
      <c r="A166"/>
      <c r="C166"/>
      <c r="D166" s="18"/>
      <c r="F166"/>
      <c r="G166"/>
      <c r="H166"/>
    </row>
    <row r="167" spans="1:8" ht="15" customHeight="1">
      <c r="A167"/>
      <c r="C167"/>
      <c r="D167" s="18"/>
      <c r="F167"/>
      <c r="G167"/>
      <c r="H167"/>
    </row>
    <row r="168" spans="1:8" ht="15" customHeight="1">
      <c r="A168"/>
      <c r="C168"/>
      <c r="D168" s="18"/>
      <c r="F168"/>
      <c r="G168"/>
      <c r="H168"/>
    </row>
    <row r="169" spans="1:8" ht="15" customHeight="1">
      <c r="A169"/>
      <c r="C169"/>
      <c r="D169" s="18"/>
      <c r="F169"/>
      <c r="G169"/>
      <c r="H169"/>
    </row>
    <row r="170" spans="1:8" ht="15" customHeight="1">
      <c r="A170"/>
      <c r="C170"/>
      <c r="D170" s="18"/>
      <c r="F170"/>
      <c r="G170"/>
      <c r="H170"/>
    </row>
    <row r="171" spans="1:8" ht="15" customHeight="1">
      <c r="A171"/>
      <c r="C171"/>
      <c r="D171" s="18"/>
      <c r="F171"/>
      <c r="G171"/>
      <c r="H171"/>
    </row>
    <row r="172" spans="1:8" ht="15" customHeight="1">
      <c r="A172"/>
      <c r="C172"/>
      <c r="D172" s="18"/>
      <c r="F172"/>
      <c r="G172"/>
      <c r="H172"/>
    </row>
    <row r="173" spans="1:8" ht="15" customHeight="1">
      <c r="A173"/>
      <c r="C173"/>
      <c r="D173" s="18"/>
      <c r="F173"/>
      <c r="G173"/>
      <c r="H173"/>
    </row>
    <row r="174" spans="1:8" ht="15" customHeight="1">
      <c r="A174"/>
      <c r="C174"/>
      <c r="D174" s="18"/>
      <c r="F174"/>
      <c r="G174"/>
      <c r="H174"/>
    </row>
    <row r="175" spans="1:8" ht="15" customHeight="1">
      <c r="A175"/>
      <c r="C175"/>
      <c r="D175" s="18"/>
      <c r="F175"/>
      <c r="G175"/>
      <c r="H175"/>
    </row>
    <row r="176" spans="1:8" ht="15" customHeight="1">
      <c r="A176"/>
      <c r="C176"/>
      <c r="D176" s="18"/>
      <c r="F176"/>
      <c r="G176"/>
      <c r="H176"/>
    </row>
    <row r="177" spans="1:8" ht="15" customHeight="1">
      <c r="A177"/>
      <c r="C177"/>
      <c r="D177" s="18"/>
      <c r="F177"/>
      <c r="G177"/>
      <c r="H177"/>
    </row>
    <row r="178" spans="1:8" ht="15" customHeight="1">
      <c r="A178"/>
      <c r="C178"/>
      <c r="D178" s="18"/>
      <c r="F178"/>
      <c r="G178"/>
      <c r="H178"/>
    </row>
    <row r="179" spans="1:8" ht="15" customHeight="1">
      <c r="A179"/>
      <c r="C179"/>
      <c r="D179" s="18"/>
      <c r="F179"/>
      <c r="G179"/>
      <c r="H179"/>
    </row>
    <row r="180" spans="1:8" ht="15" customHeight="1">
      <c r="A180"/>
      <c r="C180"/>
      <c r="D180" s="18"/>
      <c r="F180"/>
      <c r="G180"/>
      <c r="H180"/>
    </row>
    <row r="181" spans="1:8" ht="15" customHeight="1">
      <c r="A181"/>
      <c r="C181"/>
      <c r="D181" s="18"/>
      <c r="F181"/>
      <c r="G181"/>
      <c r="H181"/>
    </row>
    <row r="182" spans="1:8" ht="15" customHeight="1">
      <c r="A182"/>
      <c r="C182"/>
      <c r="D182" s="18"/>
      <c r="F182"/>
      <c r="G182"/>
      <c r="H182"/>
    </row>
    <row r="183" spans="1:8" ht="15" customHeight="1">
      <c r="A183"/>
      <c r="C183"/>
      <c r="D183" s="18"/>
      <c r="F183"/>
      <c r="G183"/>
      <c r="H183"/>
    </row>
    <row r="184" spans="1:8" ht="15" customHeight="1">
      <c r="A184"/>
      <c r="C184"/>
      <c r="D184" s="18"/>
      <c r="F184"/>
      <c r="G184"/>
      <c r="H184"/>
    </row>
    <row r="185" spans="1:8" ht="15" customHeight="1">
      <c r="A185"/>
      <c r="C185"/>
      <c r="D185" s="18"/>
      <c r="F185"/>
      <c r="G185"/>
      <c r="H185"/>
    </row>
    <row r="186" spans="1:8" ht="15" customHeight="1">
      <c r="A186"/>
      <c r="C186"/>
      <c r="D186" s="18"/>
      <c r="F186"/>
      <c r="G186"/>
      <c r="H186"/>
    </row>
    <row r="187" spans="1:8" ht="15" customHeight="1">
      <c r="A187"/>
      <c r="C187"/>
      <c r="D187" s="18"/>
      <c r="F187"/>
      <c r="G187"/>
      <c r="H187"/>
    </row>
    <row r="188" spans="1:8" ht="15" customHeight="1">
      <c r="A188"/>
      <c r="C188"/>
      <c r="D188" s="18"/>
      <c r="F188"/>
      <c r="G188"/>
      <c r="H188"/>
    </row>
    <row r="189" spans="1:8" ht="15" customHeight="1">
      <c r="A189"/>
      <c r="C189"/>
      <c r="D189" s="18"/>
      <c r="F189"/>
      <c r="G189"/>
      <c r="H189"/>
    </row>
    <row r="190" spans="1:8" ht="15" customHeight="1">
      <c r="A190"/>
      <c r="C190"/>
      <c r="D190" s="18"/>
      <c r="F190"/>
      <c r="G190"/>
      <c r="H190"/>
    </row>
    <row r="191" spans="1:8" ht="15" customHeight="1">
      <c r="A191"/>
      <c r="C191"/>
      <c r="D191" s="18"/>
      <c r="F191"/>
      <c r="G191"/>
      <c r="H191"/>
    </row>
    <row r="192" spans="1:8" ht="15" customHeight="1">
      <c r="A192"/>
      <c r="C192"/>
      <c r="D192" s="18"/>
      <c r="F192"/>
      <c r="G192"/>
      <c r="H192"/>
    </row>
    <row r="193" spans="1:8" ht="15" customHeight="1">
      <c r="A193"/>
      <c r="C193"/>
      <c r="D193" s="18"/>
      <c r="F193"/>
      <c r="G193"/>
      <c r="H193"/>
    </row>
    <row r="194" spans="1:8" ht="15" customHeight="1">
      <c r="A194"/>
      <c r="C194"/>
      <c r="D194" s="18"/>
      <c r="F194"/>
      <c r="G194"/>
      <c r="H194"/>
    </row>
    <row r="195" spans="1:8" ht="15" customHeight="1">
      <c r="A195"/>
      <c r="C195"/>
      <c r="D195" s="18"/>
      <c r="F195"/>
      <c r="G195"/>
      <c r="H195"/>
    </row>
    <row r="196" spans="1:8" ht="15" customHeight="1">
      <c r="A196"/>
      <c r="C196"/>
      <c r="D196" s="18"/>
      <c r="F196"/>
      <c r="G196"/>
      <c r="H196"/>
    </row>
    <row r="197" spans="1:8" ht="15" customHeight="1">
      <c r="A197"/>
      <c r="C197"/>
      <c r="D197" s="18"/>
      <c r="F197"/>
      <c r="G197"/>
      <c r="H197"/>
    </row>
    <row r="198" spans="1:8" ht="15" customHeight="1">
      <c r="A198"/>
      <c r="C198"/>
      <c r="D198" s="18"/>
      <c r="F198"/>
      <c r="G198"/>
      <c r="H198"/>
    </row>
    <row r="199" spans="1:8" ht="15" customHeight="1">
      <c r="A199"/>
      <c r="C199"/>
      <c r="D199" s="18"/>
      <c r="F199"/>
      <c r="G199"/>
      <c r="H199"/>
    </row>
    <row r="200" spans="1:8" ht="15" customHeight="1">
      <c r="A200"/>
      <c r="C200"/>
      <c r="D200" s="18"/>
      <c r="F200"/>
      <c r="G200"/>
      <c r="H200"/>
    </row>
    <row r="201" spans="1:8" ht="15" customHeight="1">
      <c r="A201"/>
      <c r="C201"/>
      <c r="D201" s="18"/>
      <c r="F201"/>
      <c r="G201"/>
      <c r="H201"/>
    </row>
    <row r="202" spans="1:8" ht="15" customHeight="1">
      <c r="A202"/>
      <c r="C202"/>
      <c r="D202" s="18"/>
      <c r="F202"/>
      <c r="G202"/>
      <c r="H202"/>
    </row>
    <row r="203" spans="1:8" ht="15" customHeight="1">
      <c r="A203"/>
      <c r="C203"/>
      <c r="D203" s="18"/>
      <c r="F203"/>
      <c r="G203"/>
      <c r="H203"/>
    </row>
    <row r="204" spans="1:8" ht="15" customHeight="1">
      <c r="A204"/>
      <c r="C204"/>
      <c r="D204" s="18"/>
      <c r="F204"/>
      <c r="G204"/>
      <c r="H204"/>
    </row>
    <row r="205" spans="1:8" ht="15" customHeight="1">
      <c r="A205"/>
      <c r="C205"/>
      <c r="D205" s="18"/>
      <c r="F205"/>
      <c r="G205"/>
      <c r="H205"/>
    </row>
    <row r="206" spans="1:8" ht="15" customHeight="1">
      <c r="A206"/>
      <c r="C206"/>
      <c r="D206" s="18"/>
      <c r="F206"/>
      <c r="G206"/>
      <c r="H206"/>
    </row>
    <row r="207" spans="1:8" ht="15" customHeight="1">
      <c r="A207"/>
      <c r="C207"/>
      <c r="D207" s="18"/>
      <c r="F207"/>
      <c r="G207"/>
      <c r="H207"/>
    </row>
    <row r="208" spans="1:8" ht="15" customHeight="1">
      <c r="A208"/>
      <c r="C208"/>
      <c r="D208" s="18"/>
      <c r="F208"/>
      <c r="G208"/>
      <c r="H208"/>
    </row>
    <row r="209" spans="1:8" ht="15" customHeight="1">
      <c r="A209"/>
      <c r="C209"/>
      <c r="D209" s="18"/>
      <c r="F209"/>
      <c r="G209"/>
      <c r="H209"/>
    </row>
    <row r="210" spans="1:8" ht="15" customHeight="1">
      <c r="A210"/>
      <c r="C210"/>
      <c r="D210" s="18"/>
      <c r="F210"/>
      <c r="G210"/>
      <c r="H210"/>
    </row>
    <row r="211" spans="1:8" ht="15" customHeight="1">
      <c r="A211"/>
      <c r="C211"/>
      <c r="D211" s="18"/>
      <c r="F211"/>
      <c r="G211"/>
      <c r="H211"/>
    </row>
    <row r="212" spans="1:8" ht="15" customHeight="1">
      <c r="A212"/>
      <c r="C212"/>
      <c r="D212" s="18"/>
      <c r="F212"/>
      <c r="G212"/>
      <c r="H212"/>
    </row>
    <row r="213" spans="1:8" ht="15" customHeight="1">
      <c r="A213"/>
      <c r="C213"/>
      <c r="D213" s="18"/>
      <c r="F213"/>
      <c r="G213"/>
      <c r="H213"/>
    </row>
    <row r="214" spans="1:8" ht="15" customHeight="1">
      <c r="A214"/>
      <c r="C214"/>
      <c r="D214" s="18"/>
      <c r="F214"/>
      <c r="G214"/>
      <c r="H214"/>
    </row>
    <row r="215" spans="1:8" ht="15" customHeight="1">
      <c r="A215"/>
      <c r="C215"/>
      <c r="D215" s="18"/>
      <c r="F215"/>
      <c r="G215"/>
      <c r="H215"/>
    </row>
    <row r="216" spans="1:8" ht="15" customHeight="1">
      <c r="A216"/>
      <c r="C216"/>
      <c r="D216" s="18"/>
      <c r="F216"/>
      <c r="G216"/>
      <c r="H216"/>
    </row>
    <row r="217" spans="1:8" ht="15" customHeight="1">
      <c r="A217"/>
      <c r="C217"/>
      <c r="D217" s="18"/>
      <c r="F217"/>
      <c r="G217"/>
      <c r="H217"/>
    </row>
    <row r="218" spans="1:8" ht="15" customHeight="1">
      <c r="A218"/>
      <c r="C218"/>
      <c r="D218" s="18"/>
      <c r="F218"/>
      <c r="G218"/>
      <c r="H218"/>
    </row>
    <row r="219" spans="1:8" ht="15" customHeight="1">
      <c r="A219"/>
      <c r="C219"/>
      <c r="D219" s="18"/>
      <c r="F219"/>
      <c r="G219"/>
      <c r="H219"/>
    </row>
    <row r="220" spans="1:8" ht="15" customHeight="1">
      <c r="A220"/>
      <c r="C220"/>
      <c r="D220" s="18"/>
      <c r="F220"/>
      <c r="G220"/>
      <c r="H220"/>
    </row>
    <row r="221" spans="1:8" ht="15" customHeight="1">
      <c r="A221"/>
      <c r="C221"/>
      <c r="D221" s="18"/>
      <c r="F221"/>
      <c r="G221"/>
      <c r="H221"/>
    </row>
    <row r="222" spans="1:8" ht="15" customHeight="1">
      <c r="A222"/>
      <c r="C222"/>
      <c r="D222" s="18"/>
      <c r="F222"/>
      <c r="G222"/>
      <c r="H222"/>
    </row>
    <row r="223" spans="1:8" ht="15" customHeight="1">
      <c r="A223"/>
      <c r="C223"/>
      <c r="D223" s="18"/>
      <c r="F223"/>
      <c r="G223"/>
      <c r="H223"/>
    </row>
    <row r="224" spans="1:8" ht="15" customHeight="1">
      <c r="A224"/>
      <c r="C224"/>
      <c r="D224" s="18"/>
      <c r="F224"/>
      <c r="G224"/>
      <c r="H224"/>
    </row>
    <row r="225" spans="1:8" ht="15" customHeight="1">
      <c r="A225"/>
      <c r="C225"/>
      <c r="D225" s="18"/>
      <c r="F225"/>
      <c r="G225"/>
      <c r="H225"/>
    </row>
    <row r="226" spans="1:8" ht="15" customHeight="1">
      <c r="A226"/>
      <c r="C226"/>
      <c r="D226" s="18"/>
      <c r="F226"/>
      <c r="G226"/>
      <c r="H226"/>
    </row>
    <row r="227" spans="1:8" ht="15" customHeight="1">
      <c r="A227"/>
      <c r="C227"/>
      <c r="D227" s="18"/>
      <c r="F227"/>
      <c r="G227"/>
      <c r="H227"/>
    </row>
    <row r="228" spans="1:8" ht="15" customHeight="1">
      <c r="A228"/>
      <c r="C228"/>
      <c r="D228" s="18"/>
      <c r="F228"/>
      <c r="G228"/>
      <c r="H228"/>
    </row>
    <row r="229" spans="1:8" ht="15" customHeight="1">
      <c r="A229"/>
      <c r="C229"/>
      <c r="D229" s="18"/>
      <c r="F229"/>
      <c r="G229"/>
      <c r="H229"/>
    </row>
    <row r="230" spans="1:8" ht="15" customHeight="1">
      <c r="A230"/>
      <c r="C230"/>
      <c r="D230" s="18"/>
      <c r="F230"/>
      <c r="G230"/>
      <c r="H230"/>
    </row>
    <row r="231" spans="1:8" ht="15" customHeight="1">
      <c r="A231"/>
      <c r="C231"/>
      <c r="D231" s="18"/>
      <c r="F231"/>
      <c r="G231"/>
      <c r="H231"/>
    </row>
    <row r="232" spans="1:8" ht="15" customHeight="1">
      <c r="A232"/>
      <c r="C232"/>
      <c r="D232" s="18"/>
      <c r="F232"/>
      <c r="G232"/>
      <c r="H232"/>
    </row>
    <row r="233" spans="1:8" ht="15" customHeight="1">
      <c r="A233"/>
      <c r="C233"/>
      <c r="D233" s="18"/>
      <c r="F233"/>
      <c r="G233"/>
      <c r="H233"/>
    </row>
    <row r="234" spans="1:8" ht="15" customHeight="1">
      <c r="A234"/>
      <c r="C234"/>
      <c r="D234" s="18"/>
      <c r="F234"/>
      <c r="G234"/>
      <c r="H234"/>
    </row>
    <row r="235" spans="1:8" ht="15" customHeight="1">
      <c r="A235"/>
      <c r="C235"/>
      <c r="D235" s="18"/>
      <c r="F235"/>
      <c r="G235"/>
      <c r="H235"/>
    </row>
    <row r="236" spans="1:8" ht="15" customHeight="1">
      <c r="A236"/>
      <c r="C236"/>
      <c r="D236" s="18"/>
      <c r="F236"/>
      <c r="G236"/>
      <c r="H236"/>
    </row>
    <row r="237" spans="1:8" ht="15" customHeight="1">
      <c r="A237"/>
      <c r="C237"/>
      <c r="D237" s="18"/>
      <c r="F237"/>
      <c r="G237"/>
      <c r="H237"/>
    </row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</sheetData>
  <sheetProtection/>
  <autoFilter ref="A3:H247"/>
  <mergeCells count="2">
    <mergeCell ref="A1:H1"/>
    <mergeCell ref="A2:F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15" t="str">
        <f>Individuale!A1</f>
        <v>Corri a Colazione</v>
      </c>
      <c r="B1" s="15"/>
      <c r="C1" s="15"/>
    </row>
    <row r="2" spans="1:3" ht="33" customHeight="1">
      <c r="A2" s="16" t="str">
        <f>Individuale!A2&amp;" km. "&amp;Individuale!H2</f>
        <v>Ostia (RM) Italia - Domenica 03/07/2011 km. 4,5</v>
      </c>
      <c r="B2" s="16"/>
      <c r="C2" s="16"/>
    </row>
    <row r="3" spans="1:3" ht="24.75" customHeight="1">
      <c r="A3" s="12" t="s">
        <v>1</v>
      </c>
      <c r="B3" s="7" t="s">
        <v>3</v>
      </c>
      <c r="C3" s="7" t="s">
        <v>9</v>
      </c>
    </row>
    <row r="4" spans="1:3" ht="15" customHeight="1">
      <c r="A4" s="23">
        <v>1</v>
      </c>
      <c r="B4" s="50" t="s">
        <v>127</v>
      </c>
      <c r="C4" s="51">
        <v>33</v>
      </c>
    </row>
    <row r="5" spans="1:3" ht="15" customHeight="1">
      <c r="A5" s="28">
        <v>2</v>
      </c>
      <c r="B5" s="52" t="s">
        <v>8</v>
      </c>
      <c r="C5" s="53">
        <v>11</v>
      </c>
    </row>
    <row r="6" spans="1:3" ht="15" customHeight="1">
      <c r="A6" s="28">
        <v>3</v>
      </c>
      <c r="B6" s="52" t="s">
        <v>137</v>
      </c>
      <c r="C6" s="53">
        <v>7</v>
      </c>
    </row>
    <row r="7" spans="1:3" ht="15" customHeight="1">
      <c r="A7" s="28">
        <v>4</v>
      </c>
      <c r="B7" s="52" t="s">
        <v>132</v>
      </c>
      <c r="C7" s="53">
        <v>7</v>
      </c>
    </row>
    <row r="8" spans="1:3" ht="15" customHeight="1">
      <c r="A8" s="48">
        <v>5</v>
      </c>
      <c r="B8" s="56" t="s">
        <v>10</v>
      </c>
      <c r="C8" s="57">
        <v>4</v>
      </c>
    </row>
    <row r="9" spans="1:3" ht="15" customHeight="1">
      <c r="A9" s="28">
        <v>6</v>
      </c>
      <c r="B9" s="52" t="s">
        <v>155</v>
      </c>
      <c r="C9" s="53">
        <v>4</v>
      </c>
    </row>
    <row r="10" spans="1:3" ht="15" customHeight="1">
      <c r="A10" s="28">
        <v>7</v>
      </c>
      <c r="B10" s="52" t="s">
        <v>139</v>
      </c>
      <c r="C10" s="53">
        <v>3</v>
      </c>
    </row>
    <row r="11" spans="1:3" ht="15" customHeight="1">
      <c r="A11" s="28">
        <v>8</v>
      </c>
      <c r="B11" s="52" t="s">
        <v>159</v>
      </c>
      <c r="C11" s="53">
        <v>3</v>
      </c>
    </row>
    <row r="12" spans="1:3" ht="15" customHeight="1">
      <c r="A12" s="28">
        <v>9</v>
      </c>
      <c r="B12" s="52" t="s">
        <v>140</v>
      </c>
      <c r="C12" s="53">
        <v>2</v>
      </c>
    </row>
    <row r="13" spans="1:3" ht="15" customHeight="1">
      <c r="A13" s="28">
        <v>10</v>
      </c>
      <c r="B13" s="52" t="s">
        <v>134</v>
      </c>
      <c r="C13" s="53">
        <v>2</v>
      </c>
    </row>
    <row r="14" spans="1:3" ht="15" customHeight="1">
      <c r="A14" s="28">
        <v>11</v>
      </c>
      <c r="B14" s="52" t="s">
        <v>164</v>
      </c>
      <c r="C14" s="53">
        <v>2</v>
      </c>
    </row>
    <row r="15" spans="1:3" ht="15" customHeight="1">
      <c r="A15" s="28">
        <v>12</v>
      </c>
      <c r="B15" s="52" t="s">
        <v>136</v>
      </c>
      <c r="C15" s="53">
        <v>2</v>
      </c>
    </row>
    <row r="16" spans="1:3" ht="15" customHeight="1">
      <c r="A16" s="28">
        <v>13</v>
      </c>
      <c r="B16" s="52" t="s">
        <v>150</v>
      </c>
      <c r="C16" s="53">
        <v>2</v>
      </c>
    </row>
    <row r="17" spans="1:3" ht="15" customHeight="1">
      <c r="A17" s="28">
        <v>14</v>
      </c>
      <c r="B17" s="52" t="s">
        <v>149</v>
      </c>
      <c r="C17" s="53">
        <v>2</v>
      </c>
    </row>
    <row r="18" spans="1:3" ht="15" customHeight="1">
      <c r="A18" s="28">
        <v>15</v>
      </c>
      <c r="B18" s="52" t="s">
        <v>156</v>
      </c>
      <c r="C18" s="53">
        <v>2</v>
      </c>
    </row>
    <row r="19" spans="1:3" ht="15" customHeight="1">
      <c r="A19" s="28">
        <v>16</v>
      </c>
      <c r="B19" s="52" t="s">
        <v>144</v>
      </c>
      <c r="C19" s="53">
        <v>2</v>
      </c>
    </row>
    <row r="20" spans="1:3" ht="15" customHeight="1">
      <c r="A20" s="28">
        <v>17</v>
      </c>
      <c r="B20" s="52" t="s">
        <v>129</v>
      </c>
      <c r="C20" s="53">
        <v>2</v>
      </c>
    </row>
    <row r="21" spans="1:3" ht="15" customHeight="1">
      <c r="A21" s="28">
        <v>18</v>
      </c>
      <c r="B21" s="52" t="s">
        <v>158</v>
      </c>
      <c r="C21" s="53">
        <v>1</v>
      </c>
    </row>
    <row r="22" spans="1:3" ht="15" customHeight="1">
      <c r="A22" s="28">
        <v>19</v>
      </c>
      <c r="B22" s="52" t="s">
        <v>135</v>
      </c>
      <c r="C22" s="53">
        <v>1</v>
      </c>
    </row>
    <row r="23" spans="1:3" ht="15" customHeight="1">
      <c r="A23" s="28">
        <v>20</v>
      </c>
      <c r="B23" s="52" t="s">
        <v>157</v>
      </c>
      <c r="C23" s="53">
        <v>1</v>
      </c>
    </row>
    <row r="24" spans="1:3" ht="15" customHeight="1">
      <c r="A24" s="28">
        <v>21</v>
      </c>
      <c r="B24" s="52" t="s">
        <v>152</v>
      </c>
      <c r="C24" s="53">
        <v>1</v>
      </c>
    </row>
    <row r="25" spans="1:3" ht="15" customHeight="1">
      <c r="A25" s="28">
        <v>22</v>
      </c>
      <c r="B25" s="52" t="s">
        <v>148</v>
      </c>
      <c r="C25" s="53">
        <v>1</v>
      </c>
    </row>
    <row r="26" spans="1:3" ht="15" customHeight="1">
      <c r="A26" s="28">
        <v>23</v>
      </c>
      <c r="B26" s="52" t="s">
        <v>143</v>
      </c>
      <c r="C26" s="53">
        <v>1</v>
      </c>
    </row>
    <row r="27" spans="1:3" ht="15" customHeight="1">
      <c r="A27" s="28">
        <v>24</v>
      </c>
      <c r="B27" s="52" t="s">
        <v>141</v>
      </c>
      <c r="C27" s="53">
        <v>1</v>
      </c>
    </row>
    <row r="28" spans="1:3" ht="15" customHeight="1">
      <c r="A28" s="28">
        <v>25</v>
      </c>
      <c r="B28" s="52" t="s">
        <v>154</v>
      </c>
      <c r="C28" s="53">
        <v>1</v>
      </c>
    </row>
    <row r="29" spans="1:3" ht="15" customHeight="1">
      <c r="A29" s="28">
        <v>26</v>
      </c>
      <c r="B29" s="52" t="s">
        <v>151</v>
      </c>
      <c r="C29" s="53">
        <v>1</v>
      </c>
    </row>
    <row r="30" spans="1:3" ht="15" customHeight="1">
      <c r="A30" s="28">
        <v>27</v>
      </c>
      <c r="B30" s="52" t="s">
        <v>133</v>
      </c>
      <c r="C30" s="53">
        <v>1</v>
      </c>
    </row>
    <row r="31" spans="1:3" ht="15" customHeight="1">
      <c r="A31" s="28">
        <v>28</v>
      </c>
      <c r="B31" s="52" t="s">
        <v>145</v>
      </c>
      <c r="C31" s="53">
        <v>1</v>
      </c>
    </row>
    <row r="32" spans="1:3" ht="15" customHeight="1">
      <c r="A32" s="28">
        <v>29</v>
      </c>
      <c r="B32" s="52" t="s">
        <v>142</v>
      </c>
      <c r="C32" s="53">
        <v>1</v>
      </c>
    </row>
    <row r="33" spans="1:3" ht="15" customHeight="1">
      <c r="A33" s="28">
        <v>30</v>
      </c>
      <c r="B33" s="52" t="s">
        <v>146</v>
      </c>
      <c r="C33" s="53">
        <v>1</v>
      </c>
    </row>
    <row r="34" spans="1:3" ht="15" customHeight="1">
      <c r="A34" s="28">
        <v>31</v>
      </c>
      <c r="B34" s="52" t="s">
        <v>147</v>
      </c>
      <c r="C34" s="53">
        <v>1</v>
      </c>
    </row>
    <row r="35" spans="1:3" ht="15" customHeight="1">
      <c r="A35" s="28">
        <v>32</v>
      </c>
      <c r="B35" s="52" t="s">
        <v>161</v>
      </c>
      <c r="C35" s="53">
        <v>1</v>
      </c>
    </row>
    <row r="36" spans="1:3" ht="15" customHeight="1">
      <c r="A36" s="28">
        <v>33</v>
      </c>
      <c r="B36" s="52" t="s">
        <v>128</v>
      </c>
      <c r="C36" s="53">
        <v>1</v>
      </c>
    </row>
    <row r="37" spans="1:3" ht="15" customHeight="1">
      <c r="A37" s="28">
        <v>34</v>
      </c>
      <c r="B37" s="52" t="s">
        <v>162</v>
      </c>
      <c r="C37" s="53">
        <v>1</v>
      </c>
    </row>
    <row r="38" spans="1:3" ht="15" customHeight="1">
      <c r="A38" s="28">
        <v>35</v>
      </c>
      <c r="B38" s="52" t="s">
        <v>138</v>
      </c>
      <c r="C38" s="53">
        <v>1</v>
      </c>
    </row>
    <row r="39" spans="1:3" ht="15" customHeight="1">
      <c r="A39" s="28">
        <v>36</v>
      </c>
      <c r="B39" s="52" t="s">
        <v>163</v>
      </c>
      <c r="C39" s="53">
        <v>1</v>
      </c>
    </row>
    <row r="40" spans="1:3" ht="15" customHeight="1">
      <c r="A40" s="28">
        <v>37</v>
      </c>
      <c r="B40" s="52" t="s">
        <v>130</v>
      </c>
      <c r="C40" s="53">
        <v>1</v>
      </c>
    </row>
    <row r="41" spans="1:3" ht="15" customHeight="1">
      <c r="A41" s="28">
        <v>38</v>
      </c>
      <c r="B41" s="52" t="s">
        <v>131</v>
      </c>
      <c r="C41" s="53">
        <v>1</v>
      </c>
    </row>
    <row r="42" spans="1:3" ht="15" customHeight="1">
      <c r="A42" s="28">
        <v>39</v>
      </c>
      <c r="B42" s="52" t="s">
        <v>160</v>
      </c>
      <c r="C42" s="53">
        <v>1</v>
      </c>
    </row>
    <row r="43" spans="1:3" ht="15" customHeight="1">
      <c r="A43" s="33">
        <v>40</v>
      </c>
      <c r="B43" s="54" t="s">
        <v>153</v>
      </c>
      <c r="C43" s="55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2011-07-11T15:49:08Z</dcterms:created>
  <dcterms:modified xsi:type="dcterms:W3CDTF">2011-07-11T15:55:12Z</dcterms:modified>
  <cp:category/>
  <cp:version/>
  <cp:contentType/>
  <cp:contentStatus/>
</cp:coreProperties>
</file>