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'Individuale'!$A$4:$I$320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<sst xmlns="http://schemas.openxmlformats.org/spreadsheetml/2006/main" count="1360" uniqueCount="564">
  <si>
    <t>FESTA</t>
  </si>
  <si>
    <t>ANGELO MICHELE</t>
  </si>
  <si>
    <t>A.S.D. PODISTI ALTO SANNIO</t>
  </si>
  <si>
    <t>ORSINI</t>
  </si>
  <si>
    <t>ASD PRO SPORT AKERY</t>
  </si>
  <si>
    <t>CHEYMOL</t>
  </si>
  <si>
    <t>NIRIAM</t>
  </si>
  <si>
    <t>IANNETTA</t>
  </si>
  <si>
    <t>FINOCCHIO</t>
  </si>
  <si>
    <t>TERZINI</t>
  </si>
  <si>
    <t>PIERFRANCESCO</t>
  </si>
  <si>
    <t>MASELLA</t>
  </si>
  <si>
    <t>PACIFICO</t>
  </si>
  <si>
    <t>VALLARIO</t>
  </si>
  <si>
    <t>CAUTIERO</t>
  </si>
  <si>
    <t>A.S.D. LIB. ATL. ''88 ACERRA</t>
  </si>
  <si>
    <t>GNEO</t>
  </si>
  <si>
    <t>FORCINA</t>
  </si>
  <si>
    <t>TERRACCIANO</t>
  </si>
  <si>
    <t>BOCCHINO</t>
  </si>
  <si>
    <t>PERONTI</t>
  </si>
  <si>
    <t>SANTAMARIA</t>
  </si>
  <si>
    <t>TARI</t>
  </si>
  <si>
    <t>CARMELINO</t>
  </si>
  <si>
    <t>LANDOLFO</t>
  </si>
  <si>
    <t>FIONDA</t>
  </si>
  <si>
    <t>M_L65</t>
  </si>
  <si>
    <t>ANTILOLFI</t>
  </si>
  <si>
    <t>COLECCHIA</t>
  </si>
  <si>
    <t>EGIDIO</t>
  </si>
  <si>
    <t>MANCONE</t>
  </si>
  <si>
    <t>IMPERIALE</t>
  </si>
  <si>
    <t>RIVETTI</t>
  </si>
  <si>
    <t>DUGO</t>
  </si>
  <si>
    <t>SCANAVINI</t>
  </si>
  <si>
    <t>SETTEVENDEMMIE</t>
  </si>
  <si>
    <t>ASD RUNN. CLUB LUCO DEI MARSI</t>
  </si>
  <si>
    <t>MAIURI</t>
  </si>
  <si>
    <t>ZONFRILLI</t>
  </si>
  <si>
    <t>ASD OPOA PLUS ULTRA</t>
  </si>
  <si>
    <t>CROVA</t>
  </si>
  <si>
    <t>MARIA BEATRICE</t>
  </si>
  <si>
    <t>MENZIONE</t>
  </si>
  <si>
    <t>CAPOCCIA</t>
  </si>
  <si>
    <t>LEO</t>
  </si>
  <si>
    <t>INGROSSO</t>
  </si>
  <si>
    <t>PANNUNZIO</t>
  </si>
  <si>
    <t>ATLETICA AGNONE</t>
  </si>
  <si>
    <t>MELIDEO</t>
  </si>
  <si>
    <t>DE MARCO</t>
  </si>
  <si>
    <t>M_MN</t>
  </si>
  <si>
    <t>VALENTINO</t>
  </si>
  <si>
    <t>FERDINANDO</t>
  </si>
  <si>
    <t>LETTERA</t>
  </si>
  <si>
    <t>PLACATI</t>
  </si>
  <si>
    <t>MORI</t>
  </si>
  <si>
    <t>LACERRA</t>
  </si>
  <si>
    <t>FIORENZO</t>
  </si>
  <si>
    <t>POL.NAMASTE'TEAM CLUB</t>
  </si>
  <si>
    <t>LUONGO</t>
  </si>
  <si>
    <t>DEL PRETE</t>
  </si>
  <si>
    <t>FERRAIOLI</t>
  </si>
  <si>
    <t>FIORINI</t>
  </si>
  <si>
    <t>RUNNERS RIETI</t>
  </si>
  <si>
    <t>CALISI</t>
  </si>
  <si>
    <t>LUNGARINI</t>
  </si>
  <si>
    <t>DI FANTE</t>
  </si>
  <si>
    <t>MARCOVECCHIO</t>
  </si>
  <si>
    <t>SCARDELLATO</t>
  </si>
  <si>
    <t>PAGLIARO</t>
  </si>
  <si>
    <t>D'AMBROSIO</t>
  </si>
  <si>
    <t>WISSIA</t>
  </si>
  <si>
    <t>MIELE</t>
  </si>
  <si>
    <t>NAPPO</t>
  </si>
  <si>
    <t>ALFONSO</t>
  </si>
  <si>
    <t>TOPA ESPOSITO</t>
  </si>
  <si>
    <t>RAZZANO</t>
  </si>
  <si>
    <t>ACCONCIA</t>
  </si>
  <si>
    <t>CIPULLO</t>
  </si>
  <si>
    <t>ALFANO</t>
  </si>
  <si>
    <t>PAGLIA</t>
  </si>
  <si>
    <t>MICHELI</t>
  </si>
  <si>
    <t>LATINI</t>
  </si>
  <si>
    <t>GOLVELLI</t>
  </si>
  <si>
    <t>AGOMERI</t>
  </si>
  <si>
    <t>ADALDO</t>
  </si>
  <si>
    <t>ELENA</t>
  </si>
  <si>
    <t>IORIO</t>
  </si>
  <si>
    <t>TATIANA</t>
  </si>
  <si>
    <t>DE SILVESTRI</t>
  </si>
  <si>
    <t>LUANA</t>
  </si>
  <si>
    <t>CRESCENZO</t>
  </si>
  <si>
    <t>PREVIATO</t>
  </si>
  <si>
    <t>DE ROSA</t>
  </si>
  <si>
    <t>CIOPPA</t>
  </si>
  <si>
    <t>MARTUCCI</t>
  </si>
  <si>
    <t>A.S.D. POWER CASAGIOVE</t>
  </si>
  <si>
    <t>DI PIRRO</t>
  </si>
  <si>
    <t>NUNZIO</t>
  </si>
  <si>
    <t>MAROTTA</t>
  </si>
  <si>
    <t>BARBARA</t>
  </si>
  <si>
    <t>BARBATO</t>
  </si>
  <si>
    <t>ZANELLATO</t>
  </si>
  <si>
    <t>FERRANTI</t>
  </si>
  <si>
    <t>BRANCACCIO</t>
  </si>
  <si>
    <t>CARPENTIERI</t>
  </si>
  <si>
    <t>ANNUNZIATA</t>
  </si>
  <si>
    <t>TANZILLI</t>
  </si>
  <si>
    <t>MELLIE</t>
  </si>
  <si>
    <t>LIZZIO</t>
  </si>
  <si>
    <t>NETTORE</t>
  </si>
  <si>
    <t>DIOT</t>
  </si>
  <si>
    <t>CELINE</t>
  </si>
  <si>
    <t>TAMASI</t>
  </si>
  <si>
    <t>CUCCOVILLO</t>
  </si>
  <si>
    <t>LANNI</t>
  </si>
  <si>
    <t>TAGLIAFERRO</t>
  </si>
  <si>
    <t>VINCENZA</t>
  </si>
  <si>
    <t>ASD INTERNATIONAL SECURITY S.</t>
  </si>
  <si>
    <t>MARI</t>
  </si>
  <si>
    <t>D'ALESSANDRO</t>
  </si>
  <si>
    <t>VEGLIANTI</t>
  </si>
  <si>
    <t>CIAMPRICOTTI</t>
  </si>
  <si>
    <t>IAGROSSI</t>
  </si>
  <si>
    <t>DI RUSSO</t>
  </si>
  <si>
    <t>POLI GOLFO</t>
  </si>
  <si>
    <t>CIALEI</t>
  </si>
  <si>
    <t>GIORGIA</t>
  </si>
  <si>
    <t>VITTI</t>
  </si>
  <si>
    <t>GAROFALO</t>
  </si>
  <si>
    <t>AGENORE</t>
  </si>
  <si>
    <t>CORTESE</t>
  </si>
  <si>
    <t>PIETRO MARIO</t>
  </si>
  <si>
    <t>MENA RODRIGUEZ</t>
  </si>
  <si>
    <t>DEJANIRA</t>
  </si>
  <si>
    <t>PENGUE</t>
  </si>
  <si>
    <t>CORONA</t>
  </si>
  <si>
    <t>PODISTICA DEI FIORI</t>
  </si>
  <si>
    <t>MATASSA</t>
  </si>
  <si>
    <t>TERESA</t>
  </si>
  <si>
    <t>SAVIANO</t>
  </si>
  <si>
    <t>AVOLIO</t>
  </si>
  <si>
    <t>GAVEGLIA</t>
  </si>
  <si>
    <t>POMPA</t>
  </si>
  <si>
    <t>BROMURO</t>
  </si>
  <si>
    <t>MINOTTI</t>
  </si>
  <si>
    <t>LISI</t>
  </si>
  <si>
    <t>VERONICA</t>
  </si>
  <si>
    <t>ATLETICA ARCE</t>
  </si>
  <si>
    <t>LOLLO</t>
  </si>
  <si>
    <t>BUCCIARELLI</t>
  </si>
  <si>
    <t>CAPOCCIAMA</t>
  </si>
  <si>
    <t>DI PASTENA</t>
  </si>
  <si>
    <t>A.S.D. PODISTICA TIBURTINA</t>
  </si>
  <si>
    <t>RITA</t>
  </si>
  <si>
    <t>CAPPELLIERI</t>
  </si>
  <si>
    <t>FERRARO</t>
  </si>
  <si>
    <t>PLACIDO</t>
  </si>
  <si>
    <t>BORRACCIO</t>
  </si>
  <si>
    <t>RAUCCI</t>
  </si>
  <si>
    <t>CAPONE</t>
  </si>
  <si>
    <t>AENEAS RUN</t>
  </si>
  <si>
    <t>PIMPINELLA</t>
  </si>
  <si>
    <t>SILVI</t>
  </si>
  <si>
    <t>MISITI</t>
  </si>
  <si>
    <t>BIAGGETTI</t>
  </si>
  <si>
    <t>FAIOLA</t>
  </si>
  <si>
    <t>BERARDINI</t>
  </si>
  <si>
    <t>SERAFINA</t>
  </si>
  <si>
    <t>GRAZIANI</t>
  </si>
  <si>
    <t>RODOLFO MARIO</t>
  </si>
  <si>
    <t>TORONE</t>
  </si>
  <si>
    <t>LABBADIA</t>
  </si>
  <si>
    <t>D'AGUANNO</t>
  </si>
  <si>
    <t>SANTUCCI</t>
  </si>
  <si>
    <t>CALDERAN</t>
  </si>
  <si>
    <t>MARTORELLI</t>
  </si>
  <si>
    <t>FULVO NATALE</t>
  </si>
  <si>
    <t>DI ZAZZO</t>
  </si>
  <si>
    <t>DI CARLO</t>
  </si>
  <si>
    <t>SESSA CROCE</t>
  </si>
  <si>
    <t>MARTELLI</t>
  </si>
  <si>
    <t>PROIETTI</t>
  </si>
  <si>
    <t>FALCONE</t>
  </si>
  <si>
    <t>LINA ANNA</t>
  </si>
  <si>
    <t>FEBBRAIO</t>
  </si>
  <si>
    <t>DOMENICA</t>
  </si>
  <si>
    <t>PETRELLA</t>
  </si>
  <si>
    <t>NUNZIA</t>
  </si>
  <si>
    <t>SONIA</t>
  </si>
  <si>
    <t>PARISELLA</t>
  </si>
  <si>
    <t>CARNEVALE</t>
  </si>
  <si>
    <t>AVERSANO</t>
  </si>
  <si>
    <t>SPOLETINI</t>
  </si>
  <si>
    <t>ASD MES COLLEFERRO</t>
  </si>
  <si>
    <t>TAGLIAVENTO</t>
  </si>
  <si>
    <t>D'ERRICO</t>
  </si>
  <si>
    <t>PETRIGLIA</t>
  </si>
  <si>
    <t>CELEBRIN</t>
  </si>
  <si>
    <t>GIANNELLA</t>
  </si>
  <si>
    <t>META</t>
  </si>
  <si>
    <t>PELLINO</t>
  </si>
  <si>
    <t>DI PIETRO</t>
  </si>
  <si>
    <t>ACHILLE</t>
  </si>
  <si>
    <t>IOVINO</t>
  </si>
  <si>
    <t>MARINIELLO</t>
  </si>
  <si>
    <t>FRANCA</t>
  </si>
  <si>
    <t>PITTIGLIO</t>
  </si>
  <si>
    <t>REALI</t>
  </si>
  <si>
    <t>FARGNOLI</t>
  </si>
  <si>
    <t>NICULAE</t>
  </si>
  <si>
    <t>NERONE</t>
  </si>
  <si>
    <t>ANGRISANO</t>
  </si>
  <si>
    <t>MONTECUOLLO</t>
  </si>
  <si>
    <t>STEFANINO</t>
  </si>
  <si>
    <t>Giano Trail</t>
  </si>
  <si>
    <t>Scauri (LT) Italia - Domenica 09/03/2014</t>
  </si>
  <si>
    <t>D'ANDREA</t>
  </si>
  <si>
    <t>DI BENEDETTO</t>
  </si>
  <si>
    <t>DANTE</t>
  </si>
  <si>
    <t>ANTONELLA</t>
  </si>
  <si>
    <t>ISIDORO</t>
  </si>
  <si>
    <t>MARTINI</t>
  </si>
  <si>
    <t>MOSCATELLI</t>
  </si>
  <si>
    <t>ATLETICA VENAFRO</t>
  </si>
  <si>
    <t>STEFANIA</t>
  </si>
  <si>
    <t>TESTA</t>
  </si>
  <si>
    <t>REMO</t>
  </si>
  <si>
    <t>LUPI</t>
  </si>
  <si>
    <t>A.S.D. PODISTICA SOLIDARIETA'</t>
  </si>
  <si>
    <t>SABINA MARATHON CLUB</t>
  </si>
  <si>
    <t>FONTANA</t>
  </si>
  <si>
    <t>PANZAVOLTA</t>
  </si>
  <si>
    <t>BERNARDO</t>
  </si>
  <si>
    <t>NUOVA PODISTICA LATINA</t>
  </si>
  <si>
    <t>SPORT E FITNESS OUTDOOR</t>
  </si>
  <si>
    <t>DI MATTEO</t>
  </si>
  <si>
    <t>ARCANGELO</t>
  </si>
  <si>
    <t>D'ANNA</t>
  </si>
  <si>
    <t>RAIMONDO</t>
  </si>
  <si>
    <t>A.S.D. ATL. CAPUA</t>
  </si>
  <si>
    <t>CELLETTI</t>
  </si>
  <si>
    <t>MARCIANO</t>
  </si>
  <si>
    <t>SANZI</t>
  </si>
  <si>
    <t>UISP LATINA</t>
  </si>
  <si>
    <t>COLANTONI</t>
  </si>
  <si>
    <t>BERNARDINO</t>
  </si>
  <si>
    <t>IACOVACCI</t>
  </si>
  <si>
    <t>OLIVIERI</t>
  </si>
  <si>
    <t>NATASCIA</t>
  </si>
  <si>
    <t xml:space="preserve">3ª edizione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</si>
  <si>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</si>
  <si>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</si>
  <si>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</si>
  <si>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</si>
  <si>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</si>
  <si>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</si>
  <si>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</si>
  <si>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</si>
  <si>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</si>
  <si>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</si>
  <si>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G.S. BANCARI ROMANI</t>
  </si>
  <si>
    <t>Punti</t>
  </si>
  <si>
    <t>ANTONIO</t>
  </si>
  <si>
    <t>FABIO</t>
  </si>
  <si>
    <t>GABRIELE</t>
  </si>
  <si>
    <t>ALESSANDRO</t>
  </si>
  <si>
    <t>STEFANO</t>
  </si>
  <si>
    <t>RENATO</t>
  </si>
  <si>
    <t>ALESSIO</t>
  </si>
  <si>
    <t>GIORGIO</t>
  </si>
  <si>
    <t>RINALDI</t>
  </si>
  <si>
    <t>GIOVANNI</t>
  </si>
  <si>
    <t>GIAMPIERO</t>
  </si>
  <si>
    <t>ROBERTO</t>
  </si>
  <si>
    <t>GIUSEPPE</t>
  </si>
  <si>
    <t>TONI</t>
  </si>
  <si>
    <t>ANDREA</t>
  </si>
  <si>
    <t>MARIO</t>
  </si>
  <si>
    <t>WALTER</t>
  </si>
  <si>
    <t>PASQUALE</t>
  </si>
  <si>
    <t>ALBERTO</t>
  </si>
  <si>
    <t>LUCA</t>
  </si>
  <si>
    <t>RICCARDO</t>
  </si>
  <si>
    <t>MARCO</t>
  </si>
  <si>
    <t>ROBERTA</t>
  </si>
  <si>
    <t>PAOLO</t>
  </si>
  <si>
    <t>VINCENZO</t>
  </si>
  <si>
    <t>FABRIZIO</t>
  </si>
  <si>
    <t>LOREDANA</t>
  </si>
  <si>
    <t>RUSSO</t>
  </si>
  <si>
    <t>EUGENIO</t>
  </si>
  <si>
    <t>ENRICO</t>
  </si>
  <si>
    <t>SIMONE</t>
  </si>
  <si>
    <t>FRANCESCO</t>
  </si>
  <si>
    <t>DAVIDE</t>
  </si>
  <si>
    <t>GIULIANO</t>
  </si>
  <si>
    <t>FILIPPO</t>
  </si>
  <si>
    <t>LAURA</t>
  </si>
  <si>
    <t>CARLO</t>
  </si>
  <si>
    <t>FRANCO</t>
  </si>
  <si>
    <t>GIULIO</t>
  </si>
  <si>
    <t>MASSIMILIANO</t>
  </si>
  <si>
    <t>SARA</t>
  </si>
  <si>
    <t>NICOLA</t>
  </si>
  <si>
    <t>LORENZO</t>
  </si>
  <si>
    <t>TONINO</t>
  </si>
  <si>
    <t>MIRKO</t>
  </si>
  <si>
    <t>DOMENICO</t>
  </si>
  <si>
    <t>NUOVA ATLETICA ISERNIA</t>
  </si>
  <si>
    <t>GIANLUCA</t>
  </si>
  <si>
    <t>MAURO</t>
  </si>
  <si>
    <t>EMANUELE</t>
  </si>
  <si>
    <t>GERMANI</t>
  </si>
  <si>
    <t>A.S.D. FREE RUNNERS</t>
  </si>
  <si>
    <t>ELIO</t>
  </si>
  <si>
    <t>LUCIANO</t>
  </si>
  <si>
    <t>GIANNI</t>
  </si>
  <si>
    <t>ANGELO</t>
  </si>
  <si>
    <t>SERGIO</t>
  </si>
  <si>
    <t>MICHELE</t>
  </si>
  <si>
    <t>SILVANO</t>
  </si>
  <si>
    <t>LUIGI</t>
  </si>
  <si>
    <t>ROSSI</t>
  </si>
  <si>
    <t>MASSIMO</t>
  </si>
  <si>
    <t>ARMANDO</t>
  </si>
  <si>
    <t>ATL. TUSCULUM</t>
  </si>
  <si>
    <t>CLAUDIO</t>
  </si>
  <si>
    <t>G.S. CAT SPORT ROMA</t>
  </si>
  <si>
    <t>SALVATORE</t>
  </si>
  <si>
    <t>EMILIO</t>
  </si>
  <si>
    <t>DANILO</t>
  </si>
  <si>
    <t>ATLETICA CECCANO</t>
  </si>
  <si>
    <t>FELICE</t>
  </si>
  <si>
    <t>ATL. LARIANO RUNNING CLUB</t>
  </si>
  <si>
    <t>MICHELA</t>
  </si>
  <si>
    <t>MAURIZIO</t>
  </si>
  <si>
    <t>CASTELLANO</t>
  </si>
  <si>
    <t>LEONARDO</t>
  </si>
  <si>
    <t>ORAZIO</t>
  </si>
  <si>
    <t>POLVERINO</t>
  </si>
  <si>
    <t>VITTORIO</t>
  </si>
  <si>
    <t>PAOLA</t>
  </si>
  <si>
    <t>CRISTIAN</t>
  </si>
  <si>
    <t>PIETRO</t>
  </si>
  <si>
    <t>RUNNERS CLUB ANAGNI</t>
  </si>
  <si>
    <t>ASD ATLETICA AMATORI VELLETRI</t>
  </si>
  <si>
    <t>GAETANO</t>
  </si>
  <si>
    <t>SIMONA</t>
  </si>
  <si>
    <t>PELLEGRINO</t>
  </si>
  <si>
    <t>CARMINE</t>
  </si>
  <si>
    <t>SANDRO</t>
  </si>
  <si>
    <t>FEDELE</t>
  </si>
  <si>
    <t>TOMMASO</t>
  </si>
  <si>
    <t>RENZO</t>
  </si>
  <si>
    <t>ASD PLUS ULTRA TRASACCO</t>
  </si>
  <si>
    <t>PIERLUIGI</t>
  </si>
  <si>
    <t>VALERIO</t>
  </si>
  <si>
    <t>MERCURI</t>
  </si>
  <si>
    <t>ITALO</t>
  </si>
  <si>
    <t>MARCELLO</t>
  </si>
  <si>
    <t>FORTUNATO</t>
  </si>
  <si>
    <t>DE ANGELIS</t>
  </si>
  <si>
    <t>GENNARO</t>
  </si>
  <si>
    <t>ROSA</t>
  </si>
  <si>
    <t>MARIANI</t>
  </si>
  <si>
    <t>PATRIZIA</t>
  </si>
  <si>
    <t>LOMBARDI</t>
  </si>
  <si>
    <t>PIERO</t>
  </si>
  <si>
    <t>DI GIORGIO</t>
  </si>
  <si>
    <t>SANTORO</t>
  </si>
  <si>
    <t>ENZO</t>
  </si>
  <si>
    <t>GIOVANNA</t>
  </si>
  <si>
    <t>ALDO</t>
  </si>
  <si>
    <t>ROMANO</t>
  </si>
  <si>
    <t>PIETRO PAOLO</t>
  </si>
  <si>
    <t>DOMINICI</t>
  </si>
  <si>
    <t>GIUSEPPINA</t>
  </si>
  <si>
    <t>MADDALENA</t>
  </si>
  <si>
    <t>CUCULO</t>
  </si>
  <si>
    <t>CRISTOFARO</t>
  </si>
  <si>
    <t>ALESSANDRA</t>
  </si>
  <si>
    <t>EGIDI</t>
  </si>
  <si>
    <t>CARMELA</t>
  </si>
  <si>
    <t>ANTONELLO</t>
  </si>
  <si>
    <t>PALOMBI</t>
  </si>
  <si>
    <t>PALMA</t>
  </si>
  <si>
    <t>MAZZA</t>
  </si>
  <si>
    <t>SORRENTINO</t>
  </si>
  <si>
    <t>ETTORE</t>
  </si>
  <si>
    <t>UNCINI</t>
  </si>
  <si>
    <t>AUGUSTO</t>
  </si>
  <si>
    <t>LUCIANI</t>
  </si>
  <si>
    <t>CIRO</t>
  </si>
  <si>
    <t>PARISI</t>
  </si>
  <si>
    <t>LUCIA</t>
  </si>
  <si>
    <t>MARIA</t>
  </si>
  <si>
    <t>THOMAS</t>
  </si>
  <si>
    <t>ROCCO</t>
  </si>
  <si>
    <t>ANGELA</t>
  </si>
  <si>
    <t>CAPUANI</t>
  </si>
  <si>
    <t>M_C30</t>
  </si>
  <si>
    <t>APROCIS RUNNERS TEAM</t>
  </si>
  <si>
    <t>NEGROSINI</t>
  </si>
  <si>
    <t>M_G50</t>
  </si>
  <si>
    <t>A.S.D. ROCCAGORGA</t>
  </si>
  <si>
    <t>PILLA</t>
  </si>
  <si>
    <t>M_F45</t>
  </si>
  <si>
    <t>DI GIROLAMO</t>
  </si>
  <si>
    <t>M_A20</t>
  </si>
  <si>
    <t>ATLETICA HERMADA</t>
  </si>
  <si>
    <t>ATL. B.GATE RIUNITE SERMONETA</t>
  </si>
  <si>
    <t>MACERA</t>
  </si>
  <si>
    <t>M_D35</t>
  </si>
  <si>
    <t>ATLETICA SAN GIORGIO AL LIRI</t>
  </si>
  <si>
    <t>CAPOTOSTO</t>
  </si>
  <si>
    <t>ITALIA MARATHON CLUB</t>
  </si>
  <si>
    <t>ERDINGER</t>
  </si>
  <si>
    <t>FABRICE</t>
  </si>
  <si>
    <t>OLIMPIC MARINA</t>
  </si>
  <si>
    <t>NICO</t>
  </si>
  <si>
    <t>ATINA TRAIL RUNNING</t>
  </si>
  <si>
    <t>DI MANNO</t>
  </si>
  <si>
    <t>ANTONIO RAFFAELE</t>
  </si>
  <si>
    <t>M_E40</t>
  </si>
  <si>
    <t>ASD INIX SPORT</t>
  </si>
  <si>
    <t>MAGNO ROBERTO</t>
  </si>
  <si>
    <t>POL. CIOCIARA ANTONIO FAVA</t>
  </si>
  <si>
    <t>CRETARO</t>
  </si>
  <si>
    <t>ASD ERNICA RUNNING</t>
  </si>
  <si>
    <t>LET S RUN FOR SOLIDARITY</t>
  </si>
  <si>
    <t>PERRELLA</t>
  </si>
  <si>
    <t>MARIANO</t>
  </si>
  <si>
    <t>ASD MOVIMENTI</t>
  </si>
  <si>
    <t>GIANGRANDE</t>
  </si>
  <si>
    <t>FALLONI</t>
  </si>
  <si>
    <t>MARROCCO</t>
  </si>
  <si>
    <t>C. S. La Fontana Atletica</t>
  </si>
  <si>
    <t>SUBIACO</t>
  </si>
  <si>
    <t>M_H55</t>
  </si>
  <si>
    <t>A.S.D. PODISTICA TERRACINA</t>
  </si>
  <si>
    <t>PROIA</t>
  </si>
  <si>
    <t>M_I60</t>
  </si>
  <si>
    <t>RAPALI</t>
  </si>
  <si>
    <t>TOMAO</t>
  </si>
  <si>
    <t>POLI GOLFO OPES</t>
  </si>
  <si>
    <t>VISOCCHI</t>
  </si>
  <si>
    <t>CECCARELLI</t>
  </si>
  <si>
    <t>ASD TORRICE RUNNERS</t>
  </si>
  <si>
    <t>LISCIANI</t>
  </si>
  <si>
    <t>ESPOSITO</t>
  </si>
  <si>
    <t>VIINCENZO</t>
  </si>
  <si>
    <t>ASD TURRISTI MONTEGROTTO</t>
  </si>
  <si>
    <t>A.S.D. ATLETICA SABAUDIA</t>
  </si>
  <si>
    <t>ALFREDO</t>
  </si>
  <si>
    <t>A.S.D. ATLETICA GIUGLIANO</t>
  </si>
  <si>
    <t>CHIAVAROLI</t>
  </si>
  <si>
    <t>A.S.D. TIBUR ECOTRAIL</t>
  </si>
  <si>
    <t>FLAMINI</t>
  </si>
  <si>
    <t>FITNESS MONTELLO</t>
  </si>
  <si>
    <t>IOSSA</t>
  </si>
  <si>
    <t>POD. VALLE CAUDINA</t>
  </si>
  <si>
    <t>VELLUCCI</t>
  </si>
  <si>
    <t>ASD PODISTICA QUESTURA LATINA</t>
  </si>
  <si>
    <t>LILLA</t>
  </si>
  <si>
    <t>ARCHIMEDE</t>
  </si>
  <si>
    <t>FIORELLI</t>
  </si>
  <si>
    <t>TONY</t>
  </si>
  <si>
    <t>UISP LAZIO SUD-EST</t>
  </si>
  <si>
    <t>ALTAMURA</t>
  </si>
  <si>
    <t>SEAN</t>
  </si>
  <si>
    <t>A.S.D. NAPOLI NORD MARATHON</t>
  </si>
  <si>
    <t>POLCE</t>
  </si>
  <si>
    <t>A.S.D. RUNNERS SULMONA</t>
  </si>
  <si>
    <t>ONELLI</t>
  </si>
  <si>
    <t>FACCHINI</t>
  </si>
  <si>
    <t>ATTILIO</t>
  </si>
  <si>
    <t>A.S.D. ATLETICA SORA</t>
  </si>
  <si>
    <t>D'ACUNTO</t>
  </si>
  <si>
    <t>POL.DIL MAREMOTO</t>
  </si>
  <si>
    <t>PAONE</t>
  </si>
  <si>
    <t>ATLETICA LANCIANO</t>
  </si>
  <si>
    <t>CELIENTO</t>
  </si>
  <si>
    <t>A.S.D. ATLETICA CAIVANO</t>
  </si>
  <si>
    <t>FERAGNOLI</t>
  </si>
  <si>
    <t>VINCENZO MARCO</t>
  </si>
  <si>
    <t>LONGOBARDO</t>
  </si>
  <si>
    <t>DE FEO</t>
  </si>
  <si>
    <t>NAPOLI 1000VENTI ARL</t>
  </si>
  <si>
    <t>ACCIARINO</t>
  </si>
  <si>
    <t>DE CARIS</t>
  </si>
  <si>
    <t>MAGLIOCCA</t>
  </si>
  <si>
    <t>G.S.D. FIAMME ARGENTO</t>
  </si>
  <si>
    <t>COZZOLINO</t>
  </si>
  <si>
    <t>MICHELANGELI</t>
  </si>
  <si>
    <t>AURELIO</t>
  </si>
  <si>
    <t>ASD PARKS TRAIL</t>
  </si>
  <si>
    <t>MASCIANGELO</t>
  </si>
  <si>
    <t>G.S. PODISTI FRENTANI</t>
  </si>
  <si>
    <t>NOLI</t>
  </si>
  <si>
    <t>PEPE</t>
  </si>
  <si>
    <t>W_UNICA</t>
  </si>
  <si>
    <t>ASD AEQUA TRIL RUNNING</t>
  </si>
  <si>
    <t>BALDASSARE</t>
  </si>
  <si>
    <t>ASD PODISTICA LUCO DEI MARSI</t>
  </si>
  <si>
    <t>PETITJANE</t>
  </si>
  <si>
    <t>MORGANE</t>
  </si>
  <si>
    <t>LOMBARDO</t>
  </si>
  <si>
    <t>ASD JOY OF RUNNING</t>
  </si>
  <si>
    <t>CAPODANNO</t>
  </si>
  <si>
    <t>PANICO</t>
  </si>
  <si>
    <t>ANIELLO</t>
  </si>
  <si>
    <t>CASCIOTTI</t>
  </si>
  <si>
    <t>PETRILLOS</t>
  </si>
  <si>
    <t>A.S.D. ATELLANA RUNNERS</t>
  </si>
  <si>
    <t>LOFFREDI</t>
  </si>
  <si>
    <t>SORA RUNNERS CLUB</t>
  </si>
  <si>
    <t>DI MUCCIO</t>
  </si>
  <si>
    <t>VENDITTI</t>
  </si>
  <si>
    <t>ASD FONDI RUNNERS 2010</t>
  </si>
  <si>
    <t>PAOLINO</t>
  </si>
  <si>
    <t>IABONI</t>
  </si>
  <si>
    <t>TAVOLIERI</t>
  </si>
  <si>
    <t>IMPERI</t>
  </si>
  <si>
    <t>CACCIARELLA</t>
  </si>
  <si>
    <t>RANIERI</t>
  </si>
  <si>
    <t>OROFIAMMA</t>
  </si>
  <si>
    <t>LUDOVICO</t>
  </si>
  <si>
    <t>ASD CORRIALVITO</t>
  </si>
  <si>
    <t>GUEY</t>
  </si>
  <si>
    <t>SYLVAIN</t>
  </si>
  <si>
    <t>DI POFI</t>
  </si>
  <si>
    <t>PIER LUCA</t>
  </si>
  <si>
    <t>CAMPOLI</t>
  </si>
  <si>
    <t>ASD PODISTICA AVIS PRIVERNO</t>
  </si>
  <si>
    <t>QUARANTA</t>
  </si>
  <si>
    <t>PETRUCCI</t>
  </si>
  <si>
    <t>BOVOLENTA</t>
  </si>
  <si>
    <t>PODISTICA PONTINIA</t>
  </si>
  <si>
    <t>VERRILLO</t>
  </si>
  <si>
    <t>SORTINO</t>
  </si>
  <si>
    <t>VALERIA</t>
  </si>
  <si>
    <t>DRAGONE</t>
  </si>
  <si>
    <t>POLICELLA</t>
  </si>
  <si>
    <t>GERARD</t>
  </si>
  <si>
    <t>GRZEGORZEWSKI</t>
  </si>
  <si>
    <t>MICHAL KONRAD</t>
  </si>
  <si>
    <t>D'ANNUNZIO</t>
  </si>
  <si>
    <t>A.S.D. PODISTICA AVEZZANO</t>
  </si>
  <si>
    <t>DE PAOLIS</t>
  </si>
  <si>
    <t>EDOARDO</t>
  </si>
  <si>
    <t>MUZZO</t>
  </si>
  <si>
    <t>TIFATA RUNNERS CASERTA</t>
  </si>
  <si>
    <t>SANTILLI DI LUIA</t>
  </si>
  <si>
    <t>PAROLISI</t>
  </si>
  <si>
    <t>A.S.D AMATORI ATL.  FRATTESE</t>
  </si>
  <si>
    <t>MIGLIORE</t>
  </si>
  <si>
    <t>AVALLONE</t>
  </si>
  <si>
    <t>DE COLA</t>
  </si>
  <si>
    <t>MASCARI</t>
  </si>
  <si>
    <t>ZEPPIERI</t>
  </si>
  <si>
    <t>SALTELLI</t>
  </si>
  <si>
    <t>CELLUCCI</t>
  </si>
  <si>
    <t>VENERINO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</si>
</sst>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sz val="10"/>
      <color indexed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30" fillId="21" borderId="13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7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215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250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216</v>
      </c>
      <c r="B3" s="36"/>
      <c r="C3" s="36"/>
      <c r="D3" s="36"/>
      <c r="E3" s="36"/>
      <c r="F3" s="36"/>
      <c r="G3" s="36"/>
      <c r="H3" s="3" t="s">
        <v>251</v>
      </c>
      <c r="I3" s="4">
        <v>11</v>
      </c>
    </row>
    <row r="4" spans="1:9" ht="37.5" customHeight="1">
      <c r="A4" s="5" t="s">
        <v>252</v>
      </c>
      <c r="B4" s="6" t="s">
        <v>253</v>
      </c>
      <c r="C4" s="19" t="s">
        <v>254</v>
      </c>
      <c r="D4" s="7" t="s">
        <v>255</v>
      </c>
      <c r="E4" s="8" t="s">
        <v>256</v>
      </c>
      <c r="F4" s="7" t="s">
        <v>257</v>
      </c>
      <c r="G4" s="7" t="s">
        <v>258</v>
      </c>
      <c r="H4" s="9" t="s">
        <v>259</v>
      </c>
      <c r="I4" s="9" t="s">
        <v>260</v>
      </c>
    </row>
    <row r="5" spans="1:9" s="12" customFormat="1" ht="15" customHeight="1">
      <c r="A5" s="22">
        <v>1</v>
      </c>
      <c r="B5" s="44" t="s">
        <v>400</v>
      </c>
      <c r="C5" s="44" t="s">
        <v>278</v>
      </c>
      <c r="D5" s="10" t="s">
        <v>401</v>
      </c>
      <c r="E5" s="44" t="s">
        <v>402</v>
      </c>
      <c r="F5" s="30">
        <v>0.03279011574074074</v>
      </c>
      <c r="G5" s="22" t="str">
        <f aca="true" t="shared" si="0" ref="G5:G68">TEXT(INT((HOUR(F5)*3600+MINUTE(F5)*60+SECOND(F5))/$I$3/60),"0")&amp;"."&amp;TEXT(MOD((HOUR(F5)*3600+MINUTE(F5)*60+SECOND(F5))/$I$3,60),"00")&amp;"/km"</f>
        <v>4.18/km</v>
      </c>
      <c r="H5" s="23">
        <f aca="true" t="shared" si="1" ref="H5:H68">F5-$F$5</f>
        <v>0</v>
      </c>
      <c r="I5" s="23">
        <f>F5-INDEX($F$5:$F$320,MATCH(D5,$D$5:$D$320,0))</f>
        <v>0</v>
      </c>
    </row>
    <row r="6" spans="1:9" s="12" customFormat="1" ht="15" customHeight="1">
      <c r="A6" s="13">
        <v>2</v>
      </c>
      <c r="B6" s="41" t="s">
        <v>403</v>
      </c>
      <c r="C6" s="41" t="s">
        <v>324</v>
      </c>
      <c r="D6" s="13" t="s">
        <v>404</v>
      </c>
      <c r="E6" s="41" t="s">
        <v>405</v>
      </c>
      <c r="F6" s="15">
        <v>0.03393627314814815</v>
      </c>
      <c r="G6" s="13" t="str">
        <f t="shared" si="0"/>
        <v>4.27/km</v>
      </c>
      <c r="H6" s="15">
        <f t="shared" si="1"/>
        <v>0.0011461574074074082</v>
      </c>
      <c r="I6" s="25">
        <f aca="true" t="shared" si="2" ref="I6:I69">F6-INDEX($F$5:$F$320,MATCH(D6,$D$5:$D$320,0))</f>
        <v>0</v>
      </c>
    </row>
    <row r="7" spans="1:9" s="12" customFormat="1" ht="15" customHeight="1">
      <c r="A7" s="13">
        <v>3</v>
      </c>
      <c r="B7" s="41" t="s">
        <v>406</v>
      </c>
      <c r="C7" s="41" t="s">
        <v>242</v>
      </c>
      <c r="D7" s="13" t="s">
        <v>407</v>
      </c>
      <c r="E7" s="41" t="s">
        <v>224</v>
      </c>
      <c r="F7" s="15">
        <v>0.03413277777777778</v>
      </c>
      <c r="G7" s="13" t="str">
        <f t="shared" si="0"/>
        <v>4.28/km</v>
      </c>
      <c r="H7" s="15">
        <f t="shared" si="1"/>
        <v>0.0013426620370370415</v>
      </c>
      <c r="I7" s="25">
        <f t="shared" si="2"/>
        <v>0</v>
      </c>
    </row>
    <row r="8" spans="1:9" s="12" customFormat="1" ht="15" customHeight="1">
      <c r="A8" s="13">
        <v>4</v>
      </c>
      <c r="B8" s="41" t="s">
        <v>408</v>
      </c>
      <c r="C8" s="41" t="s">
        <v>287</v>
      </c>
      <c r="D8" s="13" t="s">
        <v>409</v>
      </c>
      <c r="E8" s="41" t="s">
        <v>410</v>
      </c>
      <c r="F8" s="15">
        <v>0.034190509259259254</v>
      </c>
      <c r="G8" s="13" t="str">
        <f t="shared" si="0"/>
        <v>4.29/km</v>
      </c>
      <c r="H8" s="15">
        <f t="shared" si="1"/>
        <v>0.0014003935185185126</v>
      </c>
      <c r="I8" s="25">
        <f t="shared" si="2"/>
        <v>0</v>
      </c>
    </row>
    <row r="9" spans="1:9" s="12" customFormat="1" ht="15" customHeight="1">
      <c r="A9" s="13">
        <v>5</v>
      </c>
      <c r="B9" s="41" t="s">
        <v>358</v>
      </c>
      <c r="C9" s="41" t="s">
        <v>277</v>
      </c>
      <c r="D9" s="13" t="s">
        <v>407</v>
      </c>
      <c r="E9" s="41" t="s">
        <v>411</v>
      </c>
      <c r="F9" s="15">
        <v>0.034699837962962964</v>
      </c>
      <c r="G9" s="13" t="str">
        <f t="shared" si="0"/>
        <v>4.33/km</v>
      </c>
      <c r="H9" s="15">
        <f t="shared" si="1"/>
        <v>0.0019097222222222224</v>
      </c>
      <c r="I9" s="25">
        <f t="shared" si="2"/>
        <v>0.0005670601851851809</v>
      </c>
    </row>
    <row r="10" spans="1:9" s="12" customFormat="1" ht="15" customHeight="1">
      <c r="A10" s="13">
        <v>6</v>
      </c>
      <c r="B10" s="41" t="s">
        <v>412</v>
      </c>
      <c r="C10" s="41" t="s">
        <v>320</v>
      </c>
      <c r="D10" s="13" t="s">
        <v>413</v>
      </c>
      <c r="E10" s="41" t="s">
        <v>414</v>
      </c>
      <c r="F10" s="15">
        <v>0.034907847222222226</v>
      </c>
      <c r="G10" s="13" t="str">
        <f t="shared" si="0"/>
        <v>4.34/km</v>
      </c>
      <c r="H10" s="15">
        <f t="shared" si="1"/>
        <v>0.0021177314814814843</v>
      </c>
      <c r="I10" s="25">
        <f t="shared" si="2"/>
        <v>0</v>
      </c>
    </row>
    <row r="11" spans="1:9" s="12" customFormat="1" ht="15" customHeight="1">
      <c r="A11" s="24">
        <v>7</v>
      </c>
      <c r="B11" s="41" t="s">
        <v>415</v>
      </c>
      <c r="C11" s="41" t="s">
        <v>297</v>
      </c>
      <c r="D11" s="13" t="s">
        <v>401</v>
      </c>
      <c r="E11" s="41" t="s">
        <v>416</v>
      </c>
      <c r="F11" s="15">
        <v>0.035093206018518515</v>
      </c>
      <c r="G11" s="24" t="str">
        <f t="shared" si="0"/>
        <v>4.36/km</v>
      </c>
      <c r="H11" s="25">
        <f t="shared" si="1"/>
        <v>0.0023030902777777737</v>
      </c>
      <c r="I11" s="25">
        <f t="shared" si="2"/>
        <v>0.0023030902777777737</v>
      </c>
    </row>
    <row r="12" spans="1:9" s="12" customFormat="1" ht="15" customHeight="1">
      <c r="A12" s="13">
        <v>8</v>
      </c>
      <c r="B12" s="41" t="s">
        <v>417</v>
      </c>
      <c r="C12" s="41" t="s">
        <v>418</v>
      </c>
      <c r="D12" s="13" t="s">
        <v>413</v>
      </c>
      <c r="E12" s="41" t="s">
        <v>419</v>
      </c>
      <c r="F12" s="15">
        <v>0.03532476851851852</v>
      </c>
      <c r="G12" s="13" t="str">
        <f t="shared" si="0"/>
        <v>4.37/km</v>
      </c>
      <c r="H12" s="15">
        <f t="shared" si="1"/>
        <v>0.002534652777777778</v>
      </c>
      <c r="I12" s="25">
        <f t="shared" si="2"/>
        <v>0.0004169212962962937</v>
      </c>
    </row>
    <row r="13" spans="1:9" s="12" customFormat="1" ht="15" customHeight="1">
      <c r="A13" s="13">
        <v>9</v>
      </c>
      <c r="B13" s="41" t="s">
        <v>323</v>
      </c>
      <c r="C13" s="41" t="s">
        <v>420</v>
      </c>
      <c r="D13" s="13" t="s">
        <v>409</v>
      </c>
      <c r="E13" s="41" t="s">
        <v>421</v>
      </c>
      <c r="F13" s="15">
        <v>0.035544675925925924</v>
      </c>
      <c r="G13" s="13" t="str">
        <f t="shared" si="0"/>
        <v>4.39/km</v>
      </c>
      <c r="H13" s="15">
        <f t="shared" si="1"/>
        <v>0.002754560185185183</v>
      </c>
      <c r="I13" s="25">
        <f t="shared" si="2"/>
        <v>0.0013541666666666702</v>
      </c>
    </row>
    <row r="14" spans="1:9" s="12" customFormat="1" ht="15" customHeight="1">
      <c r="A14" s="13">
        <v>10</v>
      </c>
      <c r="B14" s="41" t="s">
        <v>422</v>
      </c>
      <c r="C14" s="41" t="s">
        <v>423</v>
      </c>
      <c r="D14" s="13" t="s">
        <v>407</v>
      </c>
      <c r="E14" s="41" t="s">
        <v>402</v>
      </c>
      <c r="F14" s="15">
        <v>0.035903831018518524</v>
      </c>
      <c r="G14" s="13" t="str">
        <f t="shared" si="0"/>
        <v>4.42/km</v>
      </c>
      <c r="H14" s="15">
        <f t="shared" si="1"/>
        <v>0.003113715277777783</v>
      </c>
      <c r="I14" s="25">
        <f t="shared" si="2"/>
        <v>0.0017710532407407414</v>
      </c>
    </row>
    <row r="15" spans="1:9" s="12" customFormat="1" ht="15" customHeight="1">
      <c r="A15" s="13">
        <v>11</v>
      </c>
      <c r="B15" s="41" t="s">
        <v>392</v>
      </c>
      <c r="C15" s="41" t="s">
        <v>263</v>
      </c>
      <c r="D15" s="13" t="s">
        <v>424</v>
      </c>
      <c r="E15" s="41" t="s">
        <v>425</v>
      </c>
      <c r="F15" s="15">
        <v>0.03603114583333333</v>
      </c>
      <c r="G15" s="13" t="str">
        <f t="shared" si="0"/>
        <v>4.43/km</v>
      </c>
      <c r="H15" s="15">
        <f t="shared" si="1"/>
        <v>0.0032410300925925922</v>
      </c>
      <c r="I15" s="25">
        <f t="shared" si="2"/>
        <v>0</v>
      </c>
    </row>
    <row r="16" spans="1:9" s="12" customFormat="1" ht="15" customHeight="1">
      <c r="A16" s="13">
        <v>12</v>
      </c>
      <c r="B16" s="41" t="s">
        <v>394</v>
      </c>
      <c r="C16" s="41" t="s">
        <v>426</v>
      </c>
      <c r="D16" s="13" t="s">
        <v>404</v>
      </c>
      <c r="E16" s="41" t="s">
        <v>427</v>
      </c>
      <c r="F16" s="15">
        <v>0.03614644675925926</v>
      </c>
      <c r="G16" s="13" t="str">
        <f t="shared" si="0"/>
        <v>4.44/km</v>
      </c>
      <c r="H16" s="15">
        <f t="shared" si="1"/>
        <v>0.003356331018518517</v>
      </c>
      <c r="I16" s="25">
        <f t="shared" si="2"/>
        <v>0.002210173611111109</v>
      </c>
    </row>
    <row r="17" spans="1:9" s="12" customFormat="1" ht="15" customHeight="1">
      <c r="A17" s="13">
        <v>13</v>
      </c>
      <c r="B17" s="41" t="s">
        <v>428</v>
      </c>
      <c r="C17" s="41" t="s">
        <v>277</v>
      </c>
      <c r="D17" s="13" t="s">
        <v>409</v>
      </c>
      <c r="E17" s="41" t="s">
        <v>429</v>
      </c>
      <c r="F17" s="15">
        <v>0.03640078703703704</v>
      </c>
      <c r="G17" s="13" t="str">
        <f t="shared" si="0"/>
        <v>4.46/km</v>
      </c>
      <c r="H17" s="15">
        <f t="shared" si="1"/>
        <v>0.003610671296296296</v>
      </c>
      <c r="I17" s="25">
        <f t="shared" si="2"/>
        <v>0.0022102777777777832</v>
      </c>
    </row>
    <row r="18" spans="1:9" s="12" customFormat="1" ht="15" customHeight="1">
      <c r="A18" s="24">
        <v>14</v>
      </c>
      <c r="B18" s="41" t="s">
        <v>356</v>
      </c>
      <c r="C18" s="41" t="s">
        <v>317</v>
      </c>
      <c r="D18" s="13" t="s">
        <v>424</v>
      </c>
      <c r="E18" s="41" t="s">
        <v>430</v>
      </c>
      <c r="F18" s="15">
        <v>0.036470636574074074</v>
      </c>
      <c r="G18" s="24" t="str">
        <f t="shared" si="0"/>
        <v>4.46/km</v>
      </c>
      <c r="H18" s="25">
        <f t="shared" si="1"/>
        <v>0.0036805208333333325</v>
      </c>
      <c r="I18" s="25">
        <f t="shared" si="2"/>
        <v>0.0004394907407407403</v>
      </c>
    </row>
    <row r="19" spans="1:9" s="12" customFormat="1" ht="15" customHeight="1">
      <c r="A19" s="13">
        <v>15</v>
      </c>
      <c r="B19" s="41" t="s">
        <v>431</v>
      </c>
      <c r="C19" s="41" t="s">
        <v>432</v>
      </c>
      <c r="D19" s="13" t="s">
        <v>413</v>
      </c>
      <c r="E19" s="41" t="s">
        <v>433</v>
      </c>
      <c r="F19" s="15">
        <v>0.03649375</v>
      </c>
      <c r="G19" s="13" t="str">
        <f t="shared" si="0"/>
        <v>4.47/km</v>
      </c>
      <c r="H19" s="15">
        <f t="shared" si="1"/>
        <v>0.003703634259259257</v>
      </c>
      <c r="I19" s="25">
        <f t="shared" si="2"/>
        <v>0.0015859027777777729</v>
      </c>
    </row>
    <row r="20" spans="1:9" s="12" customFormat="1" ht="15" customHeight="1">
      <c r="A20" s="13">
        <v>16</v>
      </c>
      <c r="B20" s="41" t="s">
        <v>434</v>
      </c>
      <c r="C20" s="41" t="s">
        <v>308</v>
      </c>
      <c r="D20" s="13" t="s">
        <v>424</v>
      </c>
      <c r="E20" s="41" t="s">
        <v>224</v>
      </c>
      <c r="F20" s="15">
        <v>0.0366322337962963</v>
      </c>
      <c r="G20" s="13" t="str">
        <f t="shared" si="0"/>
        <v>4.48/km</v>
      </c>
      <c r="H20" s="15">
        <f t="shared" si="1"/>
        <v>0.0038421180555555587</v>
      </c>
      <c r="I20" s="25">
        <f t="shared" si="2"/>
        <v>0.0006010879629629665</v>
      </c>
    </row>
    <row r="21" spans="1:9" s="12" customFormat="1" ht="15" customHeight="1">
      <c r="A21" s="13">
        <v>17</v>
      </c>
      <c r="B21" s="41" t="s">
        <v>435</v>
      </c>
      <c r="C21" s="41" t="s">
        <v>284</v>
      </c>
      <c r="D21" s="13" t="s">
        <v>413</v>
      </c>
      <c r="E21" s="41" t="s">
        <v>346</v>
      </c>
      <c r="F21" s="15">
        <v>0.03702615740740741</v>
      </c>
      <c r="G21" s="13" t="str">
        <f t="shared" si="0"/>
        <v>4.51/km</v>
      </c>
      <c r="H21" s="15">
        <f t="shared" si="1"/>
        <v>0.004236041666666669</v>
      </c>
      <c r="I21" s="25">
        <f t="shared" si="2"/>
        <v>0.002118310185185185</v>
      </c>
    </row>
    <row r="22" spans="1:9" s="12" customFormat="1" ht="15" customHeight="1">
      <c r="A22" s="13">
        <v>18</v>
      </c>
      <c r="B22" s="41" t="s">
        <v>436</v>
      </c>
      <c r="C22" s="41" t="s">
        <v>306</v>
      </c>
      <c r="D22" s="13" t="s">
        <v>404</v>
      </c>
      <c r="E22" s="41" t="s">
        <v>437</v>
      </c>
      <c r="F22" s="15">
        <v>0.03706025462962963</v>
      </c>
      <c r="G22" s="13" t="str">
        <f t="shared" si="0"/>
        <v>4.51/km</v>
      </c>
      <c r="H22" s="15">
        <f t="shared" si="1"/>
        <v>0.004270138888888886</v>
      </c>
      <c r="I22" s="25">
        <f t="shared" si="2"/>
        <v>0.0031239814814814776</v>
      </c>
    </row>
    <row r="23" spans="1:9" s="12" customFormat="1" ht="15" customHeight="1">
      <c r="A23" s="13">
        <v>19</v>
      </c>
      <c r="B23" s="41" t="s">
        <v>387</v>
      </c>
      <c r="C23" s="41" t="s">
        <v>322</v>
      </c>
      <c r="D23" s="13" t="s">
        <v>404</v>
      </c>
      <c r="E23" s="41" t="s">
        <v>429</v>
      </c>
      <c r="F23" s="15">
        <v>0.03716471064814815</v>
      </c>
      <c r="G23" s="13" t="str">
        <f t="shared" si="0"/>
        <v>4.52/km</v>
      </c>
      <c r="H23" s="15">
        <f t="shared" si="1"/>
        <v>0.004374594907407409</v>
      </c>
      <c r="I23" s="25">
        <f t="shared" si="2"/>
        <v>0.0032284375000000004</v>
      </c>
    </row>
    <row r="24" spans="1:9" s="12" customFormat="1" ht="15" customHeight="1">
      <c r="A24" s="13">
        <v>20</v>
      </c>
      <c r="B24" s="41" t="s">
        <v>438</v>
      </c>
      <c r="C24" s="41" t="s">
        <v>330</v>
      </c>
      <c r="D24" s="13" t="s">
        <v>439</v>
      </c>
      <c r="E24" s="41" t="s">
        <v>440</v>
      </c>
      <c r="F24" s="15">
        <v>0.03770873842592593</v>
      </c>
      <c r="G24" s="13" t="str">
        <f t="shared" si="0"/>
        <v>4.56/km</v>
      </c>
      <c r="H24" s="15">
        <f t="shared" si="1"/>
        <v>0.004918622685185191</v>
      </c>
      <c r="I24" s="25">
        <f t="shared" si="2"/>
        <v>0</v>
      </c>
    </row>
    <row r="25" spans="1:9" s="12" customFormat="1" ht="15" customHeight="1">
      <c r="A25" s="13">
        <v>21</v>
      </c>
      <c r="B25" s="41" t="s">
        <v>441</v>
      </c>
      <c r="C25" s="41" t="s">
        <v>287</v>
      </c>
      <c r="D25" s="13" t="s">
        <v>442</v>
      </c>
      <c r="E25" s="41" t="s">
        <v>427</v>
      </c>
      <c r="F25" s="15">
        <v>0.03799848379629629</v>
      </c>
      <c r="G25" s="13" t="str">
        <f t="shared" si="0"/>
        <v>4.58/km</v>
      </c>
      <c r="H25" s="15">
        <f t="shared" si="1"/>
        <v>0.005208368055555551</v>
      </c>
      <c r="I25" s="25">
        <f t="shared" si="2"/>
        <v>0</v>
      </c>
    </row>
    <row r="26" spans="1:9" s="12" customFormat="1" ht="15" customHeight="1">
      <c r="A26" s="13">
        <v>22</v>
      </c>
      <c r="B26" s="41" t="s">
        <v>443</v>
      </c>
      <c r="C26" s="41" t="s">
        <v>311</v>
      </c>
      <c r="D26" s="13" t="s">
        <v>404</v>
      </c>
      <c r="E26" s="41" t="s">
        <v>346</v>
      </c>
      <c r="F26" s="15">
        <v>0.03818319444444445</v>
      </c>
      <c r="G26" s="13" t="str">
        <f t="shared" si="0"/>
        <v>4.60/km</v>
      </c>
      <c r="H26" s="15">
        <f t="shared" si="1"/>
        <v>0.005393078703703709</v>
      </c>
      <c r="I26" s="25">
        <f t="shared" si="2"/>
        <v>0.004246921296296301</v>
      </c>
    </row>
    <row r="27" spans="1:9" s="12" customFormat="1" ht="15" customHeight="1">
      <c r="A27" s="13">
        <v>23</v>
      </c>
      <c r="B27" s="41" t="s">
        <v>444</v>
      </c>
      <c r="C27" s="41" t="s">
        <v>320</v>
      </c>
      <c r="D27" s="13" t="s">
        <v>404</v>
      </c>
      <c r="E27" s="41" t="s">
        <v>445</v>
      </c>
      <c r="F27" s="15">
        <v>0.03826461805555555</v>
      </c>
      <c r="G27" s="13" t="str">
        <f t="shared" si="0"/>
        <v>5.01/km</v>
      </c>
      <c r="H27" s="15">
        <f t="shared" si="1"/>
        <v>0.005474502314814812</v>
      </c>
      <c r="I27" s="25">
        <f t="shared" si="2"/>
        <v>0.004328344907407404</v>
      </c>
    </row>
    <row r="28" spans="1:9" s="16" customFormat="1" ht="15" customHeight="1">
      <c r="A28" s="13">
        <v>24</v>
      </c>
      <c r="B28" s="41" t="s">
        <v>446</v>
      </c>
      <c r="C28" s="41" t="s">
        <v>274</v>
      </c>
      <c r="D28" s="13" t="s">
        <v>424</v>
      </c>
      <c r="E28" s="41" t="s">
        <v>421</v>
      </c>
      <c r="F28" s="15">
        <v>0.038333738425925926</v>
      </c>
      <c r="G28" s="13" t="str">
        <f t="shared" si="0"/>
        <v>5.01/km</v>
      </c>
      <c r="H28" s="15">
        <f t="shared" si="1"/>
        <v>0.005543622685185184</v>
      </c>
      <c r="I28" s="25">
        <f t="shared" si="2"/>
        <v>0.002302592592592592</v>
      </c>
    </row>
    <row r="29" spans="1:9" ht="15" customHeight="1">
      <c r="A29" s="13">
        <v>25</v>
      </c>
      <c r="B29" s="41" t="s">
        <v>447</v>
      </c>
      <c r="C29" s="41" t="s">
        <v>284</v>
      </c>
      <c r="D29" s="13" t="s">
        <v>413</v>
      </c>
      <c r="E29" s="41" t="s">
        <v>448</v>
      </c>
      <c r="F29" s="15">
        <v>0.03849587962962963</v>
      </c>
      <c r="G29" s="13" t="str">
        <f t="shared" si="0"/>
        <v>5.02/km</v>
      </c>
      <c r="H29" s="15">
        <f t="shared" si="1"/>
        <v>0.005705763888888889</v>
      </c>
      <c r="I29" s="25">
        <f t="shared" si="2"/>
        <v>0.0035880324074074044</v>
      </c>
    </row>
    <row r="30" spans="1:9" ht="15" customHeight="1">
      <c r="A30" s="24">
        <v>26</v>
      </c>
      <c r="B30" s="41" t="s">
        <v>449</v>
      </c>
      <c r="C30" s="41" t="s">
        <v>265</v>
      </c>
      <c r="D30" s="13" t="s">
        <v>404</v>
      </c>
      <c r="E30" s="41" t="s">
        <v>355</v>
      </c>
      <c r="F30" s="15">
        <v>0.03870453703703704</v>
      </c>
      <c r="G30" s="24" t="str">
        <f t="shared" si="0"/>
        <v>5.04/km</v>
      </c>
      <c r="H30" s="25">
        <f t="shared" si="1"/>
        <v>0.005914421296296296</v>
      </c>
      <c r="I30" s="25">
        <f t="shared" si="2"/>
        <v>0.004768263888888888</v>
      </c>
    </row>
    <row r="31" spans="1:9" ht="15" customHeight="1">
      <c r="A31" s="13">
        <v>27</v>
      </c>
      <c r="B31" s="41" t="s">
        <v>450</v>
      </c>
      <c r="C31" s="41" t="s">
        <v>451</v>
      </c>
      <c r="D31" s="13" t="s">
        <v>413</v>
      </c>
      <c r="E31" s="41" t="s">
        <v>452</v>
      </c>
      <c r="F31" s="15">
        <v>0.038704687499999994</v>
      </c>
      <c r="G31" s="13" t="str">
        <f t="shared" si="0"/>
        <v>5.04/km</v>
      </c>
      <c r="H31" s="15">
        <f t="shared" si="1"/>
        <v>0.005914571759259253</v>
      </c>
      <c r="I31" s="25">
        <f t="shared" si="2"/>
        <v>0.0037968402777777688</v>
      </c>
    </row>
    <row r="32" spans="1:9" ht="15" customHeight="1">
      <c r="A32" s="13">
        <v>28</v>
      </c>
      <c r="B32" s="41" t="s">
        <v>300</v>
      </c>
      <c r="C32" s="41" t="s">
        <v>272</v>
      </c>
      <c r="D32" s="13" t="s">
        <v>407</v>
      </c>
      <c r="E32" s="41" t="s">
        <v>453</v>
      </c>
      <c r="F32" s="15">
        <v>0.039236979166666665</v>
      </c>
      <c r="G32" s="13" t="str">
        <f t="shared" si="0"/>
        <v>5.08/km</v>
      </c>
      <c r="H32" s="15">
        <f t="shared" si="1"/>
        <v>0.006446863425925924</v>
      </c>
      <c r="I32" s="25">
        <f t="shared" si="2"/>
        <v>0.005104201388888882</v>
      </c>
    </row>
    <row r="33" spans="1:9" ht="15" customHeight="1">
      <c r="A33" s="13">
        <v>29</v>
      </c>
      <c r="B33" s="41" t="s">
        <v>238</v>
      </c>
      <c r="C33" s="41" t="s">
        <v>454</v>
      </c>
      <c r="D33" s="13" t="s">
        <v>404</v>
      </c>
      <c r="E33" s="41" t="s">
        <v>455</v>
      </c>
      <c r="F33" s="15">
        <v>0.039387187500000004</v>
      </c>
      <c r="G33" s="13" t="str">
        <f t="shared" si="0"/>
        <v>5.09/km</v>
      </c>
      <c r="H33" s="15">
        <f t="shared" si="1"/>
        <v>0.006597071759259263</v>
      </c>
      <c r="I33" s="25">
        <f t="shared" si="2"/>
        <v>0.005450914351851854</v>
      </c>
    </row>
    <row r="34" spans="1:9" ht="15" customHeight="1">
      <c r="A34" s="13">
        <v>30</v>
      </c>
      <c r="B34" s="41" t="s">
        <v>456</v>
      </c>
      <c r="C34" s="41" t="s">
        <v>264</v>
      </c>
      <c r="D34" s="13" t="s">
        <v>424</v>
      </c>
      <c r="E34" s="41" t="s">
        <v>457</v>
      </c>
      <c r="F34" s="15">
        <v>0.03949172453703704</v>
      </c>
      <c r="G34" s="13" t="str">
        <f t="shared" si="0"/>
        <v>5.10/km</v>
      </c>
      <c r="H34" s="15">
        <f t="shared" si="1"/>
        <v>0.0067016087962962975</v>
      </c>
      <c r="I34" s="25">
        <f t="shared" si="2"/>
        <v>0.0034605787037037053</v>
      </c>
    </row>
    <row r="35" spans="1:9" ht="15" customHeight="1">
      <c r="A35" s="13">
        <v>31</v>
      </c>
      <c r="B35" s="41" t="s">
        <v>458</v>
      </c>
      <c r="C35" s="41" t="s">
        <v>266</v>
      </c>
      <c r="D35" s="13" t="s">
        <v>424</v>
      </c>
      <c r="E35" s="41" t="s">
        <v>459</v>
      </c>
      <c r="F35" s="15">
        <v>0.03951482638888889</v>
      </c>
      <c r="G35" s="13" t="str">
        <f t="shared" si="0"/>
        <v>5.10/km</v>
      </c>
      <c r="H35" s="15">
        <f t="shared" si="1"/>
        <v>0.006724710648148148</v>
      </c>
      <c r="I35" s="25">
        <f t="shared" si="2"/>
        <v>0.003483680555555556</v>
      </c>
    </row>
    <row r="36" spans="1:9" ht="15" customHeight="1">
      <c r="A36" s="13">
        <v>32</v>
      </c>
      <c r="B36" s="41" t="s">
        <v>460</v>
      </c>
      <c r="C36" s="41" t="s">
        <v>320</v>
      </c>
      <c r="D36" s="13" t="s">
        <v>424</v>
      </c>
      <c r="E36" s="41" t="s">
        <v>461</v>
      </c>
      <c r="F36" s="15">
        <v>0.039537615740740745</v>
      </c>
      <c r="G36" s="13" t="str">
        <f t="shared" si="0"/>
        <v>5.11/km</v>
      </c>
      <c r="H36" s="15">
        <f t="shared" si="1"/>
        <v>0.0067475000000000035</v>
      </c>
      <c r="I36" s="25">
        <f t="shared" si="2"/>
        <v>0.0035064699074074113</v>
      </c>
    </row>
    <row r="37" spans="1:9" ht="15" customHeight="1">
      <c r="A37" s="13">
        <v>33</v>
      </c>
      <c r="B37" s="41" t="s">
        <v>462</v>
      </c>
      <c r="C37" s="41" t="s">
        <v>275</v>
      </c>
      <c r="D37" s="13" t="s">
        <v>407</v>
      </c>
      <c r="E37" s="41" t="s">
        <v>463</v>
      </c>
      <c r="F37" s="15">
        <v>0.03981550925925926</v>
      </c>
      <c r="G37" s="13" t="str">
        <f t="shared" si="0"/>
        <v>5.13/km</v>
      </c>
      <c r="H37" s="15">
        <f t="shared" si="1"/>
        <v>0.007025393518518518</v>
      </c>
      <c r="I37" s="25">
        <f t="shared" si="2"/>
        <v>0.005682731481481476</v>
      </c>
    </row>
    <row r="38" spans="1:9" ht="15" customHeight="1">
      <c r="A38" s="13">
        <v>34</v>
      </c>
      <c r="B38" s="41" t="s">
        <v>464</v>
      </c>
      <c r="C38" s="41" t="s">
        <v>465</v>
      </c>
      <c r="D38" s="13" t="s">
        <v>407</v>
      </c>
      <c r="E38" s="41" t="s">
        <v>421</v>
      </c>
      <c r="F38" s="15">
        <v>0.03990759259259259</v>
      </c>
      <c r="G38" s="13" t="str">
        <f t="shared" si="0"/>
        <v>5.13/km</v>
      </c>
      <c r="H38" s="15">
        <f t="shared" si="1"/>
        <v>0.0071174768518518505</v>
      </c>
      <c r="I38" s="25">
        <f t="shared" si="2"/>
        <v>0.005774814814814809</v>
      </c>
    </row>
    <row r="39" spans="1:9" ht="15" customHeight="1">
      <c r="A39" s="13">
        <v>35</v>
      </c>
      <c r="B39" s="41" t="s">
        <v>431</v>
      </c>
      <c r="C39" s="41" t="s">
        <v>293</v>
      </c>
      <c r="D39" s="13" t="s">
        <v>401</v>
      </c>
      <c r="E39" s="41" t="s">
        <v>433</v>
      </c>
      <c r="F39" s="15">
        <v>0.04002321759259259</v>
      </c>
      <c r="G39" s="13" t="str">
        <f t="shared" si="0"/>
        <v>5.14/km</v>
      </c>
      <c r="H39" s="15">
        <f t="shared" si="1"/>
        <v>0.007233101851851852</v>
      </c>
      <c r="I39" s="25">
        <f t="shared" si="2"/>
        <v>0.007233101851851852</v>
      </c>
    </row>
    <row r="40" spans="1:9" ht="15" customHeight="1">
      <c r="A40" s="24">
        <v>36</v>
      </c>
      <c r="B40" s="41" t="s">
        <v>340</v>
      </c>
      <c r="C40" s="41" t="s">
        <v>274</v>
      </c>
      <c r="D40" s="13" t="s">
        <v>401</v>
      </c>
      <c r="E40" s="41" t="s">
        <v>453</v>
      </c>
      <c r="F40" s="15">
        <v>0.04015086805555556</v>
      </c>
      <c r="G40" s="24" t="str">
        <f t="shared" si="0"/>
        <v>5.15/km</v>
      </c>
      <c r="H40" s="25">
        <f t="shared" si="1"/>
        <v>0.007360752314814818</v>
      </c>
      <c r="I40" s="25">
        <f t="shared" si="2"/>
        <v>0.007360752314814818</v>
      </c>
    </row>
    <row r="41" spans="1:9" ht="15" customHeight="1">
      <c r="A41" s="13">
        <v>37</v>
      </c>
      <c r="B41" s="41" t="s">
        <v>466</v>
      </c>
      <c r="C41" s="41" t="s">
        <v>467</v>
      </c>
      <c r="D41" s="13" t="s">
        <v>409</v>
      </c>
      <c r="E41" s="41" t="s">
        <v>468</v>
      </c>
      <c r="F41" s="15">
        <v>0.040173645833333334</v>
      </c>
      <c r="G41" s="13" t="str">
        <f t="shared" si="0"/>
        <v>5.16/km</v>
      </c>
      <c r="H41" s="15">
        <f t="shared" si="1"/>
        <v>0.007383530092592593</v>
      </c>
      <c r="I41" s="25">
        <f t="shared" si="2"/>
        <v>0.00598313657407408</v>
      </c>
    </row>
    <row r="42" spans="1:9" ht="15" customHeight="1">
      <c r="A42" s="13">
        <v>38</v>
      </c>
      <c r="B42" s="41" t="s">
        <v>469</v>
      </c>
      <c r="C42" s="41" t="s">
        <v>470</v>
      </c>
      <c r="D42" s="13" t="s">
        <v>413</v>
      </c>
      <c r="E42" s="41" t="s">
        <v>471</v>
      </c>
      <c r="F42" s="15">
        <v>0.040254664351851856</v>
      </c>
      <c r="G42" s="13" t="str">
        <f t="shared" si="0"/>
        <v>5.16/km</v>
      </c>
      <c r="H42" s="15">
        <f t="shared" si="1"/>
        <v>0.0074645486111111145</v>
      </c>
      <c r="I42" s="25">
        <f t="shared" si="2"/>
        <v>0.00534681712962963</v>
      </c>
    </row>
    <row r="43" spans="1:9" ht="15" customHeight="1">
      <c r="A43" s="13">
        <v>39</v>
      </c>
      <c r="B43" s="41" t="s">
        <v>472</v>
      </c>
      <c r="C43" s="41" t="s">
        <v>356</v>
      </c>
      <c r="D43" s="13" t="s">
        <v>404</v>
      </c>
      <c r="E43" s="41" t="s">
        <v>473</v>
      </c>
      <c r="F43" s="15">
        <v>0.04049822916666667</v>
      </c>
      <c r="G43" s="13" t="str">
        <f t="shared" si="0"/>
        <v>5.18/km</v>
      </c>
      <c r="H43" s="15">
        <f t="shared" si="1"/>
        <v>0.007708113425925929</v>
      </c>
      <c r="I43" s="25">
        <f t="shared" si="2"/>
        <v>0.006561956018518521</v>
      </c>
    </row>
    <row r="44" spans="1:9" ht="15" customHeight="1">
      <c r="A44" s="13">
        <v>40</v>
      </c>
      <c r="B44" s="41" t="s">
        <v>474</v>
      </c>
      <c r="C44" s="41" t="s">
        <v>391</v>
      </c>
      <c r="D44" s="13" t="s">
        <v>424</v>
      </c>
      <c r="E44" s="41" t="s">
        <v>355</v>
      </c>
      <c r="F44" s="15">
        <v>0.04069524305555555</v>
      </c>
      <c r="G44" s="13" t="str">
        <f t="shared" si="0"/>
        <v>5.20/km</v>
      </c>
      <c r="H44" s="15">
        <f t="shared" si="1"/>
        <v>0.007905127314814811</v>
      </c>
      <c r="I44" s="25">
        <f t="shared" si="2"/>
        <v>0.004664097222222219</v>
      </c>
    </row>
    <row r="45" spans="1:9" ht="15" customHeight="1">
      <c r="A45" s="24">
        <v>41</v>
      </c>
      <c r="B45" s="41" t="s">
        <v>475</v>
      </c>
      <c r="C45" s="41" t="s">
        <v>476</v>
      </c>
      <c r="D45" s="13" t="s">
        <v>413</v>
      </c>
      <c r="E45" s="41" t="s">
        <v>477</v>
      </c>
      <c r="F45" s="15">
        <v>0.04082284722222222</v>
      </c>
      <c r="G45" s="24" t="str">
        <f t="shared" si="0"/>
        <v>5.21/km</v>
      </c>
      <c r="H45" s="25">
        <f t="shared" si="1"/>
        <v>0.008032731481481481</v>
      </c>
      <c r="I45" s="25">
        <f t="shared" si="2"/>
        <v>0.005914999999999997</v>
      </c>
    </row>
    <row r="46" spans="1:9" ht="15" customHeight="1">
      <c r="A46" s="13">
        <v>42</v>
      </c>
      <c r="B46" s="41" t="s">
        <v>478</v>
      </c>
      <c r="C46" s="41" t="s">
        <v>280</v>
      </c>
      <c r="D46" s="13" t="s">
        <v>424</v>
      </c>
      <c r="E46" s="41" t="s">
        <v>479</v>
      </c>
      <c r="F46" s="15">
        <v>0.040845601851851855</v>
      </c>
      <c r="G46" s="13" t="str">
        <f t="shared" si="0"/>
        <v>5.21/km</v>
      </c>
      <c r="H46" s="15">
        <f t="shared" si="1"/>
        <v>0.008055486111111114</v>
      </c>
      <c r="I46" s="25">
        <f t="shared" si="2"/>
        <v>0.004814456018518522</v>
      </c>
    </row>
    <row r="47" spans="1:9" ht="15" customHeight="1">
      <c r="A47" s="13">
        <v>43</v>
      </c>
      <c r="B47" s="41" t="s">
        <v>480</v>
      </c>
      <c r="C47" s="41" t="s">
        <v>384</v>
      </c>
      <c r="D47" s="13" t="s">
        <v>404</v>
      </c>
      <c r="E47" s="41" t="s">
        <v>481</v>
      </c>
      <c r="F47" s="15">
        <v>0.04084519675925926</v>
      </c>
      <c r="G47" s="13" t="str">
        <f t="shared" si="0"/>
        <v>5.21/km</v>
      </c>
      <c r="H47" s="15">
        <f t="shared" si="1"/>
        <v>0.008055081018518519</v>
      </c>
      <c r="I47" s="25">
        <f t="shared" si="2"/>
        <v>0.0069089236111111105</v>
      </c>
    </row>
    <row r="48" spans="1:9" ht="15" customHeight="1">
      <c r="A48" s="13">
        <v>44</v>
      </c>
      <c r="B48" s="41" t="s">
        <v>482</v>
      </c>
      <c r="C48" s="41" t="s">
        <v>287</v>
      </c>
      <c r="D48" s="13" t="s">
        <v>404</v>
      </c>
      <c r="E48" s="41" t="s">
        <v>483</v>
      </c>
      <c r="F48" s="15">
        <v>0.040995555555555556</v>
      </c>
      <c r="G48" s="13" t="str">
        <f t="shared" si="0"/>
        <v>5.22/km</v>
      </c>
      <c r="H48" s="15">
        <f t="shared" si="1"/>
        <v>0.008205439814814815</v>
      </c>
      <c r="I48" s="25">
        <f t="shared" si="2"/>
        <v>0.0070592824074074065</v>
      </c>
    </row>
    <row r="49" spans="1:9" ht="15" customHeight="1">
      <c r="A49" s="13">
        <v>45</v>
      </c>
      <c r="B49" s="41" t="s">
        <v>484</v>
      </c>
      <c r="C49" s="41" t="s">
        <v>485</v>
      </c>
      <c r="D49" s="13" t="s">
        <v>424</v>
      </c>
      <c r="E49" s="41" t="s">
        <v>463</v>
      </c>
      <c r="F49" s="15">
        <v>0.041238969907407406</v>
      </c>
      <c r="G49" s="13" t="str">
        <f t="shared" si="0"/>
        <v>5.24/km</v>
      </c>
      <c r="H49" s="15">
        <f t="shared" si="1"/>
        <v>0.008448854166666665</v>
      </c>
      <c r="I49" s="25">
        <f t="shared" si="2"/>
        <v>0.005207824074074073</v>
      </c>
    </row>
    <row r="50" spans="1:9" ht="15" customHeight="1">
      <c r="A50" s="13">
        <v>46</v>
      </c>
      <c r="B50" s="41" t="s">
        <v>486</v>
      </c>
      <c r="C50" s="41" t="s">
        <v>270</v>
      </c>
      <c r="D50" s="13" t="s">
        <v>404</v>
      </c>
      <c r="E50" s="41" t="s">
        <v>471</v>
      </c>
      <c r="F50" s="15">
        <v>0.041262013888888886</v>
      </c>
      <c r="G50" s="13" t="str">
        <f t="shared" si="0"/>
        <v>5.24/km</v>
      </c>
      <c r="H50" s="15">
        <f t="shared" si="1"/>
        <v>0.008471898148148145</v>
      </c>
      <c r="I50" s="25">
        <f t="shared" si="2"/>
        <v>0.007325740740740737</v>
      </c>
    </row>
    <row r="51" spans="1:9" ht="15" customHeight="1">
      <c r="A51" s="13">
        <v>47</v>
      </c>
      <c r="B51" s="41" t="s">
        <v>487</v>
      </c>
      <c r="C51" s="41" t="s">
        <v>287</v>
      </c>
      <c r="D51" s="13" t="s">
        <v>442</v>
      </c>
      <c r="E51" s="41" t="s">
        <v>488</v>
      </c>
      <c r="F51" s="15">
        <v>0.04126233796296296</v>
      </c>
      <c r="G51" s="13" t="str">
        <f t="shared" si="0"/>
        <v>5.24/km</v>
      </c>
      <c r="H51" s="15">
        <f t="shared" si="1"/>
        <v>0.008472222222222221</v>
      </c>
      <c r="I51" s="25">
        <f t="shared" si="2"/>
        <v>0.00326385416666667</v>
      </c>
    </row>
    <row r="52" spans="1:9" ht="15" customHeight="1">
      <c r="A52" s="13">
        <v>48</v>
      </c>
      <c r="B52" s="41" t="s">
        <v>370</v>
      </c>
      <c r="C52" s="41" t="s">
        <v>295</v>
      </c>
      <c r="D52" s="13" t="s">
        <v>401</v>
      </c>
      <c r="E52" s="41" t="s">
        <v>468</v>
      </c>
      <c r="F52" s="15">
        <v>0.041354965277777773</v>
      </c>
      <c r="G52" s="13" t="str">
        <f t="shared" si="0"/>
        <v>5.25/km</v>
      </c>
      <c r="H52" s="15">
        <f t="shared" si="1"/>
        <v>0.008564849537037032</v>
      </c>
      <c r="I52" s="25">
        <f t="shared" si="2"/>
        <v>0.008564849537037032</v>
      </c>
    </row>
    <row r="53" spans="1:9" ht="15" customHeight="1">
      <c r="A53" s="13">
        <v>49</v>
      </c>
      <c r="B53" s="41" t="s">
        <v>489</v>
      </c>
      <c r="C53" s="41" t="s">
        <v>263</v>
      </c>
      <c r="D53" s="13" t="s">
        <v>407</v>
      </c>
      <c r="E53" s="41" t="s">
        <v>419</v>
      </c>
      <c r="F53" s="15">
        <v>0.04148256944444444</v>
      </c>
      <c r="G53" s="13" t="str">
        <f t="shared" si="0"/>
        <v>5.26/km</v>
      </c>
      <c r="H53" s="15">
        <f t="shared" si="1"/>
        <v>0.008692453703703702</v>
      </c>
      <c r="I53" s="25">
        <f t="shared" si="2"/>
        <v>0.007349791666666661</v>
      </c>
    </row>
    <row r="54" spans="1:9" ht="15" customHeight="1">
      <c r="A54" s="13">
        <v>50</v>
      </c>
      <c r="B54" s="41" t="s">
        <v>490</v>
      </c>
      <c r="C54" s="41" t="s">
        <v>294</v>
      </c>
      <c r="D54" s="13" t="s">
        <v>409</v>
      </c>
      <c r="E54" s="41" t="s">
        <v>429</v>
      </c>
      <c r="F54" s="15">
        <v>0.041494108796296295</v>
      </c>
      <c r="G54" s="13" t="str">
        <f t="shared" si="0"/>
        <v>5.26/km</v>
      </c>
      <c r="H54" s="15">
        <f t="shared" si="1"/>
        <v>0.008703993055555553</v>
      </c>
      <c r="I54" s="25">
        <f t="shared" si="2"/>
        <v>0.007303599537037041</v>
      </c>
    </row>
    <row r="55" spans="1:9" ht="15" customHeight="1">
      <c r="A55" s="13">
        <v>51</v>
      </c>
      <c r="B55" s="41" t="s">
        <v>491</v>
      </c>
      <c r="C55" s="41" t="s">
        <v>294</v>
      </c>
      <c r="D55" s="13" t="s">
        <v>407</v>
      </c>
      <c r="E55" s="41" t="s">
        <v>492</v>
      </c>
      <c r="F55" s="15">
        <v>0.04151667824074074</v>
      </c>
      <c r="G55" s="13" t="str">
        <f t="shared" si="0"/>
        <v>5.26/km</v>
      </c>
      <c r="H55" s="15">
        <f t="shared" si="1"/>
        <v>0.0087265625</v>
      </c>
      <c r="I55" s="25">
        <f t="shared" si="2"/>
        <v>0.007383900462962958</v>
      </c>
    </row>
    <row r="56" spans="1:9" ht="15" customHeight="1">
      <c r="A56" s="13">
        <v>52</v>
      </c>
      <c r="B56" s="41" t="s">
        <v>493</v>
      </c>
      <c r="C56" s="41" t="s">
        <v>263</v>
      </c>
      <c r="D56" s="13" t="s">
        <v>404</v>
      </c>
      <c r="E56" s="41" t="s">
        <v>427</v>
      </c>
      <c r="F56" s="15">
        <v>0.04152842592592593</v>
      </c>
      <c r="G56" s="13" t="str">
        <f t="shared" si="0"/>
        <v>5.26/km</v>
      </c>
      <c r="H56" s="15">
        <f t="shared" si="1"/>
        <v>0.008738310185185186</v>
      </c>
      <c r="I56" s="25">
        <f t="shared" si="2"/>
        <v>0.0075921527777777775</v>
      </c>
    </row>
    <row r="57" spans="1:9" ht="15" customHeight="1">
      <c r="A57" s="13">
        <v>53</v>
      </c>
      <c r="B57" s="41" t="s">
        <v>374</v>
      </c>
      <c r="C57" s="41" t="s">
        <v>277</v>
      </c>
      <c r="D57" s="13" t="s">
        <v>409</v>
      </c>
      <c r="E57" s="41" t="s">
        <v>234</v>
      </c>
      <c r="F57" s="15">
        <v>0.04157472222222223</v>
      </c>
      <c r="G57" s="13" t="str">
        <f t="shared" si="0"/>
        <v>5.27/km</v>
      </c>
      <c r="H57" s="15">
        <f t="shared" si="1"/>
        <v>0.008784606481481487</v>
      </c>
      <c r="I57" s="25">
        <f t="shared" si="2"/>
        <v>0.007384212962962974</v>
      </c>
    </row>
    <row r="58" spans="1:9" ht="15" customHeight="1">
      <c r="A58" s="13">
        <v>54</v>
      </c>
      <c r="B58" s="41" t="s">
        <v>494</v>
      </c>
      <c r="C58" s="41" t="s">
        <v>495</v>
      </c>
      <c r="D58" s="13" t="s">
        <v>439</v>
      </c>
      <c r="E58" s="41" t="s">
        <v>496</v>
      </c>
      <c r="F58" s="15">
        <v>0.041690462962962964</v>
      </c>
      <c r="G58" s="13" t="str">
        <f t="shared" si="0"/>
        <v>5.27/km</v>
      </c>
      <c r="H58" s="15">
        <f t="shared" si="1"/>
        <v>0.008900347222222223</v>
      </c>
      <c r="I58" s="25">
        <f t="shared" si="2"/>
        <v>0.003981724537037032</v>
      </c>
    </row>
    <row r="59" spans="1:9" ht="15" customHeight="1">
      <c r="A59" s="24">
        <v>55</v>
      </c>
      <c r="B59" s="41" t="s">
        <v>247</v>
      </c>
      <c r="C59" s="41" t="s">
        <v>277</v>
      </c>
      <c r="D59" s="13" t="s">
        <v>413</v>
      </c>
      <c r="E59" s="41" t="s">
        <v>453</v>
      </c>
      <c r="F59" s="15">
        <v>0.04194538194444444</v>
      </c>
      <c r="G59" s="24" t="str">
        <f t="shared" si="0"/>
        <v>5.29/km</v>
      </c>
      <c r="H59" s="25">
        <f t="shared" si="1"/>
        <v>0.009155266203703702</v>
      </c>
      <c r="I59" s="25">
        <f t="shared" si="2"/>
        <v>0.007037534722222218</v>
      </c>
    </row>
    <row r="60" spans="1:9" ht="15" customHeight="1">
      <c r="A60" s="13">
        <v>56</v>
      </c>
      <c r="B60" s="41" t="s">
        <v>497</v>
      </c>
      <c r="C60" s="41" t="s">
        <v>350</v>
      </c>
      <c r="D60" s="13" t="s">
        <v>407</v>
      </c>
      <c r="E60" s="41" t="s">
        <v>498</v>
      </c>
      <c r="F60" s="15">
        <v>0.04199146990740741</v>
      </c>
      <c r="G60" s="13" t="str">
        <f t="shared" si="0"/>
        <v>5.30/km</v>
      </c>
      <c r="H60" s="15">
        <f t="shared" si="1"/>
        <v>0.009201354166666668</v>
      </c>
      <c r="I60" s="25">
        <f t="shared" si="2"/>
        <v>0.007858692129629627</v>
      </c>
    </row>
    <row r="61" spans="1:9" ht="15" customHeight="1">
      <c r="A61" s="13">
        <v>57</v>
      </c>
      <c r="B61" s="41" t="s">
        <v>499</v>
      </c>
      <c r="C61" s="41" t="s">
        <v>295</v>
      </c>
      <c r="D61" s="13" t="s">
        <v>424</v>
      </c>
      <c r="E61" s="41" t="s">
        <v>471</v>
      </c>
      <c r="F61" s="15">
        <v>0.042014907407407404</v>
      </c>
      <c r="G61" s="13" t="str">
        <f t="shared" si="0"/>
        <v>5.30/km</v>
      </c>
      <c r="H61" s="15">
        <f t="shared" si="1"/>
        <v>0.009224791666666662</v>
      </c>
      <c r="I61" s="25">
        <f t="shared" si="2"/>
        <v>0.00598376157407407</v>
      </c>
    </row>
    <row r="62" spans="1:9" ht="15" customHeight="1">
      <c r="A62" s="24">
        <v>58</v>
      </c>
      <c r="B62" s="41" t="s">
        <v>386</v>
      </c>
      <c r="C62" s="41" t="s">
        <v>283</v>
      </c>
      <c r="D62" s="13" t="s">
        <v>407</v>
      </c>
      <c r="E62" s="41" t="s">
        <v>479</v>
      </c>
      <c r="F62" s="15">
        <v>0.0422224074074074</v>
      </c>
      <c r="G62" s="24" t="str">
        <f t="shared" si="0"/>
        <v>5.32/km</v>
      </c>
      <c r="H62" s="25">
        <f t="shared" si="1"/>
        <v>0.009432291666666662</v>
      </c>
      <c r="I62" s="25">
        <f t="shared" si="2"/>
        <v>0.00808962962962962</v>
      </c>
    </row>
    <row r="63" spans="1:9" ht="15" customHeight="1">
      <c r="A63" s="13">
        <v>59</v>
      </c>
      <c r="B63" s="41" t="s">
        <v>500</v>
      </c>
      <c r="C63" s="41" t="s">
        <v>395</v>
      </c>
      <c r="D63" s="13" t="s">
        <v>501</v>
      </c>
      <c r="E63" s="41" t="s">
        <v>502</v>
      </c>
      <c r="F63" s="15">
        <v>0.04239685185185185</v>
      </c>
      <c r="G63" s="13" t="str">
        <f t="shared" si="0"/>
        <v>5.33/km</v>
      </c>
      <c r="H63" s="15">
        <f t="shared" si="1"/>
        <v>0.009606736111111111</v>
      </c>
      <c r="I63" s="25">
        <f t="shared" si="2"/>
        <v>0</v>
      </c>
    </row>
    <row r="64" spans="1:9" ht="15" customHeight="1">
      <c r="A64" s="13">
        <v>60</v>
      </c>
      <c r="B64" s="41" t="s">
        <v>503</v>
      </c>
      <c r="C64" s="41" t="s">
        <v>317</v>
      </c>
      <c r="D64" s="13" t="s">
        <v>409</v>
      </c>
      <c r="E64" s="41" t="s">
        <v>504</v>
      </c>
      <c r="F64" s="15">
        <v>0.04240773148148148</v>
      </c>
      <c r="G64" s="13" t="str">
        <f t="shared" si="0"/>
        <v>5.33/km</v>
      </c>
      <c r="H64" s="15">
        <f t="shared" si="1"/>
        <v>0.009617615740740736</v>
      </c>
      <c r="I64" s="25">
        <f t="shared" si="2"/>
        <v>0.008217222222222223</v>
      </c>
    </row>
    <row r="65" spans="1:9" ht="15" customHeight="1">
      <c r="A65" s="13">
        <v>61</v>
      </c>
      <c r="B65" s="41" t="s">
        <v>217</v>
      </c>
      <c r="C65" s="41" t="s">
        <v>351</v>
      </c>
      <c r="D65" s="13" t="s">
        <v>424</v>
      </c>
      <c r="E65" s="41" t="s">
        <v>355</v>
      </c>
      <c r="F65" s="15">
        <v>0.04273170138888888</v>
      </c>
      <c r="G65" s="13" t="str">
        <f t="shared" si="0"/>
        <v>5.36/km</v>
      </c>
      <c r="H65" s="15">
        <f t="shared" si="1"/>
        <v>0.009941585648148142</v>
      </c>
      <c r="I65" s="25">
        <f t="shared" si="2"/>
        <v>0.00670055555555555</v>
      </c>
    </row>
    <row r="66" spans="1:9" ht="15" customHeight="1">
      <c r="A66" s="13">
        <v>62</v>
      </c>
      <c r="B66" s="41" t="s">
        <v>505</v>
      </c>
      <c r="C66" s="41" t="s">
        <v>506</v>
      </c>
      <c r="D66" s="13" t="s">
        <v>501</v>
      </c>
      <c r="E66" s="41" t="s">
        <v>471</v>
      </c>
      <c r="F66" s="15">
        <v>0.04276674768518519</v>
      </c>
      <c r="G66" s="13" t="str">
        <f t="shared" si="0"/>
        <v>5.36/km</v>
      </c>
      <c r="H66" s="15">
        <f t="shared" si="1"/>
        <v>0.009976631944444446</v>
      </c>
      <c r="I66" s="25">
        <f t="shared" si="2"/>
        <v>0.0003698958333333349</v>
      </c>
    </row>
    <row r="67" spans="1:9" ht="15" customHeight="1">
      <c r="A67" s="13">
        <v>63</v>
      </c>
      <c r="B67" s="41" t="s">
        <v>507</v>
      </c>
      <c r="C67" s="41" t="s">
        <v>287</v>
      </c>
      <c r="D67" s="13" t="s">
        <v>424</v>
      </c>
      <c r="E67" s="41" t="s">
        <v>508</v>
      </c>
      <c r="F67" s="15">
        <v>0.04289351851851852</v>
      </c>
      <c r="G67" s="13" t="str">
        <f t="shared" si="0"/>
        <v>5.37/km</v>
      </c>
      <c r="H67" s="15">
        <f t="shared" si="1"/>
        <v>0.010103402777777777</v>
      </c>
      <c r="I67" s="25">
        <f t="shared" si="2"/>
        <v>0.006862372685185185</v>
      </c>
    </row>
    <row r="68" spans="1:9" ht="15" customHeight="1">
      <c r="A68" s="13">
        <v>64</v>
      </c>
      <c r="B68" s="41" t="s">
        <v>509</v>
      </c>
      <c r="C68" s="41" t="s">
        <v>308</v>
      </c>
      <c r="D68" s="13" t="s">
        <v>439</v>
      </c>
      <c r="E68" s="41" t="s">
        <v>468</v>
      </c>
      <c r="F68" s="15">
        <v>0.04305653935185185</v>
      </c>
      <c r="G68" s="13" t="str">
        <f t="shared" si="0"/>
        <v>5.38/km</v>
      </c>
      <c r="H68" s="15">
        <f aca="true" t="shared" si="3" ref="H68:H131">F68-$F$5</f>
        <v>0.01026642361111111</v>
      </c>
      <c r="I68" s="25">
        <f t="shared" si="2"/>
        <v>0.005347800925925919</v>
      </c>
    </row>
    <row r="69" spans="1:9" ht="15" customHeight="1">
      <c r="A69" s="24">
        <v>65</v>
      </c>
      <c r="B69" s="41" t="s">
        <v>510</v>
      </c>
      <c r="C69" s="41" t="s">
        <v>511</v>
      </c>
      <c r="D69" s="13" t="s">
        <v>442</v>
      </c>
      <c r="E69" s="41" t="s">
        <v>453</v>
      </c>
      <c r="F69" s="15">
        <v>0.04307914351851852</v>
      </c>
      <c r="G69" s="13" t="str">
        <f aca="true" t="shared" si="4" ref="G69:G132">TEXT(INT((HOUR(F69)*3600+MINUTE(F69)*60+SECOND(F69))/$I$3/60),"0")&amp;"."&amp;TEXT(MOD((HOUR(F69)*3600+MINUTE(F69)*60+SECOND(F69))/$I$3,60),"00")&amp;"/km"</f>
        <v>5.38/km</v>
      </c>
      <c r="H69" s="15">
        <f t="shared" si="3"/>
        <v>0.010289027777777779</v>
      </c>
      <c r="I69" s="25">
        <f t="shared" si="2"/>
        <v>0.005080659722222228</v>
      </c>
    </row>
    <row r="70" spans="1:9" ht="15" customHeight="1">
      <c r="A70" s="27">
        <v>66</v>
      </c>
      <c r="B70" s="45" t="s">
        <v>512</v>
      </c>
      <c r="C70" s="45" t="s">
        <v>396</v>
      </c>
      <c r="D70" s="27" t="s">
        <v>501</v>
      </c>
      <c r="E70" s="45" t="s">
        <v>229</v>
      </c>
      <c r="F70" s="28">
        <v>0.043102002314814813</v>
      </c>
      <c r="G70" s="27" t="str">
        <f t="shared" si="4"/>
        <v>5.39/km</v>
      </c>
      <c r="H70" s="28">
        <f t="shared" si="3"/>
        <v>0.010311886574074072</v>
      </c>
      <c r="I70" s="21">
        <f aca="true" t="shared" si="5" ref="I70:I133">F70-INDEX($F$5:$F$320,MATCH(D70,$D$5:$D$320,0))</f>
        <v>0.0007051504629629612</v>
      </c>
    </row>
    <row r="71" spans="1:9" ht="15" customHeight="1">
      <c r="A71" s="24">
        <v>67</v>
      </c>
      <c r="B71" s="41" t="s">
        <v>513</v>
      </c>
      <c r="C71" s="41" t="s">
        <v>263</v>
      </c>
      <c r="D71" s="13" t="s">
        <v>407</v>
      </c>
      <c r="E71" s="41" t="s">
        <v>514</v>
      </c>
      <c r="F71" s="15">
        <v>0.04313704861111111</v>
      </c>
      <c r="G71" s="13" t="str">
        <f t="shared" si="4"/>
        <v>5.39/km</v>
      </c>
      <c r="H71" s="15">
        <f t="shared" si="3"/>
        <v>0.01034693287037037</v>
      </c>
      <c r="I71" s="25">
        <f t="shared" si="5"/>
        <v>0.009004270833333328</v>
      </c>
    </row>
    <row r="72" spans="1:9" ht="15" customHeight="1">
      <c r="A72" s="13">
        <v>68</v>
      </c>
      <c r="B72" s="41" t="s">
        <v>515</v>
      </c>
      <c r="C72" s="41" t="s">
        <v>320</v>
      </c>
      <c r="D72" s="13" t="s">
        <v>401</v>
      </c>
      <c r="E72" s="41" t="s">
        <v>516</v>
      </c>
      <c r="F72" s="15">
        <v>0.04325329861111111</v>
      </c>
      <c r="G72" s="13" t="str">
        <f t="shared" si="4"/>
        <v>5.40/km</v>
      </c>
      <c r="H72" s="15">
        <f t="shared" si="3"/>
        <v>0.010463182870370367</v>
      </c>
      <c r="I72" s="25">
        <f t="shared" si="5"/>
        <v>0.010463182870370367</v>
      </c>
    </row>
    <row r="73" spans="1:9" ht="15" customHeight="1">
      <c r="A73" s="24">
        <v>69</v>
      </c>
      <c r="B73" s="41" t="s">
        <v>517</v>
      </c>
      <c r="C73" s="41" t="s">
        <v>308</v>
      </c>
      <c r="D73" s="13" t="s">
        <v>424</v>
      </c>
      <c r="E73" s="41" t="s">
        <v>224</v>
      </c>
      <c r="F73" s="15">
        <v>0.043356481481481475</v>
      </c>
      <c r="G73" s="13" t="str">
        <f t="shared" si="4"/>
        <v>5.41/km</v>
      </c>
      <c r="H73" s="15">
        <f t="shared" si="3"/>
        <v>0.010566365740740734</v>
      </c>
      <c r="I73" s="25">
        <f t="shared" si="5"/>
        <v>0.007325335648148142</v>
      </c>
    </row>
    <row r="74" spans="1:9" ht="15" customHeight="1">
      <c r="A74" s="13">
        <v>70</v>
      </c>
      <c r="B74" s="41" t="s">
        <v>518</v>
      </c>
      <c r="C74" s="41" t="s">
        <v>329</v>
      </c>
      <c r="D74" s="13" t="s">
        <v>413</v>
      </c>
      <c r="E74" s="41" t="s">
        <v>519</v>
      </c>
      <c r="F74" s="15">
        <v>0.04337988425925926</v>
      </c>
      <c r="G74" s="13" t="str">
        <f t="shared" si="4"/>
        <v>5.41/km</v>
      </c>
      <c r="H74" s="15">
        <f t="shared" si="3"/>
        <v>0.01058976851851852</v>
      </c>
      <c r="I74" s="25">
        <f t="shared" si="5"/>
        <v>0.008472037037037035</v>
      </c>
    </row>
    <row r="75" spans="1:9" ht="15" customHeight="1">
      <c r="A75" s="24">
        <v>71</v>
      </c>
      <c r="B75" s="41" t="s">
        <v>316</v>
      </c>
      <c r="C75" s="41" t="s">
        <v>520</v>
      </c>
      <c r="D75" s="13" t="s">
        <v>424</v>
      </c>
      <c r="E75" s="41" t="s">
        <v>453</v>
      </c>
      <c r="F75" s="15">
        <v>0.043403391203703706</v>
      </c>
      <c r="G75" s="13" t="str">
        <f t="shared" si="4"/>
        <v>5.41/km</v>
      </c>
      <c r="H75" s="15">
        <f t="shared" si="3"/>
        <v>0.010613275462962965</v>
      </c>
      <c r="I75" s="25">
        <f t="shared" si="5"/>
        <v>0.007372245370370373</v>
      </c>
    </row>
    <row r="76" spans="1:9" ht="15" customHeight="1">
      <c r="A76" s="13">
        <v>72</v>
      </c>
      <c r="B76" s="41" t="s">
        <v>521</v>
      </c>
      <c r="C76" s="41" t="s">
        <v>272</v>
      </c>
      <c r="D76" s="13" t="s">
        <v>404</v>
      </c>
      <c r="E76" s="41" t="s">
        <v>504</v>
      </c>
      <c r="F76" s="15">
        <v>0.04348401620370371</v>
      </c>
      <c r="G76" s="13" t="str">
        <f t="shared" si="4"/>
        <v>5.42/km</v>
      </c>
      <c r="H76" s="15">
        <f t="shared" si="3"/>
        <v>0.010693900462962966</v>
      </c>
      <c r="I76" s="25">
        <f t="shared" si="5"/>
        <v>0.009547743055555558</v>
      </c>
    </row>
    <row r="77" spans="1:9" ht="15" customHeight="1">
      <c r="A77" s="24">
        <v>73</v>
      </c>
      <c r="B77" s="41" t="s">
        <v>522</v>
      </c>
      <c r="C77" s="41" t="s">
        <v>324</v>
      </c>
      <c r="D77" s="13" t="s">
        <v>424</v>
      </c>
      <c r="E77" s="41" t="s">
        <v>421</v>
      </c>
      <c r="F77" s="15">
        <v>0.04358799768518518</v>
      </c>
      <c r="G77" s="13" t="str">
        <f t="shared" si="4"/>
        <v>5.42/km</v>
      </c>
      <c r="H77" s="15">
        <f t="shared" si="3"/>
        <v>0.010797881944444442</v>
      </c>
      <c r="I77" s="25">
        <f t="shared" si="5"/>
        <v>0.007556851851851849</v>
      </c>
    </row>
    <row r="78" spans="1:9" ht="15" customHeight="1">
      <c r="A78" s="27">
        <v>74</v>
      </c>
      <c r="B78" s="45" t="s">
        <v>523</v>
      </c>
      <c r="C78" s="45" t="s">
        <v>375</v>
      </c>
      <c r="D78" s="27" t="s">
        <v>409</v>
      </c>
      <c r="E78" s="45" t="s">
        <v>229</v>
      </c>
      <c r="F78" s="28">
        <v>0.04363454861111111</v>
      </c>
      <c r="G78" s="27" t="str">
        <f t="shared" si="4"/>
        <v>5.43/km</v>
      </c>
      <c r="H78" s="28">
        <f t="shared" si="3"/>
        <v>0.010844432870370367</v>
      </c>
      <c r="I78" s="21">
        <f t="shared" si="5"/>
        <v>0.009444039351851855</v>
      </c>
    </row>
    <row r="79" spans="1:9" ht="15" customHeight="1">
      <c r="A79" s="24">
        <v>75</v>
      </c>
      <c r="B79" s="41" t="s">
        <v>524</v>
      </c>
      <c r="C79" s="41" t="s">
        <v>525</v>
      </c>
      <c r="D79" s="13" t="s">
        <v>424</v>
      </c>
      <c r="E79" s="41" t="s">
        <v>414</v>
      </c>
      <c r="F79" s="15">
        <v>0.04369241898148148</v>
      </c>
      <c r="G79" s="13" t="str">
        <f t="shared" si="4"/>
        <v>5.43/km</v>
      </c>
      <c r="H79" s="15">
        <f t="shared" si="3"/>
        <v>0.010902303240740742</v>
      </c>
      <c r="I79" s="25">
        <f t="shared" si="5"/>
        <v>0.00766127314814815</v>
      </c>
    </row>
    <row r="80" spans="1:9" ht="15" customHeight="1">
      <c r="A80" s="13">
        <v>76</v>
      </c>
      <c r="B80" s="41" t="s">
        <v>526</v>
      </c>
      <c r="C80" s="41" t="s">
        <v>527</v>
      </c>
      <c r="D80" s="13" t="s">
        <v>401</v>
      </c>
      <c r="E80" s="41" t="s">
        <v>528</v>
      </c>
      <c r="F80" s="15">
        <v>0.04369299768518519</v>
      </c>
      <c r="G80" s="13" t="str">
        <f t="shared" si="4"/>
        <v>5.43/km</v>
      </c>
      <c r="H80" s="15">
        <f t="shared" si="3"/>
        <v>0.01090288194444445</v>
      </c>
      <c r="I80" s="25">
        <f t="shared" si="5"/>
        <v>0.01090288194444445</v>
      </c>
    </row>
    <row r="81" spans="1:9" ht="15" customHeight="1">
      <c r="A81" s="24">
        <v>77</v>
      </c>
      <c r="B81" s="41" t="s">
        <v>529</v>
      </c>
      <c r="C81" s="41" t="s">
        <v>530</v>
      </c>
      <c r="D81" s="13" t="s">
        <v>413</v>
      </c>
      <c r="E81" s="41" t="s">
        <v>419</v>
      </c>
      <c r="F81" s="15">
        <v>0.04379731481481481</v>
      </c>
      <c r="G81" s="13" t="str">
        <f t="shared" si="4"/>
        <v>5.44/km</v>
      </c>
      <c r="H81" s="15">
        <f t="shared" si="3"/>
        <v>0.011007199074074069</v>
      </c>
      <c r="I81" s="25">
        <f t="shared" si="5"/>
        <v>0.008889467592592584</v>
      </c>
    </row>
    <row r="82" spans="1:9" ht="15" customHeight="1">
      <c r="A82" s="13">
        <v>78</v>
      </c>
      <c r="B82" s="41" t="s">
        <v>531</v>
      </c>
      <c r="C82" s="41" t="s">
        <v>532</v>
      </c>
      <c r="D82" s="13" t="s">
        <v>407</v>
      </c>
      <c r="E82" s="41" t="s">
        <v>235</v>
      </c>
      <c r="F82" s="15">
        <v>0.04397070601851852</v>
      </c>
      <c r="G82" s="13" t="str">
        <f t="shared" si="4"/>
        <v>5.45/km</v>
      </c>
      <c r="H82" s="15">
        <f t="shared" si="3"/>
        <v>0.011180590277777777</v>
      </c>
      <c r="I82" s="25">
        <f t="shared" si="5"/>
        <v>0.009837928240740736</v>
      </c>
    </row>
    <row r="83" spans="1:9" ht="15" customHeight="1">
      <c r="A83" s="24">
        <v>79</v>
      </c>
      <c r="B83" s="41" t="s">
        <v>533</v>
      </c>
      <c r="C83" s="41" t="s">
        <v>266</v>
      </c>
      <c r="D83" s="13" t="s">
        <v>413</v>
      </c>
      <c r="E83" s="41" t="s">
        <v>429</v>
      </c>
      <c r="F83" s="15">
        <v>0.044167280092592597</v>
      </c>
      <c r="G83" s="13" t="str">
        <f t="shared" si="4"/>
        <v>5.47/km</v>
      </c>
      <c r="H83" s="15">
        <f t="shared" si="3"/>
        <v>0.011377164351851855</v>
      </c>
      <c r="I83" s="25">
        <f t="shared" si="5"/>
        <v>0.009259432870370371</v>
      </c>
    </row>
    <row r="84" spans="1:9" ht="15" customHeight="1">
      <c r="A84" s="13">
        <v>80</v>
      </c>
      <c r="B84" s="41" t="s">
        <v>233</v>
      </c>
      <c r="C84" s="41" t="s">
        <v>227</v>
      </c>
      <c r="D84" s="13" t="s">
        <v>407</v>
      </c>
      <c r="E84" s="41" t="s">
        <v>309</v>
      </c>
      <c r="F84" s="15">
        <v>0.044213113425925925</v>
      </c>
      <c r="G84" s="13" t="str">
        <f t="shared" si="4"/>
        <v>5.47/km</v>
      </c>
      <c r="H84" s="15">
        <f t="shared" si="3"/>
        <v>0.011422997685185184</v>
      </c>
      <c r="I84" s="25">
        <f t="shared" si="5"/>
        <v>0.010080335648148142</v>
      </c>
    </row>
    <row r="85" spans="1:9" ht="15" customHeight="1">
      <c r="A85" s="24">
        <v>81</v>
      </c>
      <c r="B85" s="41" t="s">
        <v>222</v>
      </c>
      <c r="C85" s="41" t="s">
        <v>318</v>
      </c>
      <c r="D85" s="13" t="s">
        <v>401</v>
      </c>
      <c r="E85" s="41" t="s">
        <v>534</v>
      </c>
      <c r="F85" s="15">
        <v>0.04424873842592592</v>
      </c>
      <c r="G85" s="13" t="str">
        <f t="shared" si="4"/>
        <v>5.48/km</v>
      </c>
      <c r="H85" s="15">
        <f t="shared" si="3"/>
        <v>0.011458622685185181</v>
      </c>
      <c r="I85" s="25">
        <f t="shared" si="5"/>
        <v>0.011458622685185181</v>
      </c>
    </row>
    <row r="86" spans="1:9" ht="15" customHeight="1">
      <c r="A86" s="13">
        <v>82</v>
      </c>
      <c r="B86" s="41" t="s">
        <v>535</v>
      </c>
      <c r="C86" s="41" t="s">
        <v>454</v>
      </c>
      <c r="D86" s="13" t="s">
        <v>407</v>
      </c>
      <c r="E86" s="41" t="s">
        <v>483</v>
      </c>
      <c r="F86" s="15">
        <v>0.04429449074074074</v>
      </c>
      <c r="G86" s="13" t="str">
        <f t="shared" si="4"/>
        <v>5.48/km</v>
      </c>
      <c r="H86" s="15">
        <f t="shared" si="3"/>
        <v>0.011504374999999997</v>
      </c>
      <c r="I86" s="25">
        <f t="shared" si="5"/>
        <v>0.010161712962962956</v>
      </c>
    </row>
    <row r="87" spans="1:9" ht="15" customHeight="1">
      <c r="A87" s="24">
        <v>83</v>
      </c>
      <c r="B87" s="41" t="s">
        <v>536</v>
      </c>
      <c r="C87" s="41" t="s">
        <v>263</v>
      </c>
      <c r="D87" s="13" t="s">
        <v>424</v>
      </c>
      <c r="E87" s="41" t="s">
        <v>453</v>
      </c>
      <c r="F87" s="15">
        <v>0.04431748842592592</v>
      </c>
      <c r="G87" s="13" t="str">
        <f t="shared" si="4"/>
        <v>5.48/km</v>
      </c>
      <c r="H87" s="15">
        <f t="shared" si="3"/>
        <v>0.01152737268518518</v>
      </c>
      <c r="I87" s="25">
        <f t="shared" si="5"/>
        <v>0.008286342592592588</v>
      </c>
    </row>
    <row r="88" spans="1:9" ht="15" customHeight="1">
      <c r="A88" s="13">
        <v>84</v>
      </c>
      <c r="B88" s="41" t="s">
        <v>537</v>
      </c>
      <c r="C88" s="41" t="s">
        <v>354</v>
      </c>
      <c r="D88" s="13" t="s">
        <v>404</v>
      </c>
      <c r="E88" s="41" t="s">
        <v>538</v>
      </c>
      <c r="F88" s="15">
        <v>0.04432917824074074</v>
      </c>
      <c r="G88" s="13" t="str">
        <f t="shared" si="4"/>
        <v>5.48/km</v>
      </c>
      <c r="H88" s="15">
        <f t="shared" si="3"/>
        <v>0.011539062499999996</v>
      </c>
      <c r="I88" s="25">
        <f t="shared" si="5"/>
        <v>0.010392905092592587</v>
      </c>
    </row>
    <row r="89" spans="1:9" ht="15" customHeight="1">
      <c r="A89" s="24">
        <v>85</v>
      </c>
      <c r="B89" s="41" t="s">
        <v>539</v>
      </c>
      <c r="C89" s="41" t="s">
        <v>287</v>
      </c>
      <c r="D89" s="13" t="s">
        <v>413</v>
      </c>
      <c r="E89" s="41" t="s">
        <v>453</v>
      </c>
      <c r="F89" s="15">
        <v>0.044445347222222216</v>
      </c>
      <c r="G89" s="13" t="str">
        <f t="shared" si="4"/>
        <v>5.49/km</v>
      </c>
      <c r="H89" s="15">
        <f t="shared" si="3"/>
        <v>0.011655231481481475</v>
      </c>
      <c r="I89" s="25">
        <f t="shared" si="5"/>
        <v>0.00953749999999999</v>
      </c>
    </row>
    <row r="90" spans="1:9" ht="15" customHeight="1">
      <c r="A90" s="27">
        <v>86</v>
      </c>
      <c r="B90" s="45" t="s">
        <v>540</v>
      </c>
      <c r="C90" s="45" t="s">
        <v>541</v>
      </c>
      <c r="D90" s="27" t="s">
        <v>501</v>
      </c>
      <c r="E90" s="45" t="s">
        <v>229</v>
      </c>
      <c r="F90" s="28">
        <v>0.044491469907407405</v>
      </c>
      <c r="G90" s="27" t="str">
        <f t="shared" si="4"/>
        <v>5.49/km</v>
      </c>
      <c r="H90" s="28">
        <f t="shared" si="3"/>
        <v>0.011701354166666664</v>
      </c>
      <c r="I90" s="21">
        <f t="shared" si="5"/>
        <v>0.0020946180555555527</v>
      </c>
    </row>
    <row r="91" spans="1:9" ht="15" customHeight="1">
      <c r="A91" s="24">
        <v>87</v>
      </c>
      <c r="B91" s="41" t="s">
        <v>542</v>
      </c>
      <c r="C91" s="41" t="s">
        <v>278</v>
      </c>
      <c r="D91" s="13" t="s">
        <v>407</v>
      </c>
      <c r="E91" s="41" t="s">
        <v>414</v>
      </c>
      <c r="F91" s="15">
        <v>0.04453780092592593</v>
      </c>
      <c r="G91" s="13" t="str">
        <f t="shared" si="4"/>
        <v>5.50/km</v>
      </c>
      <c r="H91" s="15">
        <f t="shared" si="3"/>
        <v>0.011747685185185187</v>
      </c>
      <c r="I91" s="25">
        <f t="shared" si="5"/>
        <v>0.010405023148148146</v>
      </c>
    </row>
    <row r="92" spans="1:9" ht="15" customHeight="1">
      <c r="A92" s="13">
        <v>88</v>
      </c>
      <c r="B92" s="41" t="s">
        <v>543</v>
      </c>
      <c r="C92" s="41" t="s">
        <v>544</v>
      </c>
      <c r="D92" s="13" t="s">
        <v>424</v>
      </c>
      <c r="E92" s="41" t="s">
        <v>421</v>
      </c>
      <c r="F92" s="15">
        <v>0.044549733796296294</v>
      </c>
      <c r="G92" s="13" t="str">
        <f t="shared" si="4"/>
        <v>5.50/km</v>
      </c>
      <c r="H92" s="15">
        <f t="shared" si="3"/>
        <v>0.011759618055555553</v>
      </c>
      <c r="I92" s="25">
        <f t="shared" si="5"/>
        <v>0.00851858796296296</v>
      </c>
    </row>
    <row r="93" spans="1:9" ht="15" customHeight="1">
      <c r="A93" s="24">
        <v>89</v>
      </c>
      <c r="B93" s="41" t="s">
        <v>545</v>
      </c>
      <c r="C93" s="41" t="s">
        <v>546</v>
      </c>
      <c r="D93" s="13" t="s">
        <v>413</v>
      </c>
      <c r="E93" s="41" t="s">
        <v>345</v>
      </c>
      <c r="F93" s="15">
        <v>0.04474623842592593</v>
      </c>
      <c r="G93" s="13" t="str">
        <f t="shared" si="4"/>
        <v>5.51/km</v>
      </c>
      <c r="H93" s="15">
        <f t="shared" si="3"/>
        <v>0.011956122685185186</v>
      </c>
      <c r="I93" s="25">
        <f t="shared" si="5"/>
        <v>0.009838391203703702</v>
      </c>
    </row>
    <row r="94" spans="1:9" ht="15" customHeight="1">
      <c r="A94" s="13">
        <v>90</v>
      </c>
      <c r="B94" s="41" t="s">
        <v>547</v>
      </c>
      <c r="C94" s="41" t="s">
        <v>288</v>
      </c>
      <c r="D94" s="13" t="s">
        <v>407</v>
      </c>
      <c r="E94" s="41" t="s">
        <v>421</v>
      </c>
      <c r="F94" s="15">
        <v>0.045000405092592594</v>
      </c>
      <c r="G94" s="13" t="str">
        <f t="shared" si="4"/>
        <v>5.53/km</v>
      </c>
      <c r="H94" s="15">
        <f t="shared" si="3"/>
        <v>0.012210289351851852</v>
      </c>
      <c r="I94" s="25">
        <f t="shared" si="5"/>
        <v>0.010867627314814811</v>
      </c>
    </row>
    <row r="95" spans="1:9" ht="15" customHeight="1">
      <c r="A95" s="24">
        <v>91</v>
      </c>
      <c r="B95" s="41" t="s">
        <v>352</v>
      </c>
      <c r="C95" s="41" t="s">
        <v>320</v>
      </c>
      <c r="D95" s="13" t="s">
        <v>424</v>
      </c>
      <c r="E95" s="41" t="s">
        <v>516</v>
      </c>
      <c r="F95" s="15">
        <v>0.04503584490740741</v>
      </c>
      <c r="G95" s="13" t="str">
        <f t="shared" si="4"/>
        <v>5.54/km</v>
      </c>
      <c r="H95" s="15">
        <f t="shared" si="3"/>
        <v>0.01224572916666667</v>
      </c>
      <c r="I95" s="25">
        <f t="shared" si="5"/>
        <v>0.009004699074074078</v>
      </c>
    </row>
    <row r="96" spans="1:9" ht="15" customHeight="1">
      <c r="A96" s="13">
        <v>92</v>
      </c>
      <c r="B96" s="41" t="s">
        <v>248</v>
      </c>
      <c r="C96" s="41" t="s">
        <v>300</v>
      </c>
      <c r="D96" s="13" t="s">
        <v>424</v>
      </c>
      <c r="E96" s="41" t="s">
        <v>548</v>
      </c>
      <c r="F96" s="15">
        <v>0.045209131944444446</v>
      </c>
      <c r="G96" s="13" t="str">
        <f t="shared" si="4"/>
        <v>5.55/km</v>
      </c>
      <c r="H96" s="15">
        <f t="shared" si="3"/>
        <v>0.012419016203703705</v>
      </c>
      <c r="I96" s="25">
        <f t="shared" si="5"/>
        <v>0.009177986111111112</v>
      </c>
    </row>
    <row r="97" spans="1:9" ht="15" customHeight="1">
      <c r="A97" s="24">
        <v>93</v>
      </c>
      <c r="B97" s="41" t="s">
        <v>549</v>
      </c>
      <c r="C97" s="41" t="s">
        <v>550</v>
      </c>
      <c r="D97" s="13" t="s">
        <v>424</v>
      </c>
      <c r="E97" s="41" t="s">
        <v>534</v>
      </c>
      <c r="F97" s="15">
        <v>0.045267141203703704</v>
      </c>
      <c r="G97" s="13" t="str">
        <f t="shared" si="4"/>
        <v>5.56/km</v>
      </c>
      <c r="H97" s="15">
        <f t="shared" si="3"/>
        <v>0.012477025462962962</v>
      </c>
      <c r="I97" s="25">
        <f t="shared" si="5"/>
        <v>0.00923599537037037</v>
      </c>
    </row>
    <row r="98" spans="1:9" ht="15" customHeight="1">
      <c r="A98" s="13">
        <v>94</v>
      </c>
      <c r="B98" s="41" t="s">
        <v>551</v>
      </c>
      <c r="C98" s="41" t="s">
        <v>339</v>
      </c>
      <c r="D98" s="13" t="s">
        <v>407</v>
      </c>
      <c r="E98" s="41" t="s">
        <v>552</v>
      </c>
      <c r="F98" s="15">
        <v>0.04532465277777778</v>
      </c>
      <c r="G98" s="13" t="str">
        <f t="shared" si="4"/>
        <v>5.56/km</v>
      </c>
      <c r="H98" s="15">
        <f t="shared" si="3"/>
        <v>0.012534537037037038</v>
      </c>
      <c r="I98" s="25">
        <f t="shared" si="5"/>
        <v>0.011191874999999997</v>
      </c>
    </row>
    <row r="99" spans="1:9" ht="15" customHeight="1">
      <c r="A99" s="24">
        <v>95</v>
      </c>
      <c r="B99" s="41" t="s">
        <v>553</v>
      </c>
      <c r="C99" s="41" t="s">
        <v>246</v>
      </c>
      <c r="D99" s="13" t="s">
        <v>407</v>
      </c>
      <c r="E99" s="41" t="s">
        <v>224</v>
      </c>
      <c r="F99" s="15">
        <v>0.045324548611111105</v>
      </c>
      <c r="G99" s="13" t="str">
        <f t="shared" si="4"/>
        <v>5.56/km</v>
      </c>
      <c r="H99" s="15">
        <f t="shared" si="3"/>
        <v>0.012534432870370364</v>
      </c>
      <c r="I99" s="25">
        <f t="shared" si="5"/>
        <v>0.011191770833333323</v>
      </c>
    </row>
    <row r="100" spans="1:9" ht="15" customHeight="1">
      <c r="A100" s="13">
        <v>96</v>
      </c>
      <c r="B100" s="41" t="s">
        <v>554</v>
      </c>
      <c r="C100" s="41" t="s">
        <v>329</v>
      </c>
      <c r="D100" s="13" t="s">
        <v>407</v>
      </c>
      <c r="E100" s="41" t="s">
        <v>555</v>
      </c>
      <c r="F100" s="15">
        <v>0.04540549768518518</v>
      </c>
      <c r="G100" s="13" t="str">
        <f t="shared" si="4"/>
        <v>5.57/km</v>
      </c>
      <c r="H100" s="15">
        <f t="shared" si="3"/>
        <v>0.012615381944444441</v>
      </c>
      <c r="I100" s="25">
        <f t="shared" si="5"/>
        <v>0.0112727199074074</v>
      </c>
    </row>
    <row r="101" spans="1:9" ht="15" customHeight="1">
      <c r="A101" s="24">
        <v>97</v>
      </c>
      <c r="B101" s="41" t="s">
        <v>556</v>
      </c>
      <c r="C101" s="41" t="s">
        <v>264</v>
      </c>
      <c r="D101" s="13" t="s">
        <v>424</v>
      </c>
      <c r="E101" s="41" t="s">
        <v>235</v>
      </c>
      <c r="F101" s="15">
        <v>0.04541710648148148</v>
      </c>
      <c r="G101" s="13" t="str">
        <f t="shared" si="4"/>
        <v>5.57/km</v>
      </c>
      <c r="H101" s="15">
        <f t="shared" si="3"/>
        <v>0.012626990740740737</v>
      </c>
      <c r="I101" s="25">
        <f t="shared" si="5"/>
        <v>0.009385960648148145</v>
      </c>
    </row>
    <row r="102" spans="1:9" ht="15" customHeight="1">
      <c r="A102" s="13">
        <v>98</v>
      </c>
      <c r="B102" s="41" t="s">
        <v>290</v>
      </c>
      <c r="C102" s="41" t="s">
        <v>275</v>
      </c>
      <c r="D102" s="13" t="s">
        <v>407</v>
      </c>
      <c r="E102" s="41" t="s">
        <v>224</v>
      </c>
      <c r="F102" s="15">
        <v>0.04542856481481481</v>
      </c>
      <c r="G102" s="13" t="str">
        <f t="shared" si="4"/>
        <v>5.57/km</v>
      </c>
      <c r="H102" s="15">
        <f t="shared" si="3"/>
        <v>0.01263844907407407</v>
      </c>
      <c r="I102" s="25">
        <f t="shared" si="5"/>
        <v>0.011295787037037028</v>
      </c>
    </row>
    <row r="103" spans="1:9" ht="15" customHeight="1">
      <c r="A103" s="24">
        <v>99</v>
      </c>
      <c r="B103" s="41" t="s">
        <v>557</v>
      </c>
      <c r="C103" s="41" t="s">
        <v>308</v>
      </c>
      <c r="D103" s="13" t="s">
        <v>413</v>
      </c>
      <c r="E103" s="41" t="s">
        <v>483</v>
      </c>
      <c r="F103" s="15">
        <v>0.04542888888888889</v>
      </c>
      <c r="G103" s="13" t="str">
        <f t="shared" si="4"/>
        <v>5.57/km</v>
      </c>
      <c r="H103" s="15">
        <f t="shared" si="3"/>
        <v>0.012638773148148146</v>
      </c>
      <c r="I103" s="25">
        <f t="shared" si="5"/>
        <v>0.010521041666666661</v>
      </c>
    </row>
    <row r="104" spans="1:9" ht="15" customHeight="1">
      <c r="A104" s="13">
        <v>100</v>
      </c>
      <c r="B104" s="41" t="s">
        <v>558</v>
      </c>
      <c r="C104" s="41" t="s">
        <v>360</v>
      </c>
      <c r="D104" s="13" t="s">
        <v>413</v>
      </c>
      <c r="E104" s="41" t="s">
        <v>502</v>
      </c>
      <c r="F104" s="15">
        <v>0.04544017361111111</v>
      </c>
      <c r="G104" s="13" t="str">
        <f t="shared" si="4"/>
        <v>5.57/km</v>
      </c>
      <c r="H104" s="15">
        <f t="shared" si="3"/>
        <v>0.012650057870370365</v>
      </c>
      <c r="I104" s="25">
        <f t="shared" si="5"/>
        <v>0.010532326388888881</v>
      </c>
    </row>
    <row r="105" spans="1:9" ht="15" customHeight="1">
      <c r="A105" s="24">
        <v>101</v>
      </c>
      <c r="B105" s="41" t="s">
        <v>559</v>
      </c>
      <c r="C105" s="41" t="s">
        <v>310</v>
      </c>
      <c r="D105" s="13" t="s">
        <v>424</v>
      </c>
      <c r="E105" s="41" t="s">
        <v>463</v>
      </c>
      <c r="F105" s="15">
        <v>0.0455327662037037</v>
      </c>
      <c r="G105" s="13" t="str">
        <f t="shared" si="4"/>
        <v>5.58/km</v>
      </c>
      <c r="H105" s="15">
        <f t="shared" si="3"/>
        <v>0.01274265046296296</v>
      </c>
      <c r="I105" s="25">
        <f t="shared" si="5"/>
        <v>0.009501620370370369</v>
      </c>
    </row>
    <row r="106" spans="1:9" ht="15" customHeight="1">
      <c r="A106" s="13">
        <v>102</v>
      </c>
      <c r="B106" s="41" t="s">
        <v>560</v>
      </c>
      <c r="C106" s="41" t="s">
        <v>344</v>
      </c>
      <c r="D106" s="13" t="s">
        <v>407</v>
      </c>
      <c r="E106" s="41" t="s">
        <v>429</v>
      </c>
      <c r="F106" s="15">
        <v>0.04554409722222222</v>
      </c>
      <c r="G106" s="13" t="str">
        <f t="shared" si="4"/>
        <v>5.58/km</v>
      </c>
      <c r="H106" s="15">
        <f t="shared" si="3"/>
        <v>0.012753981481481477</v>
      </c>
      <c r="I106" s="25">
        <f t="shared" si="5"/>
        <v>0.011411319444444436</v>
      </c>
    </row>
    <row r="107" spans="1:9" ht="15" customHeight="1">
      <c r="A107" s="24">
        <v>103</v>
      </c>
      <c r="B107" s="41" t="s">
        <v>561</v>
      </c>
      <c r="C107" s="41" t="s">
        <v>277</v>
      </c>
      <c r="D107" s="13" t="s">
        <v>424</v>
      </c>
      <c r="E107" s="41" t="s">
        <v>468</v>
      </c>
      <c r="F107" s="15">
        <v>0.04566016203703704</v>
      </c>
      <c r="G107" s="13" t="str">
        <f t="shared" si="4"/>
        <v>5.59/km</v>
      </c>
      <c r="H107" s="15">
        <f t="shared" si="3"/>
        <v>0.012870046296296296</v>
      </c>
      <c r="I107" s="25">
        <f t="shared" si="5"/>
        <v>0.009629016203703704</v>
      </c>
    </row>
    <row r="108" spans="1:9" ht="15" customHeight="1">
      <c r="A108" s="13">
        <v>104</v>
      </c>
      <c r="B108" s="41" t="s">
        <v>562</v>
      </c>
      <c r="C108" s="41" t="s">
        <v>563</v>
      </c>
      <c r="D108" s="13" t="s">
        <v>404</v>
      </c>
      <c r="E108" s="41" t="s">
        <v>346</v>
      </c>
      <c r="F108" s="15">
        <v>0.04568305555555555</v>
      </c>
      <c r="G108" s="13" t="str">
        <f t="shared" si="4"/>
        <v>5.59/km</v>
      </c>
      <c r="H108" s="15">
        <f t="shared" si="3"/>
        <v>0.012892939814814812</v>
      </c>
      <c r="I108" s="25">
        <f t="shared" si="5"/>
        <v>0.011746782407407404</v>
      </c>
    </row>
    <row r="109" spans="1:9" ht="15" customHeight="1">
      <c r="A109" s="24">
        <v>105</v>
      </c>
      <c r="B109" s="41" t="s">
        <v>0</v>
      </c>
      <c r="C109" s="41" t="s">
        <v>1</v>
      </c>
      <c r="D109" s="13" t="s">
        <v>404</v>
      </c>
      <c r="E109" s="41" t="s">
        <v>2</v>
      </c>
      <c r="F109" s="15">
        <v>0.0456955324074074</v>
      </c>
      <c r="G109" s="13" t="str">
        <f t="shared" si="4"/>
        <v>5.59/km</v>
      </c>
      <c r="H109" s="15">
        <f t="shared" si="3"/>
        <v>0.012905416666666662</v>
      </c>
      <c r="I109" s="25">
        <f t="shared" si="5"/>
        <v>0.011759259259259254</v>
      </c>
    </row>
    <row r="110" spans="1:9" ht="15" customHeight="1">
      <c r="A110" s="13">
        <v>106</v>
      </c>
      <c r="B110" s="41" t="s">
        <v>3</v>
      </c>
      <c r="C110" s="41" t="s">
        <v>319</v>
      </c>
      <c r="D110" s="13" t="s">
        <v>424</v>
      </c>
      <c r="E110" s="41" t="s">
        <v>538</v>
      </c>
      <c r="F110" s="15">
        <v>0.045764652777777776</v>
      </c>
      <c r="G110" s="13" t="str">
        <f t="shared" si="4"/>
        <v>5.59/km</v>
      </c>
      <c r="H110" s="15">
        <f t="shared" si="3"/>
        <v>0.012974537037037034</v>
      </c>
      <c r="I110" s="25">
        <f t="shared" si="5"/>
        <v>0.009733506944444442</v>
      </c>
    </row>
    <row r="111" spans="1:9" ht="15" customHeight="1">
      <c r="A111" s="24">
        <v>107</v>
      </c>
      <c r="B111" s="41" t="s">
        <v>236</v>
      </c>
      <c r="C111" s="41" t="s">
        <v>398</v>
      </c>
      <c r="D111" s="13" t="s">
        <v>424</v>
      </c>
      <c r="E111" s="41" t="s">
        <v>4</v>
      </c>
      <c r="F111" s="15">
        <v>0.0458224074074074</v>
      </c>
      <c r="G111" s="13" t="str">
        <f t="shared" si="4"/>
        <v>5.60/km</v>
      </c>
      <c r="H111" s="15">
        <f t="shared" si="3"/>
        <v>0.01303229166666666</v>
      </c>
      <c r="I111" s="25">
        <f t="shared" si="5"/>
        <v>0.009791261574074069</v>
      </c>
    </row>
    <row r="112" spans="1:9" ht="15" customHeight="1">
      <c r="A112" s="13">
        <v>108</v>
      </c>
      <c r="B112" s="41" t="s">
        <v>5</v>
      </c>
      <c r="C112" s="41" t="s">
        <v>6</v>
      </c>
      <c r="D112" s="13" t="s">
        <v>501</v>
      </c>
      <c r="E112" s="41" t="s">
        <v>419</v>
      </c>
      <c r="F112" s="15">
        <v>0.045857280092592594</v>
      </c>
      <c r="G112" s="13" t="str">
        <f t="shared" si="4"/>
        <v>6.00/km</v>
      </c>
      <c r="H112" s="15">
        <f t="shared" si="3"/>
        <v>0.013067164351851852</v>
      </c>
      <c r="I112" s="25">
        <f t="shared" si="5"/>
        <v>0.0034604282407407413</v>
      </c>
    </row>
    <row r="113" spans="1:9" ht="15" customHeight="1">
      <c r="A113" s="24">
        <v>109</v>
      </c>
      <c r="B113" s="41" t="s">
        <v>7</v>
      </c>
      <c r="C113" s="41" t="s">
        <v>264</v>
      </c>
      <c r="D113" s="13" t="s">
        <v>407</v>
      </c>
      <c r="E113" s="41" t="s">
        <v>421</v>
      </c>
      <c r="F113" s="15">
        <v>0.04587978009259259</v>
      </c>
      <c r="G113" s="13" t="str">
        <f t="shared" si="4"/>
        <v>6.00/km</v>
      </c>
      <c r="H113" s="15">
        <f t="shared" si="3"/>
        <v>0.013089664351851847</v>
      </c>
      <c r="I113" s="25">
        <f t="shared" si="5"/>
        <v>0.011747002314814806</v>
      </c>
    </row>
    <row r="114" spans="1:9" ht="15" customHeight="1">
      <c r="A114" s="13">
        <v>110</v>
      </c>
      <c r="B114" s="41" t="s">
        <v>8</v>
      </c>
      <c r="C114" s="41" t="s">
        <v>274</v>
      </c>
      <c r="D114" s="13" t="s">
        <v>407</v>
      </c>
      <c r="E114" s="41" t="s">
        <v>345</v>
      </c>
      <c r="F114" s="15">
        <v>0.04592690972222222</v>
      </c>
      <c r="G114" s="13" t="str">
        <f t="shared" si="4"/>
        <v>6.01/km</v>
      </c>
      <c r="H114" s="15">
        <f t="shared" si="3"/>
        <v>0.01313679398148148</v>
      </c>
      <c r="I114" s="25">
        <f t="shared" si="5"/>
        <v>0.011794131944444439</v>
      </c>
    </row>
    <row r="115" spans="1:9" ht="15" customHeight="1">
      <c r="A115" s="24">
        <v>111</v>
      </c>
      <c r="B115" s="41" t="s">
        <v>9</v>
      </c>
      <c r="C115" s="41" t="s">
        <v>10</v>
      </c>
      <c r="D115" s="13" t="s">
        <v>401</v>
      </c>
      <c r="E115" s="41" t="s">
        <v>429</v>
      </c>
      <c r="F115" s="15">
        <v>0.04612344907407407</v>
      </c>
      <c r="G115" s="13" t="str">
        <f t="shared" si="4"/>
        <v>6.02/km</v>
      </c>
      <c r="H115" s="15">
        <f t="shared" si="3"/>
        <v>0.013333333333333329</v>
      </c>
      <c r="I115" s="25">
        <f t="shared" si="5"/>
        <v>0.013333333333333329</v>
      </c>
    </row>
    <row r="116" spans="1:9" ht="15" customHeight="1">
      <c r="A116" s="13">
        <v>112</v>
      </c>
      <c r="B116" s="41" t="s">
        <v>11</v>
      </c>
      <c r="C116" s="41" t="s">
        <v>371</v>
      </c>
      <c r="D116" s="13" t="s">
        <v>409</v>
      </c>
      <c r="E116" s="41" t="s">
        <v>437</v>
      </c>
      <c r="F116" s="15">
        <v>0.04613512731481481</v>
      </c>
      <c r="G116" s="13" t="str">
        <f t="shared" si="4"/>
        <v>6.02/km</v>
      </c>
      <c r="H116" s="15">
        <f t="shared" si="3"/>
        <v>0.01334501157407407</v>
      </c>
      <c r="I116" s="25">
        <f t="shared" si="5"/>
        <v>0.011944618055555557</v>
      </c>
    </row>
    <row r="117" spans="1:9" ht="15" customHeight="1">
      <c r="A117" s="24">
        <v>113</v>
      </c>
      <c r="B117" s="41" t="s">
        <v>379</v>
      </c>
      <c r="C117" s="41" t="s">
        <v>324</v>
      </c>
      <c r="D117" s="13" t="s">
        <v>439</v>
      </c>
      <c r="E117" s="41" t="s">
        <v>328</v>
      </c>
      <c r="F117" s="15">
        <v>0.04619303240740741</v>
      </c>
      <c r="G117" s="13" t="str">
        <f t="shared" si="4"/>
        <v>6.03/km</v>
      </c>
      <c r="H117" s="15">
        <f t="shared" si="3"/>
        <v>0.013402916666666667</v>
      </c>
      <c r="I117" s="25">
        <f t="shared" si="5"/>
        <v>0.008484293981481476</v>
      </c>
    </row>
    <row r="118" spans="1:9" ht="15" customHeight="1">
      <c r="A118" s="13">
        <v>114</v>
      </c>
      <c r="B118" s="41" t="s">
        <v>536</v>
      </c>
      <c r="C118" s="41" t="s">
        <v>333</v>
      </c>
      <c r="D118" s="13" t="s">
        <v>404</v>
      </c>
      <c r="E118" s="41" t="s">
        <v>453</v>
      </c>
      <c r="F118" s="15">
        <v>0.04625072916666667</v>
      </c>
      <c r="G118" s="13" t="str">
        <f t="shared" si="4"/>
        <v>6.03/km</v>
      </c>
      <c r="H118" s="15">
        <f t="shared" si="3"/>
        <v>0.01346061342592593</v>
      </c>
      <c r="I118" s="25">
        <f t="shared" si="5"/>
        <v>0.012314456018518521</v>
      </c>
    </row>
    <row r="119" spans="1:9" ht="15" customHeight="1">
      <c r="A119" s="24">
        <v>115</v>
      </c>
      <c r="B119" s="41" t="s">
        <v>12</v>
      </c>
      <c r="C119" s="41" t="s">
        <v>389</v>
      </c>
      <c r="D119" s="13" t="s">
        <v>413</v>
      </c>
      <c r="E119" s="41" t="s">
        <v>453</v>
      </c>
      <c r="F119" s="15">
        <v>0.04635471064814815</v>
      </c>
      <c r="G119" s="13" t="str">
        <f t="shared" si="4"/>
        <v>6.04/km</v>
      </c>
      <c r="H119" s="15">
        <f t="shared" si="3"/>
        <v>0.013564594907407405</v>
      </c>
      <c r="I119" s="25">
        <f t="shared" si="5"/>
        <v>0.011446863425925921</v>
      </c>
    </row>
    <row r="120" spans="1:9" ht="15" customHeight="1">
      <c r="A120" s="13">
        <v>116</v>
      </c>
      <c r="B120" s="41" t="s">
        <v>13</v>
      </c>
      <c r="C120" s="41" t="s">
        <v>272</v>
      </c>
      <c r="D120" s="13" t="s">
        <v>424</v>
      </c>
      <c r="E120" s="41" t="s">
        <v>261</v>
      </c>
      <c r="F120" s="15">
        <v>0.046435439814814815</v>
      </c>
      <c r="G120" s="13" t="str">
        <f t="shared" si="4"/>
        <v>6.05/km</v>
      </c>
      <c r="H120" s="15">
        <f t="shared" si="3"/>
        <v>0.013645324074074074</v>
      </c>
      <c r="I120" s="25">
        <f t="shared" si="5"/>
        <v>0.010404293981481481</v>
      </c>
    </row>
    <row r="121" spans="1:9" ht="15" customHeight="1">
      <c r="A121" s="24">
        <v>117</v>
      </c>
      <c r="B121" s="41" t="s">
        <v>14</v>
      </c>
      <c r="C121" s="41" t="s">
        <v>272</v>
      </c>
      <c r="D121" s="13" t="s">
        <v>424</v>
      </c>
      <c r="E121" s="41" t="s">
        <v>15</v>
      </c>
      <c r="F121" s="15">
        <v>0.04645880787037037</v>
      </c>
      <c r="G121" s="13" t="str">
        <f t="shared" si="4"/>
        <v>6.05/km</v>
      </c>
      <c r="H121" s="15">
        <f t="shared" si="3"/>
        <v>0.01366869212962963</v>
      </c>
      <c r="I121" s="25">
        <f t="shared" si="5"/>
        <v>0.010427662037037037</v>
      </c>
    </row>
    <row r="122" spans="1:9" ht="15" customHeight="1">
      <c r="A122" s="13">
        <v>118</v>
      </c>
      <c r="B122" s="41" t="s">
        <v>16</v>
      </c>
      <c r="C122" s="41" t="s">
        <v>294</v>
      </c>
      <c r="D122" s="13" t="s">
        <v>401</v>
      </c>
      <c r="E122" s="41" t="s">
        <v>421</v>
      </c>
      <c r="F122" s="15">
        <v>0.046504988425925924</v>
      </c>
      <c r="G122" s="13" t="str">
        <f t="shared" si="4"/>
        <v>6.05/km</v>
      </c>
      <c r="H122" s="15">
        <f t="shared" si="3"/>
        <v>0.013714872685185182</v>
      </c>
      <c r="I122" s="25">
        <f t="shared" si="5"/>
        <v>0.013714872685185182</v>
      </c>
    </row>
    <row r="123" spans="1:9" ht="15" customHeight="1">
      <c r="A123" s="24">
        <v>119</v>
      </c>
      <c r="B123" s="41" t="s">
        <v>222</v>
      </c>
      <c r="C123" s="41" t="s">
        <v>286</v>
      </c>
      <c r="D123" s="13" t="s">
        <v>404</v>
      </c>
      <c r="E123" s="41" t="s">
        <v>468</v>
      </c>
      <c r="F123" s="15">
        <v>0.04660956018518519</v>
      </c>
      <c r="G123" s="13" t="str">
        <f t="shared" si="4"/>
        <v>6.06/km</v>
      </c>
      <c r="H123" s="15">
        <f t="shared" si="3"/>
        <v>0.013819444444444447</v>
      </c>
      <c r="I123" s="25">
        <f t="shared" si="5"/>
        <v>0.012673287037037038</v>
      </c>
    </row>
    <row r="124" spans="1:9" ht="15" customHeight="1">
      <c r="A124" s="27">
        <v>120</v>
      </c>
      <c r="B124" s="45" t="s">
        <v>17</v>
      </c>
      <c r="C124" s="45" t="s">
        <v>284</v>
      </c>
      <c r="D124" s="27" t="s">
        <v>413</v>
      </c>
      <c r="E124" s="45" t="s">
        <v>229</v>
      </c>
      <c r="F124" s="28">
        <v>0.04664351851851852</v>
      </c>
      <c r="G124" s="27" t="str">
        <f t="shared" si="4"/>
        <v>6.06/km</v>
      </c>
      <c r="H124" s="28">
        <f t="shared" si="3"/>
        <v>0.01385340277777778</v>
      </c>
      <c r="I124" s="21">
        <f t="shared" si="5"/>
        <v>0.011735671296296296</v>
      </c>
    </row>
    <row r="125" spans="1:9" ht="15" customHeight="1">
      <c r="A125" s="24">
        <v>121</v>
      </c>
      <c r="B125" s="41" t="s">
        <v>231</v>
      </c>
      <c r="C125" s="41" t="s">
        <v>312</v>
      </c>
      <c r="D125" s="13" t="s">
        <v>413</v>
      </c>
      <c r="E125" s="41" t="s">
        <v>429</v>
      </c>
      <c r="F125" s="15">
        <v>0.04665618055555556</v>
      </c>
      <c r="G125" s="13" t="str">
        <f t="shared" si="4"/>
        <v>6.06/km</v>
      </c>
      <c r="H125" s="15">
        <f t="shared" si="3"/>
        <v>0.013866064814814817</v>
      </c>
      <c r="I125" s="25">
        <f t="shared" si="5"/>
        <v>0.011748333333333333</v>
      </c>
    </row>
    <row r="126" spans="1:9" ht="15" customHeight="1">
      <c r="A126" s="13">
        <v>122</v>
      </c>
      <c r="B126" s="41" t="s">
        <v>535</v>
      </c>
      <c r="C126" s="41" t="s">
        <v>336</v>
      </c>
      <c r="D126" s="13" t="s">
        <v>424</v>
      </c>
      <c r="E126" s="41" t="s">
        <v>355</v>
      </c>
      <c r="F126" s="15">
        <v>0.04674880787037037</v>
      </c>
      <c r="G126" s="13" t="str">
        <f t="shared" si="4"/>
        <v>6.07/km</v>
      </c>
      <c r="H126" s="15">
        <f t="shared" si="3"/>
        <v>0.013958692129629628</v>
      </c>
      <c r="I126" s="25">
        <f t="shared" si="5"/>
        <v>0.010717662037037036</v>
      </c>
    </row>
    <row r="127" spans="1:9" ht="15" customHeight="1">
      <c r="A127" s="24">
        <v>123</v>
      </c>
      <c r="B127" s="41" t="s">
        <v>385</v>
      </c>
      <c r="C127" s="41" t="s">
        <v>272</v>
      </c>
      <c r="D127" s="13" t="s">
        <v>424</v>
      </c>
      <c r="E127" s="41" t="s">
        <v>355</v>
      </c>
      <c r="F127" s="15">
        <v>0.046759479166666666</v>
      </c>
      <c r="G127" s="13" t="str">
        <f t="shared" si="4"/>
        <v>6.07/km</v>
      </c>
      <c r="H127" s="15">
        <f t="shared" si="3"/>
        <v>0.013969363425925925</v>
      </c>
      <c r="I127" s="25">
        <f t="shared" si="5"/>
        <v>0.010728333333333333</v>
      </c>
    </row>
    <row r="128" spans="1:9" ht="15" customHeight="1">
      <c r="A128" s="13">
        <v>124</v>
      </c>
      <c r="B128" s="41" t="s">
        <v>18</v>
      </c>
      <c r="C128" s="41" t="s">
        <v>302</v>
      </c>
      <c r="D128" s="13" t="s">
        <v>424</v>
      </c>
      <c r="E128" s="41" t="s">
        <v>224</v>
      </c>
      <c r="F128" s="15">
        <v>0.046783344907407404</v>
      </c>
      <c r="G128" s="13" t="str">
        <f t="shared" si="4"/>
        <v>6.07/km</v>
      </c>
      <c r="H128" s="15">
        <f t="shared" si="3"/>
        <v>0.013993229166666662</v>
      </c>
      <c r="I128" s="25">
        <f t="shared" si="5"/>
        <v>0.01075219907407407</v>
      </c>
    </row>
    <row r="129" spans="1:9" ht="15" customHeight="1">
      <c r="A129" s="24">
        <v>125</v>
      </c>
      <c r="B129" s="41" t="s">
        <v>223</v>
      </c>
      <c r="C129" s="41" t="s">
        <v>266</v>
      </c>
      <c r="D129" s="13" t="s">
        <v>409</v>
      </c>
      <c r="E129" s="41" t="s">
        <v>421</v>
      </c>
      <c r="F129" s="15">
        <v>0.046805844907407405</v>
      </c>
      <c r="G129" s="13" t="str">
        <f t="shared" si="4"/>
        <v>6.08/km</v>
      </c>
      <c r="H129" s="15">
        <f t="shared" si="3"/>
        <v>0.014015729166666664</v>
      </c>
      <c r="I129" s="25">
        <f t="shared" si="5"/>
        <v>0.012615335648148152</v>
      </c>
    </row>
    <row r="130" spans="1:9" ht="15" customHeight="1">
      <c r="A130" s="13">
        <v>126</v>
      </c>
      <c r="B130" s="41" t="s">
        <v>19</v>
      </c>
      <c r="C130" s="41" t="s">
        <v>268</v>
      </c>
      <c r="D130" s="13" t="s">
        <v>439</v>
      </c>
      <c r="E130" s="41" t="s">
        <v>402</v>
      </c>
      <c r="F130" s="15">
        <v>0.046898912037037034</v>
      </c>
      <c r="G130" s="13" t="str">
        <f t="shared" si="4"/>
        <v>6.08/km</v>
      </c>
      <c r="H130" s="15">
        <f t="shared" si="3"/>
        <v>0.014108796296296293</v>
      </c>
      <c r="I130" s="25">
        <f t="shared" si="5"/>
        <v>0.009190173611111102</v>
      </c>
    </row>
    <row r="131" spans="1:9" ht="15" customHeight="1">
      <c r="A131" s="24">
        <v>127</v>
      </c>
      <c r="B131" s="41" t="s">
        <v>20</v>
      </c>
      <c r="C131" s="41" t="s">
        <v>324</v>
      </c>
      <c r="D131" s="13" t="s">
        <v>439</v>
      </c>
      <c r="E131" s="41" t="s">
        <v>427</v>
      </c>
      <c r="F131" s="15">
        <v>0.04692170138888888</v>
      </c>
      <c r="G131" s="13" t="str">
        <f t="shared" si="4"/>
        <v>6.09/km</v>
      </c>
      <c r="H131" s="15">
        <f t="shared" si="3"/>
        <v>0.014131585648148141</v>
      </c>
      <c r="I131" s="25">
        <f t="shared" si="5"/>
        <v>0.00921296296296295</v>
      </c>
    </row>
    <row r="132" spans="1:9" ht="15" customHeight="1">
      <c r="A132" s="13">
        <v>128</v>
      </c>
      <c r="B132" s="41" t="s">
        <v>21</v>
      </c>
      <c r="C132" s="41" t="s">
        <v>287</v>
      </c>
      <c r="D132" s="13" t="s">
        <v>407</v>
      </c>
      <c r="E132" s="41" t="s">
        <v>445</v>
      </c>
      <c r="F132" s="15">
        <v>0.04692219907407408</v>
      </c>
      <c r="G132" s="13" t="str">
        <f t="shared" si="4"/>
        <v>6.09/km</v>
      </c>
      <c r="H132" s="15">
        <f aca="true" t="shared" si="6" ref="H132:H195">F132-$F$5</f>
        <v>0.014132083333333337</v>
      </c>
      <c r="I132" s="25">
        <f t="shared" si="5"/>
        <v>0.012789421296296295</v>
      </c>
    </row>
    <row r="133" spans="1:9" ht="15" customHeight="1">
      <c r="A133" s="24">
        <v>129</v>
      </c>
      <c r="B133" s="41" t="s">
        <v>22</v>
      </c>
      <c r="C133" s="41" t="s">
        <v>23</v>
      </c>
      <c r="D133" s="13" t="s">
        <v>404</v>
      </c>
      <c r="E133" s="41" t="s">
        <v>427</v>
      </c>
      <c r="F133" s="15">
        <v>0.04704890046296296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6.10/km</v>
      </c>
      <c r="H133" s="15">
        <f t="shared" si="6"/>
        <v>0.014258784722222216</v>
      </c>
      <c r="I133" s="25">
        <f t="shared" si="5"/>
        <v>0.013112627314814808</v>
      </c>
    </row>
    <row r="134" spans="1:9" ht="15" customHeight="1">
      <c r="A134" s="13">
        <v>130</v>
      </c>
      <c r="B134" s="41" t="s">
        <v>362</v>
      </c>
      <c r="C134" s="41" t="s">
        <v>316</v>
      </c>
      <c r="D134" s="13" t="s">
        <v>439</v>
      </c>
      <c r="E134" s="41" t="s">
        <v>244</v>
      </c>
      <c r="F134" s="15">
        <v>0.047072662037037034</v>
      </c>
      <c r="G134" s="13" t="str">
        <f t="shared" si="7"/>
        <v>6.10/km</v>
      </c>
      <c r="H134" s="15">
        <f t="shared" si="6"/>
        <v>0.014282546296296293</v>
      </c>
      <c r="I134" s="25">
        <f aca="true" t="shared" si="8" ref="I134:I197">F134-INDEX($F$5:$F$320,MATCH(D134,$D$5:$D$320,0))</f>
        <v>0.009363923611111102</v>
      </c>
    </row>
    <row r="135" spans="1:9" ht="15" customHeight="1">
      <c r="A135" s="24">
        <v>131</v>
      </c>
      <c r="B135" s="41" t="s">
        <v>24</v>
      </c>
      <c r="C135" s="41" t="s">
        <v>329</v>
      </c>
      <c r="D135" s="13" t="s">
        <v>407</v>
      </c>
      <c r="E135" s="41" t="s">
        <v>471</v>
      </c>
      <c r="F135" s="15">
        <v>0.04714196759259259</v>
      </c>
      <c r="G135" s="13" t="str">
        <f t="shared" si="7"/>
        <v>6.10/km</v>
      </c>
      <c r="H135" s="15">
        <f t="shared" si="6"/>
        <v>0.014351851851851852</v>
      </c>
      <c r="I135" s="25">
        <f t="shared" si="8"/>
        <v>0.01300918981481481</v>
      </c>
    </row>
    <row r="136" spans="1:9" ht="15" customHeight="1">
      <c r="A136" s="13">
        <v>132</v>
      </c>
      <c r="B136" s="41" t="s">
        <v>25</v>
      </c>
      <c r="C136" s="41" t="s">
        <v>275</v>
      </c>
      <c r="D136" s="13" t="s">
        <v>26</v>
      </c>
      <c r="E136" s="41" t="s">
        <v>421</v>
      </c>
      <c r="F136" s="15">
        <v>0.04735011574074074</v>
      </c>
      <c r="G136" s="13" t="str">
        <f t="shared" si="7"/>
        <v>6.12/km</v>
      </c>
      <c r="H136" s="15">
        <f t="shared" si="6"/>
        <v>0.014559999999999997</v>
      </c>
      <c r="I136" s="25">
        <f t="shared" si="8"/>
        <v>0</v>
      </c>
    </row>
    <row r="137" spans="1:9" ht="15" customHeight="1">
      <c r="A137" s="24">
        <v>133</v>
      </c>
      <c r="B137" s="41" t="s">
        <v>27</v>
      </c>
      <c r="C137" s="41" t="s">
        <v>347</v>
      </c>
      <c r="D137" s="13" t="s">
        <v>409</v>
      </c>
      <c r="E137" s="41" t="s">
        <v>492</v>
      </c>
      <c r="F137" s="15">
        <v>0.047361180555555556</v>
      </c>
      <c r="G137" s="13" t="str">
        <f t="shared" si="7"/>
        <v>6.12/km</v>
      </c>
      <c r="H137" s="15">
        <f t="shared" si="6"/>
        <v>0.014571064814814814</v>
      </c>
      <c r="I137" s="25">
        <f t="shared" si="8"/>
        <v>0.013170671296296302</v>
      </c>
    </row>
    <row r="138" spans="1:9" ht="15" customHeight="1">
      <c r="A138" s="13">
        <v>134</v>
      </c>
      <c r="B138" s="41" t="s">
        <v>28</v>
      </c>
      <c r="C138" s="41" t="s">
        <v>29</v>
      </c>
      <c r="D138" s="13" t="s">
        <v>404</v>
      </c>
      <c r="E138" s="41" t="s">
        <v>309</v>
      </c>
      <c r="F138" s="15">
        <v>0.0474194212962963</v>
      </c>
      <c r="G138" s="13" t="str">
        <f t="shared" si="7"/>
        <v>6.12/km</v>
      </c>
      <c r="H138" s="15">
        <f t="shared" si="6"/>
        <v>0.014629305555555562</v>
      </c>
      <c r="I138" s="25">
        <f t="shared" si="8"/>
        <v>0.013483148148148154</v>
      </c>
    </row>
    <row r="139" spans="1:9" ht="15" customHeight="1">
      <c r="A139" s="24">
        <v>135</v>
      </c>
      <c r="B139" s="41" t="s">
        <v>30</v>
      </c>
      <c r="C139" s="41" t="s">
        <v>263</v>
      </c>
      <c r="D139" s="13" t="s">
        <v>407</v>
      </c>
      <c r="E139" s="41" t="s">
        <v>453</v>
      </c>
      <c r="F139" s="15">
        <v>0.04745399305555555</v>
      </c>
      <c r="G139" s="13" t="str">
        <f t="shared" si="7"/>
        <v>6.13/km</v>
      </c>
      <c r="H139" s="15">
        <f t="shared" si="6"/>
        <v>0.014663877314814812</v>
      </c>
      <c r="I139" s="25">
        <f t="shared" si="8"/>
        <v>0.01332121527777777</v>
      </c>
    </row>
    <row r="140" spans="1:9" ht="15" customHeight="1">
      <c r="A140" s="13">
        <v>136</v>
      </c>
      <c r="B140" s="41" t="s">
        <v>31</v>
      </c>
      <c r="C140" s="41" t="s">
        <v>272</v>
      </c>
      <c r="D140" s="13" t="s">
        <v>404</v>
      </c>
      <c r="E140" s="41" t="s">
        <v>471</v>
      </c>
      <c r="F140" s="15">
        <v>0.04755822916666667</v>
      </c>
      <c r="G140" s="13" t="str">
        <f t="shared" si="7"/>
        <v>6.14/km</v>
      </c>
      <c r="H140" s="15">
        <f t="shared" si="6"/>
        <v>0.014768113425925926</v>
      </c>
      <c r="I140" s="25">
        <f t="shared" si="8"/>
        <v>0.013621956018518518</v>
      </c>
    </row>
    <row r="141" spans="1:9" ht="15" customHeight="1">
      <c r="A141" s="24">
        <v>137</v>
      </c>
      <c r="B141" s="41" t="s">
        <v>337</v>
      </c>
      <c r="C141" s="41" t="s">
        <v>320</v>
      </c>
      <c r="D141" s="13" t="s">
        <v>401</v>
      </c>
      <c r="E141" s="41" t="s">
        <v>410</v>
      </c>
      <c r="F141" s="15">
        <v>0.04759368055555555</v>
      </c>
      <c r="G141" s="13" t="str">
        <f t="shared" si="7"/>
        <v>6.14/km</v>
      </c>
      <c r="H141" s="15">
        <f t="shared" si="6"/>
        <v>0.014803564814814811</v>
      </c>
      <c r="I141" s="25">
        <f t="shared" si="8"/>
        <v>0.014803564814814811</v>
      </c>
    </row>
    <row r="142" spans="1:9" ht="15" customHeight="1">
      <c r="A142" s="13">
        <v>138</v>
      </c>
      <c r="B142" s="41" t="s">
        <v>32</v>
      </c>
      <c r="C142" s="41" t="s">
        <v>294</v>
      </c>
      <c r="D142" s="13" t="s">
        <v>404</v>
      </c>
      <c r="E142" s="41" t="s">
        <v>461</v>
      </c>
      <c r="F142" s="15">
        <v>0.04763917824074074</v>
      </c>
      <c r="G142" s="13" t="str">
        <f t="shared" si="7"/>
        <v>6.14/km</v>
      </c>
      <c r="H142" s="15">
        <f t="shared" si="6"/>
        <v>0.014849062499999996</v>
      </c>
      <c r="I142" s="25">
        <f t="shared" si="8"/>
        <v>0.013702905092592588</v>
      </c>
    </row>
    <row r="143" spans="1:9" ht="15" customHeight="1">
      <c r="A143" s="24">
        <v>139</v>
      </c>
      <c r="B143" s="41" t="s">
        <v>33</v>
      </c>
      <c r="C143" s="41" t="s">
        <v>283</v>
      </c>
      <c r="D143" s="13" t="s">
        <v>442</v>
      </c>
      <c r="E143" s="41" t="s">
        <v>240</v>
      </c>
      <c r="F143" s="15">
        <v>0.04774337962962963</v>
      </c>
      <c r="G143" s="13" t="str">
        <f t="shared" si="7"/>
        <v>6.15/km</v>
      </c>
      <c r="H143" s="15">
        <f t="shared" si="6"/>
        <v>0.014953263888888887</v>
      </c>
      <c r="I143" s="25">
        <f t="shared" si="8"/>
        <v>0.009744895833333336</v>
      </c>
    </row>
    <row r="144" spans="1:9" ht="15" customHeight="1">
      <c r="A144" s="13">
        <v>140</v>
      </c>
      <c r="B144" s="41" t="s">
        <v>34</v>
      </c>
      <c r="C144" s="41" t="s">
        <v>284</v>
      </c>
      <c r="D144" s="13" t="s">
        <v>413</v>
      </c>
      <c r="E144" s="41" t="s">
        <v>453</v>
      </c>
      <c r="F144" s="15">
        <v>0.048102905092592595</v>
      </c>
      <c r="G144" s="13" t="str">
        <f t="shared" si="7"/>
        <v>6.18/km</v>
      </c>
      <c r="H144" s="15">
        <f t="shared" si="6"/>
        <v>0.015312789351851853</v>
      </c>
      <c r="I144" s="25">
        <f t="shared" si="8"/>
        <v>0.01319505787037037</v>
      </c>
    </row>
    <row r="145" spans="1:9" ht="15" customHeight="1">
      <c r="A145" s="24">
        <v>141</v>
      </c>
      <c r="B145" s="41" t="s">
        <v>35</v>
      </c>
      <c r="C145" s="41" t="s">
        <v>347</v>
      </c>
      <c r="D145" s="13" t="s">
        <v>442</v>
      </c>
      <c r="E145" s="41" t="s">
        <v>36</v>
      </c>
      <c r="F145" s="15">
        <v>0.048137442129629636</v>
      </c>
      <c r="G145" s="13" t="str">
        <f t="shared" si="7"/>
        <v>6.18/km</v>
      </c>
      <c r="H145" s="15">
        <f t="shared" si="6"/>
        <v>0.015347326388888895</v>
      </c>
      <c r="I145" s="25">
        <f t="shared" si="8"/>
        <v>0.010138958333333344</v>
      </c>
    </row>
    <row r="146" spans="1:9" ht="15" customHeight="1">
      <c r="A146" s="13">
        <v>142</v>
      </c>
      <c r="B146" s="41" t="s">
        <v>37</v>
      </c>
      <c r="C146" s="41" t="s">
        <v>272</v>
      </c>
      <c r="D146" s="13" t="s">
        <v>424</v>
      </c>
      <c r="E146" s="41" t="s">
        <v>332</v>
      </c>
      <c r="F146" s="15">
        <v>0.04824121527777778</v>
      </c>
      <c r="G146" s="13" t="str">
        <f t="shared" si="7"/>
        <v>6.19/km</v>
      </c>
      <c r="H146" s="15">
        <f t="shared" si="6"/>
        <v>0.015451099537037036</v>
      </c>
      <c r="I146" s="25">
        <f t="shared" si="8"/>
        <v>0.012210069444444444</v>
      </c>
    </row>
    <row r="147" spans="1:9" ht="15" customHeight="1">
      <c r="A147" s="24">
        <v>143</v>
      </c>
      <c r="B147" s="41" t="s">
        <v>38</v>
      </c>
      <c r="C147" s="41" t="s">
        <v>341</v>
      </c>
      <c r="D147" s="13" t="s">
        <v>401</v>
      </c>
      <c r="E147" s="41" t="s">
        <v>427</v>
      </c>
      <c r="F147" s="15">
        <v>0.048264942129629625</v>
      </c>
      <c r="G147" s="13" t="str">
        <f t="shared" si="7"/>
        <v>6.19/km</v>
      </c>
      <c r="H147" s="15">
        <f t="shared" si="6"/>
        <v>0.015474826388888883</v>
      </c>
      <c r="I147" s="25">
        <f t="shared" si="8"/>
        <v>0.015474826388888883</v>
      </c>
    </row>
    <row r="148" spans="1:9" ht="15" customHeight="1">
      <c r="A148" s="13">
        <v>144</v>
      </c>
      <c r="B148" s="41" t="s">
        <v>342</v>
      </c>
      <c r="C148" s="41" t="s">
        <v>294</v>
      </c>
      <c r="D148" s="13" t="s">
        <v>424</v>
      </c>
      <c r="E148" s="41" t="s">
        <v>453</v>
      </c>
      <c r="F148" s="15">
        <v>0.04831083333333333</v>
      </c>
      <c r="G148" s="13" t="str">
        <f t="shared" si="7"/>
        <v>6.19/km</v>
      </c>
      <c r="H148" s="15">
        <f t="shared" si="6"/>
        <v>0.01552071759259259</v>
      </c>
      <c r="I148" s="25">
        <f t="shared" si="8"/>
        <v>0.012279687499999997</v>
      </c>
    </row>
    <row r="149" spans="1:9" ht="15" customHeight="1">
      <c r="A149" s="24">
        <v>145</v>
      </c>
      <c r="B149" s="41" t="s">
        <v>449</v>
      </c>
      <c r="C149" s="41" t="s">
        <v>263</v>
      </c>
      <c r="D149" s="13" t="s">
        <v>407</v>
      </c>
      <c r="E149" s="41" t="s">
        <v>39</v>
      </c>
      <c r="F149" s="15">
        <v>0.048716111111111106</v>
      </c>
      <c r="G149" s="13" t="str">
        <f t="shared" si="7"/>
        <v>6.23/km</v>
      </c>
      <c r="H149" s="15">
        <f t="shared" si="6"/>
        <v>0.015925995370370365</v>
      </c>
      <c r="I149" s="25">
        <f t="shared" si="8"/>
        <v>0.014583333333333323</v>
      </c>
    </row>
    <row r="150" spans="1:9" ht="15" customHeight="1">
      <c r="A150" s="13">
        <v>146</v>
      </c>
      <c r="B150" s="41" t="s">
        <v>40</v>
      </c>
      <c r="C150" s="41" t="s">
        <v>41</v>
      </c>
      <c r="D150" s="13" t="s">
        <v>501</v>
      </c>
      <c r="E150" s="41" t="s">
        <v>419</v>
      </c>
      <c r="F150" s="15">
        <v>0.048831238425925926</v>
      </c>
      <c r="G150" s="13" t="str">
        <f t="shared" si="7"/>
        <v>6.24/km</v>
      </c>
      <c r="H150" s="15">
        <f t="shared" si="6"/>
        <v>0.016041122685185184</v>
      </c>
      <c r="I150" s="25">
        <f t="shared" si="8"/>
        <v>0.006434386574074073</v>
      </c>
    </row>
    <row r="151" spans="1:9" ht="15" customHeight="1">
      <c r="A151" s="24">
        <v>147</v>
      </c>
      <c r="B151" s="41" t="s">
        <v>42</v>
      </c>
      <c r="C151" s="41" t="s">
        <v>291</v>
      </c>
      <c r="D151" s="13" t="s">
        <v>424</v>
      </c>
      <c r="E151" s="41" t="s">
        <v>471</v>
      </c>
      <c r="F151" s="15">
        <v>0.0488664699074074</v>
      </c>
      <c r="G151" s="13" t="str">
        <f t="shared" si="7"/>
        <v>6.24/km</v>
      </c>
      <c r="H151" s="15">
        <f t="shared" si="6"/>
        <v>0.01607635416666666</v>
      </c>
      <c r="I151" s="25">
        <f t="shared" si="8"/>
        <v>0.012835324074074068</v>
      </c>
    </row>
    <row r="152" spans="1:9" ht="15" customHeight="1">
      <c r="A152" s="13">
        <v>148</v>
      </c>
      <c r="B152" s="41" t="s">
        <v>43</v>
      </c>
      <c r="C152" s="41" t="s">
        <v>368</v>
      </c>
      <c r="D152" s="13" t="s">
        <v>401</v>
      </c>
      <c r="E152" s="41" t="s">
        <v>528</v>
      </c>
      <c r="F152" s="15">
        <v>0.04890061342592592</v>
      </c>
      <c r="G152" s="13" t="str">
        <f t="shared" si="7"/>
        <v>6.24/km</v>
      </c>
      <c r="H152" s="15">
        <f t="shared" si="6"/>
        <v>0.01611049768518518</v>
      </c>
      <c r="I152" s="25">
        <f t="shared" si="8"/>
        <v>0.01611049768518518</v>
      </c>
    </row>
    <row r="153" spans="1:9" ht="15" customHeight="1">
      <c r="A153" s="24">
        <v>149</v>
      </c>
      <c r="B153" s="41" t="s">
        <v>44</v>
      </c>
      <c r="C153" s="41" t="s">
        <v>278</v>
      </c>
      <c r="D153" s="13" t="s">
        <v>404</v>
      </c>
      <c r="E153" s="41" t="s">
        <v>332</v>
      </c>
      <c r="F153" s="15">
        <v>0.04899403935185185</v>
      </c>
      <c r="G153" s="13" t="str">
        <f t="shared" si="7"/>
        <v>6.25/km</v>
      </c>
      <c r="H153" s="15">
        <f t="shared" si="6"/>
        <v>0.016203923611111108</v>
      </c>
      <c r="I153" s="25">
        <f t="shared" si="8"/>
        <v>0.0150577662037037</v>
      </c>
    </row>
    <row r="154" spans="1:9" ht="15" customHeight="1">
      <c r="A154" s="13">
        <v>150</v>
      </c>
      <c r="B154" s="41" t="s">
        <v>45</v>
      </c>
      <c r="C154" s="41" t="s">
        <v>275</v>
      </c>
      <c r="D154" s="13" t="s">
        <v>424</v>
      </c>
      <c r="E154" s="41" t="s">
        <v>419</v>
      </c>
      <c r="F154" s="15">
        <v>0.04905162037037037</v>
      </c>
      <c r="G154" s="13" t="str">
        <f t="shared" si="7"/>
        <v>6.25/km</v>
      </c>
      <c r="H154" s="15">
        <f t="shared" si="6"/>
        <v>0.01626150462962963</v>
      </c>
      <c r="I154" s="25">
        <f t="shared" si="8"/>
        <v>0.013020474537037037</v>
      </c>
    </row>
    <row r="155" spans="1:9" ht="15" customHeight="1">
      <c r="A155" s="24">
        <v>151</v>
      </c>
      <c r="B155" s="41" t="s">
        <v>46</v>
      </c>
      <c r="C155" s="41" t="s">
        <v>359</v>
      </c>
      <c r="D155" s="13" t="s">
        <v>404</v>
      </c>
      <c r="E155" s="41" t="s">
        <v>47</v>
      </c>
      <c r="F155" s="15">
        <v>0.049074074074074076</v>
      </c>
      <c r="G155" s="13" t="str">
        <f t="shared" si="7"/>
        <v>6.25/km</v>
      </c>
      <c r="H155" s="15">
        <f t="shared" si="6"/>
        <v>0.016283958333333334</v>
      </c>
      <c r="I155" s="25">
        <f t="shared" si="8"/>
        <v>0.015137800925925926</v>
      </c>
    </row>
    <row r="156" spans="1:9" ht="15" customHeight="1">
      <c r="A156" s="13">
        <v>152</v>
      </c>
      <c r="B156" s="41" t="s">
        <v>48</v>
      </c>
      <c r="C156" s="41" t="s">
        <v>275</v>
      </c>
      <c r="D156" s="13" t="s">
        <v>407</v>
      </c>
      <c r="E156" s="41" t="s">
        <v>429</v>
      </c>
      <c r="F156" s="15">
        <v>0.04908564814814815</v>
      </c>
      <c r="G156" s="13" t="str">
        <f t="shared" si="7"/>
        <v>6.26/km</v>
      </c>
      <c r="H156" s="15">
        <f t="shared" si="6"/>
        <v>0.016295532407407408</v>
      </c>
      <c r="I156" s="25">
        <f t="shared" si="8"/>
        <v>0.014952870370370366</v>
      </c>
    </row>
    <row r="157" spans="1:9" ht="15" customHeight="1">
      <c r="A157" s="24">
        <v>153</v>
      </c>
      <c r="B157" s="41" t="s">
        <v>228</v>
      </c>
      <c r="C157" s="41" t="s">
        <v>273</v>
      </c>
      <c r="D157" s="13" t="s">
        <v>26</v>
      </c>
      <c r="E157" s="41" t="s">
        <v>230</v>
      </c>
      <c r="F157" s="15">
        <v>0.049097951388888894</v>
      </c>
      <c r="G157" s="13" t="str">
        <f t="shared" si="7"/>
        <v>6.26/km</v>
      </c>
      <c r="H157" s="15">
        <f t="shared" si="6"/>
        <v>0.016307835648148153</v>
      </c>
      <c r="I157" s="25">
        <f t="shared" si="8"/>
        <v>0.0017478356481481563</v>
      </c>
    </row>
    <row r="158" spans="1:9" ht="15" customHeight="1">
      <c r="A158" s="13">
        <v>154</v>
      </c>
      <c r="B158" s="41" t="s">
        <v>49</v>
      </c>
      <c r="C158" s="41" t="s">
        <v>275</v>
      </c>
      <c r="D158" s="13" t="s">
        <v>50</v>
      </c>
      <c r="E158" s="41" t="s">
        <v>419</v>
      </c>
      <c r="F158" s="15">
        <v>0.04923640046296296</v>
      </c>
      <c r="G158" s="13" t="str">
        <f t="shared" si="7"/>
        <v>6.27/km</v>
      </c>
      <c r="H158" s="15">
        <f t="shared" si="6"/>
        <v>0.016446284722222218</v>
      </c>
      <c r="I158" s="25">
        <f t="shared" si="8"/>
        <v>0</v>
      </c>
    </row>
    <row r="159" spans="1:9" ht="15" customHeight="1">
      <c r="A159" s="24">
        <v>155</v>
      </c>
      <c r="B159" s="41" t="s">
        <v>51</v>
      </c>
      <c r="C159" s="41" t="s">
        <v>52</v>
      </c>
      <c r="D159" s="13" t="s">
        <v>439</v>
      </c>
      <c r="E159" s="41" t="s">
        <v>471</v>
      </c>
      <c r="F159" s="15">
        <v>0.04923655092592593</v>
      </c>
      <c r="G159" s="13" t="str">
        <f t="shared" si="7"/>
        <v>6.27/km</v>
      </c>
      <c r="H159" s="15">
        <f t="shared" si="6"/>
        <v>0.01644643518518519</v>
      </c>
      <c r="I159" s="25">
        <f t="shared" si="8"/>
        <v>0.011527812499999998</v>
      </c>
    </row>
    <row r="160" spans="1:9" ht="15" customHeight="1">
      <c r="A160" s="13">
        <v>156</v>
      </c>
      <c r="B160" s="41" t="s">
        <v>390</v>
      </c>
      <c r="C160" s="41" t="s">
        <v>327</v>
      </c>
      <c r="D160" s="13" t="s">
        <v>404</v>
      </c>
      <c r="E160" s="41" t="s">
        <v>314</v>
      </c>
      <c r="F160" s="15">
        <v>0.04943359953703704</v>
      </c>
      <c r="G160" s="13" t="str">
        <f t="shared" si="7"/>
        <v>6.28/km</v>
      </c>
      <c r="H160" s="15">
        <f t="shared" si="6"/>
        <v>0.0166434837962963</v>
      </c>
      <c r="I160" s="25">
        <f t="shared" si="8"/>
        <v>0.015497326388888892</v>
      </c>
    </row>
    <row r="161" spans="1:9" ht="15" customHeight="1">
      <c r="A161" s="24">
        <v>157</v>
      </c>
      <c r="B161" s="41" t="s">
        <v>53</v>
      </c>
      <c r="C161" s="41" t="s">
        <v>275</v>
      </c>
      <c r="D161" s="13" t="s">
        <v>439</v>
      </c>
      <c r="E161" s="41" t="s">
        <v>514</v>
      </c>
      <c r="F161" s="15">
        <v>0.049571909722222224</v>
      </c>
      <c r="G161" s="13" t="str">
        <f t="shared" si="7"/>
        <v>6.29/km</v>
      </c>
      <c r="H161" s="15">
        <f t="shared" si="6"/>
        <v>0.016781793981481483</v>
      </c>
      <c r="I161" s="25">
        <f t="shared" si="8"/>
        <v>0.011863171296296292</v>
      </c>
    </row>
    <row r="162" spans="1:9" ht="15" customHeight="1">
      <c r="A162" s="13">
        <v>158</v>
      </c>
      <c r="B162" s="41" t="s">
        <v>54</v>
      </c>
      <c r="C162" s="41" t="s">
        <v>285</v>
      </c>
      <c r="D162" s="13" t="s">
        <v>501</v>
      </c>
      <c r="E162" s="41" t="s">
        <v>453</v>
      </c>
      <c r="F162" s="15">
        <v>0.04960734953703704</v>
      </c>
      <c r="G162" s="13" t="str">
        <f t="shared" si="7"/>
        <v>6.30/km</v>
      </c>
      <c r="H162" s="15">
        <f t="shared" si="6"/>
        <v>0.0168172337962963</v>
      </c>
      <c r="I162" s="25">
        <f t="shared" si="8"/>
        <v>0.00721049768518519</v>
      </c>
    </row>
    <row r="163" spans="1:9" ht="15" customHeight="1">
      <c r="A163" s="20">
        <v>159</v>
      </c>
      <c r="B163" s="45" t="s">
        <v>55</v>
      </c>
      <c r="C163" s="45" t="s">
        <v>381</v>
      </c>
      <c r="D163" s="27" t="s">
        <v>501</v>
      </c>
      <c r="E163" s="45" t="s">
        <v>229</v>
      </c>
      <c r="F163" s="28">
        <v>0.04971112268518518</v>
      </c>
      <c r="G163" s="27" t="str">
        <f t="shared" si="7"/>
        <v>6.30/km</v>
      </c>
      <c r="H163" s="28">
        <f t="shared" si="6"/>
        <v>0.01692100694444444</v>
      </c>
      <c r="I163" s="21">
        <f t="shared" si="8"/>
        <v>0.007314270833333331</v>
      </c>
    </row>
    <row r="164" spans="1:9" ht="15" customHeight="1">
      <c r="A164" s="13">
        <v>160</v>
      </c>
      <c r="B164" s="41" t="s">
        <v>428</v>
      </c>
      <c r="C164" s="41" t="s">
        <v>276</v>
      </c>
      <c r="D164" s="13" t="s">
        <v>413</v>
      </c>
      <c r="E164" s="41" t="s">
        <v>528</v>
      </c>
      <c r="F164" s="15">
        <v>0.04973405092592592</v>
      </c>
      <c r="G164" s="13" t="str">
        <f t="shared" si="7"/>
        <v>6.31/km</v>
      </c>
      <c r="H164" s="15">
        <f t="shared" si="6"/>
        <v>0.01694393518518518</v>
      </c>
      <c r="I164" s="25">
        <f t="shared" si="8"/>
        <v>0.014826203703703696</v>
      </c>
    </row>
    <row r="165" spans="1:9" ht="15" customHeight="1">
      <c r="A165" s="24">
        <v>161</v>
      </c>
      <c r="B165" s="41" t="s">
        <v>56</v>
      </c>
      <c r="C165" s="41" t="s">
        <v>57</v>
      </c>
      <c r="D165" s="13" t="s">
        <v>439</v>
      </c>
      <c r="E165" s="41" t="s">
        <v>58</v>
      </c>
      <c r="F165" s="15">
        <v>0.04975774305555555</v>
      </c>
      <c r="G165" s="13" t="str">
        <f t="shared" si="7"/>
        <v>6.31/km</v>
      </c>
      <c r="H165" s="15">
        <f t="shared" si="6"/>
        <v>0.016967627314814812</v>
      </c>
      <c r="I165" s="25">
        <f t="shared" si="8"/>
        <v>0.012049004629629621</v>
      </c>
    </row>
    <row r="166" spans="1:9" ht="15" customHeight="1">
      <c r="A166" s="13">
        <v>162</v>
      </c>
      <c r="B166" s="41" t="s">
        <v>59</v>
      </c>
      <c r="C166" s="41" t="s">
        <v>265</v>
      </c>
      <c r="D166" s="13" t="s">
        <v>407</v>
      </c>
      <c r="E166" s="41" t="s">
        <v>514</v>
      </c>
      <c r="F166" s="15">
        <v>0.04984975694444444</v>
      </c>
      <c r="G166" s="13" t="str">
        <f t="shared" si="7"/>
        <v>6.32/km</v>
      </c>
      <c r="H166" s="15">
        <f t="shared" si="6"/>
        <v>0.0170596412037037</v>
      </c>
      <c r="I166" s="25">
        <f t="shared" si="8"/>
        <v>0.01571697916666666</v>
      </c>
    </row>
    <row r="167" spans="1:9" ht="15" customHeight="1">
      <c r="A167" s="24">
        <v>163</v>
      </c>
      <c r="B167" s="41" t="s">
        <v>60</v>
      </c>
      <c r="C167" s="41" t="s">
        <v>300</v>
      </c>
      <c r="D167" s="13" t="s">
        <v>404</v>
      </c>
      <c r="E167" s="41" t="s">
        <v>514</v>
      </c>
      <c r="F167" s="15">
        <v>0.049942673611111106</v>
      </c>
      <c r="G167" s="13" t="str">
        <f t="shared" si="7"/>
        <v>6.32/km</v>
      </c>
      <c r="H167" s="15">
        <f t="shared" si="6"/>
        <v>0.017152557870370365</v>
      </c>
      <c r="I167" s="25">
        <f t="shared" si="8"/>
        <v>0.016006400462962957</v>
      </c>
    </row>
    <row r="168" spans="1:9" ht="15" customHeight="1">
      <c r="A168" s="13">
        <v>164</v>
      </c>
      <c r="B168" s="41" t="s">
        <v>61</v>
      </c>
      <c r="C168" s="41" t="s">
        <v>308</v>
      </c>
      <c r="D168" s="13" t="s">
        <v>407</v>
      </c>
      <c r="E168" s="41" t="s">
        <v>534</v>
      </c>
      <c r="F168" s="15">
        <v>0.050058738425925925</v>
      </c>
      <c r="G168" s="13" t="str">
        <f t="shared" si="7"/>
        <v>6.33/km</v>
      </c>
      <c r="H168" s="15">
        <f t="shared" si="6"/>
        <v>0.017268622685185184</v>
      </c>
      <c r="I168" s="25">
        <f t="shared" si="8"/>
        <v>0.015925960648148142</v>
      </c>
    </row>
    <row r="169" spans="1:9" ht="15" customHeight="1">
      <c r="A169" s="24">
        <v>165</v>
      </c>
      <c r="B169" s="41" t="s">
        <v>62</v>
      </c>
      <c r="C169" s="41" t="s">
        <v>371</v>
      </c>
      <c r="D169" s="13" t="s">
        <v>404</v>
      </c>
      <c r="E169" s="41" t="s">
        <v>429</v>
      </c>
      <c r="F169" s="15">
        <v>0.050313113425925926</v>
      </c>
      <c r="G169" s="13" t="str">
        <f t="shared" si="7"/>
        <v>6.35/km</v>
      </c>
      <c r="H169" s="15">
        <f t="shared" si="6"/>
        <v>0.017522997685185185</v>
      </c>
      <c r="I169" s="25">
        <f t="shared" si="8"/>
        <v>0.016376840277777777</v>
      </c>
    </row>
    <row r="170" spans="1:9" ht="15" customHeight="1">
      <c r="A170" s="13">
        <v>166</v>
      </c>
      <c r="B170" s="41" t="s">
        <v>365</v>
      </c>
      <c r="C170" s="41" t="s">
        <v>263</v>
      </c>
      <c r="D170" s="13" t="s">
        <v>439</v>
      </c>
      <c r="E170" s="41" t="s">
        <v>63</v>
      </c>
      <c r="F170" s="15">
        <v>0.05047547453703704</v>
      </c>
      <c r="G170" s="13" t="str">
        <f t="shared" si="7"/>
        <v>6.36/km</v>
      </c>
      <c r="H170" s="15">
        <f t="shared" si="6"/>
        <v>0.017685358796296298</v>
      </c>
      <c r="I170" s="25">
        <f t="shared" si="8"/>
        <v>0.012766736111111107</v>
      </c>
    </row>
    <row r="171" spans="1:9" ht="15" customHeight="1">
      <c r="A171" s="24">
        <v>167</v>
      </c>
      <c r="B171" s="41" t="s">
        <v>64</v>
      </c>
      <c r="C171" s="41" t="s">
        <v>278</v>
      </c>
      <c r="D171" s="13" t="s">
        <v>442</v>
      </c>
      <c r="E171" s="41" t="s">
        <v>453</v>
      </c>
      <c r="F171" s="15">
        <v>0.050567928240740745</v>
      </c>
      <c r="G171" s="13" t="str">
        <f t="shared" si="7"/>
        <v>6.37/km</v>
      </c>
      <c r="H171" s="15">
        <f t="shared" si="6"/>
        <v>0.017777812500000004</v>
      </c>
      <c r="I171" s="25">
        <f t="shared" si="8"/>
        <v>0.012569444444444453</v>
      </c>
    </row>
    <row r="172" spans="1:9" ht="15" customHeight="1">
      <c r="A172" s="13">
        <v>168</v>
      </c>
      <c r="B172" s="41" t="s">
        <v>65</v>
      </c>
      <c r="C172" s="41" t="s">
        <v>299</v>
      </c>
      <c r="D172" s="13" t="s">
        <v>439</v>
      </c>
      <c r="E172" s="41" t="s">
        <v>334</v>
      </c>
      <c r="F172" s="15">
        <v>0.05057939814814815</v>
      </c>
      <c r="G172" s="13" t="str">
        <f t="shared" si="7"/>
        <v>6.37/km</v>
      </c>
      <c r="H172" s="15">
        <f t="shared" si="6"/>
        <v>0.01778928240740741</v>
      </c>
      <c r="I172" s="25">
        <f t="shared" si="8"/>
        <v>0.012870659722222219</v>
      </c>
    </row>
    <row r="173" spans="1:9" ht="15" customHeight="1">
      <c r="A173" s="24">
        <v>169</v>
      </c>
      <c r="B173" s="41" t="s">
        <v>66</v>
      </c>
      <c r="C173" s="41" t="s">
        <v>399</v>
      </c>
      <c r="D173" s="13" t="s">
        <v>501</v>
      </c>
      <c r="E173" s="41" t="s">
        <v>519</v>
      </c>
      <c r="F173" s="15">
        <v>0.05059053240740741</v>
      </c>
      <c r="G173" s="13" t="str">
        <f t="shared" si="7"/>
        <v>6.37/km</v>
      </c>
      <c r="H173" s="15">
        <f t="shared" si="6"/>
        <v>0.017800416666666666</v>
      </c>
      <c r="I173" s="25">
        <f t="shared" si="8"/>
        <v>0.008193680555555555</v>
      </c>
    </row>
    <row r="174" spans="1:9" ht="15" customHeight="1">
      <c r="A174" s="13">
        <v>170</v>
      </c>
      <c r="B174" s="41" t="s">
        <v>67</v>
      </c>
      <c r="C174" s="41" t="s">
        <v>399</v>
      </c>
      <c r="D174" s="13" t="s">
        <v>501</v>
      </c>
      <c r="E174" s="41" t="s">
        <v>47</v>
      </c>
      <c r="F174" s="15">
        <v>0.050591331018518516</v>
      </c>
      <c r="G174" s="13" t="str">
        <f t="shared" si="7"/>
        <v>6.37/km</v>
      </c>
      <c r="H174" s="15">
        <f t="shared" si="6"/>
        <v>0.017801215277777775</v>
      </c>
      <c r="I174" s="25">
        <f t="shared" si="8"/>
        <v>0.008194479166666664</v>
      </c>
    </row>
    <row r="175" spans="1:9" ht="15" customHeight="1">
      <c r="A175" s="24">
        <v>171</v>
      </c>
      <c r="B175" s="41" t="s">
        <v>68</v>
      </c>
      <c r="C175" s="41" t="s">
        <v>310</v>
      </c>
      <c r="D175" s="13" t="s">
        <v>424</v>
      </c>
      <c r="E175" s="41" t="s">
        <v>453</v>
      </c>
      <c r="F175" s="15">
        <v>0.05060243055555556</v>
      </c>
      <c r="G175" s="13" t="str">
        <f t="shared" si="7"/>
        <v>6.37/km</v>
      </c>
      <c r="H175" s="15">
        <f t="shared" si="6"/>
        <v>0.017812314814814816</v>
      </c>
      <c r="I175" s="25">
        <f t="shared" si="8"/>
        <v>0.014571284722222223</v>
      </c>
    </row>
    <row r="176" spans="1:9" ht="15" customHeight="1">
      <c r="A176" s="13">
        <v>172</v>
      </c>
      <c r="B176" s="41" t="s">
        <v>69</v>
      </c>
      <c r="C176" s="41" t="s">
        <v>278</v>
      </c>
      <c r="D176" s="13" t="s">
        <v>401</v>
      </c>
      <c r="E176" s="41" t="s">
        <v>471</v>
      </c>
      <c r="F176" s="15">
        <v>0.051123043981481486</v>
      </c>
      <c r="G176" s="13" t="str">
        <f t="shared" si="7"/>
        <v>6.42/km</v>
      </c>
      <c r="H176" s="15">
        <f t="shared" si="6"/>
        <v>0.018332928240740745</v>
      </c>
      <c r="I176" s="25">
        <f t="shared" si="8"/>
        <v>0.018332928240740745</v>
      </c>
    </row>
    <row r="177" spans="1:9" ht="15" customHeight="1">
      <c r="A177" s="24">
        <v>173</v>
      </c>
      <c r="B177" s="41" t="s">
        <v>482</v>
      </c>
      <c r="C177" s="41" t="s">
        <v>344</v>
      </c>
      <c r="D177" s="13" t="s">
        <v>401</v>
      </c>
      <c r="E177" s="41" t="s">
        <v>483</v>
      </c>
      <c r="F177" s="15">
        <v>0.05113466435185185</v>
      </c>
      <c r="G177" s="13" t="str">
        <f t="shared" si="7"/>
        <v>6.42/km</v>
      </c>
      <c r="H177" s="15">
        <f t="shared" si="6"/>
        <v>0.01834454861111111</v>
      </c>
      <c r="I177" s="25">
        <f t="shared" si="8"/>
        <v>0.01834454861111111</v>
      </c>
    </row>
    <row r="178" spans="1:9" ht="15" customHeight="1">
      <c r="A178" s="13">
        <v>174</v>
      </c>
      <c r="B178" s="41" t="s">
        <v>70</v>
      </c>
      <c r="C178" s="41" t="s">
        <v>280</v>
      </c>
      <c r="D178" s="13" t="s">
        <v>407</v>
      </c>
      <c r="E178" s="41" t="s">
        <v>514</v>
      </c>
      <c r="F178" s="15">
        <v>0.051366759259259265</v>
      </c>
      <c r="G178" s="13" t="str">
        <f t="shared" si="7"/>
        <v>6.43/km</v>
      </c>
      <c r="H178" s="15">
        <f t="shared" si="6"/>
        <v>0.018576643518518524</v>
      </c>
      <c r="I178" s="25">
        <f t="shared" si="8"/>
        <v>0.017233981481481482</v>
      </c>
    </row>
    <row r="179" spans="1:9" ht="15" customHeight="1">
      <c r="A179" s="24">
        <v>175</v>
      </c>
      <c r="B179" s="41" t="s">
        <v>271</v>
      </c>
      <c r="C179" s="41" t="s">
        <v>71</v>
      </c>
      <c r="D179" s="13" t="s">
        <v>501</v>
      </c>
      <c r="E179" s="41" t="s">
        <v>534</v>
      </c>
      <c r="F179" s="15">
        <v>0.05156278935185185</v>
      </c>
      <c r="G179" s="13" t="str">
        <f t="shared" si="7"/>
        <v>6.45/km</v>
      </c>
      <c r="H179" s="15">
        <f t="shared" si="6"/>
        <v>0.01877267361111111</v>
      </c>
      <c r="I179" s="25">
        <f t="shared" si="8"/>
        <v>0.009165937499999999</v>
      </c>
    </row>
    <row r="180" spans="1:9" ht="15" customHeight="1">
      <c r="A180" s="13">
        <v>176</v>
      </c>
      <c r="B180" s="41" t="s">
        <v>72</v>
      </c>
      <c r="C180" s="41" t="s">
        <v>286</v>
      </c>
      <c r="D180" s="13" t="s">
        <v>424</v>
      </c>
      <c r="E180" s="41" t="s">
        <v>419</v>
      </c>
      <c r="F180" s="15">
        <v>0.05158586805555556</v>
      </c>
      <c r="G180" s="13" t="str">
        <f t="shared" si="7"/>
        <v>6.45/km</v>
      </c>
      <c r="H180" s="15">
        <f t="shared" si="6"/>
        <v>0.01879575231481482</v>
      </c>
      <c r="I180" s="25">
        <f t="shared" si="8"/>
        <v>0.015554722222222227</v>
      </c>
    </row>
    <row r="181" spans="1:9" ht="15" customHeight="1">
      <c r="A181" s="24">
        <v>177</v>
      </c>
      <c r="B181" s="41" t="s">
        <v>543</v>
      </c>
      <c r="C181" s="41" t="s">
        <v>279</v>
      </c>
      <c r="D181" s="13" t="s">
        <v>424</v>
      </c>
      <c r="E181" s="41" t="s">
        <v>528</v>
      </c>
      <c r="F181" s="15">
        <v>0.051864155092592595</v>
      </c>
      <c r="G181" s="13" t="str">
        <f t="shared" si="7"/>
        <v>6.47/km</v>
      </c>
      <c r="H181" s="15">
        <f t="shared" si="6"/>
        <v>0.019074039351851854</v>
      </c>
      <c r="I181" s="25">
        <f t="shared" si="8"/>
        <v>0.015833009259259262</v>
      </c>
    </row>
    <row r="182" spans="1:9" ht="15" customHeight="1">
      <c r="A182" s="13">
        <v>178</v>
      </c>
      <c r="B182" s="41" t="s">
        <v>73</v>
      </c>
      <c r="C182" s="41" t="s">
        <v>74</v>
      </c>
      <c r="D182" s="13" t="s">
        <v>439</v>
      </c>
      <c r="E182" s="41" t="s">
        <v>471</v>
      </c>
      <c r="F182" s="15">
        <v>0.05187511574074074</v>
      </c>
      <c r="G182" s="13" t="str">
        <f t="shared" si="7"/>
        <v>6.47/km</v>
      </c>
      <c r="H182" s="15">
        <f t="shared" si="6"/>
        <v>0.019084999999999998</v>
      </c>
      <c r="I182" s="25">
        <f t="shared" si="8"/>
        <v>0.014166377314814807</v>
      </c>
    </row>
    <row r="183" spans="1:9" ht="15" customHeight="1">
      <c r="A183" s="24">
        <v>179</v>
      </c>
      <c r="B183" s="41" t="s">
        <v>75</v>
      </c>
      <c r="C183" s="41" t="s">
        <v>318</v>
      </c>
      <c r="D183" s="13" t="s">
        <v>404</v>
      </c>
      <c r="E183" s="41" t="s">
        <v>483</v>
      </c>
      <c r="F183" s="15">
        <v>0.05199074074074075</v>
      </c>
      <c r="G183" s="13" t="str">
        <f t="shared" si="7"/>
        <v>6.48/km</v>
      </c>
      <c r="H183" s="15">
        <f t="shared" si="6"/>
        <v>0.019200625000000006</v>
      </c>
      <c r="I183" s="25">
        <f t="shared" si="8"/>
        <v>0.018054467592592598</v>
      </c>
    </row>
    <row r="184" spans="1:9" ht="15" customHeight="1">
      <c r="A184" s="13">
        <v>180</v>
      </c>
      <c r="B184" s="41" t="s">
        <v>76</v>
      </c>
      <c r="C184" s="41" t="s">
        <v>287</v>
      </c>
      <c r="D184" s="13" t="s">
        <v>442</v>
      </c>
      <c r="E184" s="41" t="s">
        <v>471</v>
      </c>
      <c r="F184" s="15">
        <v>0.05234982638888889</v>
      </c>
      <c r="G184" s="13" t="str">
        <f t="shared" si="7"/>
        <v>6.51/km</v>
      </c>
      <c r="H184" s="15">
        <f t="shared" si="6"/>
        <v>0.019559710648148147</v>
      </c>
      <c r="I184" s="25">
        <f t="shared" si="8"/>
        <v>0.014351342592592596</v>
      </c>
    </row>
    <row r="185" spans="1:9" ht="15" customHeight="1">
      <c r="A185" s="24">
        <v>181</v>
      </c>
      <c r="B185" s="41" t="s">
        <v>77</v>
      </c>
      <c r="C185" s="41" t="s">
        <v>267</v>
      </c>
      <c r="D185" s="13" t="s">
        <v>413</v>
      </c>
      <c r="E185" s="41" t="s">
        <v>453</v>
      </c>
      <c r="F185" s="15">
        <v>0.052373773148148145</v>
      </c>
      <c r="G185" s="13" t="str">
        <f t="shared" si="7"/>
        <v>6.51/km</v>
      </c>
      <c r="H185" s="15">
        <f t="shared" si="6"/>
        <v>0.019583657407407404</v>
      </c>
      <c r="I185" s="25">
        <f t="shared" si="8"/>
        <v>0.01746592592592592</v>
      </c>
    </row>
    <row r="186" spans="1:9" ht="15" customHeight="1">
      <c r="A186" s="13">
        <v>182</v>
      </c>
      <c r="B186" s="41" t="s">
        <v>78</v>
      </c>
      <c r="C186" s="41" t="s">
        <v>263</v>
      </c>
      <c r="D186" s="13" t="s">
        <v>424</v>
      </c>
      <c r="E186" s="41" t="s">
        <v>453</v>
      </c>
      <c r="F186" s="15">
        <v>0.05252358796296296</v>
      </c>
      <c r="G186" s="13" t="str">
        <f t="shared" si="7"/>
        <v>6.53/km</v>
      </c>
      <c r="H186" s="15">
        <f t="shared" si="6"/>
        <v>0.01973347222222222</v>
      </c>
      <c r="I186" s="25">
        <f t="shared" si="8"/>
        <v>0.01649244212962963</v>
      </c>
    </row>
    <row r="187" spans="1:9" ht="15" customHeight="1">
      <c r="A187" s="24">
        <v>183</v>
      </c>
      <c r="B187" s="41" t="s">
        <v>79</v>
      </c>
      <c r="C187" s="41" t="s">
        <v>263</v>
      </c>
      <c r="D187" s="13" t="s">
        <v>404</v>
      </c>
      <c r="E187" s="41" t="s">
        <v>427</v>
      </c>
      <c r="F187" s="15">
        <v>0.052535081018518524</v>
      </c>
      <c r="G187" s="13" t="str">
        <f t="shared" si="7"/>
        <v>6.53/km</v>
      </c>
      <c r="H187" s="15">
        <f t="shared" si="6"/>
        <v>0.019744965277777783</v>
      </c>
      <c r="I187" s="25">
        <f t="shared" si="8"/>
        <v>0.018598807870370375</v>
      </c>
    </row>
    <row r="188" spans="1:9" ht="15" customHeight="1">
      <c r="A188" s="13">
        <v>184</v>
      </c>
      <c r="B188" s="41" t="s">
        <v>80</v>
      </c>
      <c r="C188" s="41" t="s">
        <v>331</v>
      </c>
      <c r="D188" s="13" t="s">
        <v>424</v>
      </c>
      <c r="E188" s="41" t="s">
        <v>528</v>
      </c>
      <c r="F188" s="15">
        <v>0.05296340277777778</v>
      </c>
      <c r="G188" s="13" t="str">
        <f t="shared" si="7"/>
        <v>6.56/km</v>
      </c>
      <c r="H188" s="15">
        <f t="shared" si="6"/>
        <v>0.020173287037037038</v>
      </c>
      <c r="I188" s="25">
        <f t="shared" si="8"/>
        <v>0.016932256944444446</v>
      </c>
    </row>
    <row r="189" spans="1:9" ht="15" customHeight="1">
      <c r="A189" s="24">
        <v>185</v>
      </c>
      <c r="B189" s="41" t="s">
        <v>81</v>
      </c>
      <c r="C189" s="41" t="s">
        <v>278</v>
      </c>
      <c r="D189" s="13" t="s">
        <v>439</v>
      </c>
      <c r="E189" s="41" t="s">
        <v>332</v>
      </c>
      <c r="F189" s="15">
        <v>0.05342679398148148</v>
      </c>
      <c r="G189" s="13" t="str">
        <f t="shared" si="7"/>
        <v>6.60/km</v>
      </c>
      <c r="H189" s="15">
        <f t="shared" si="6"/>
        <v>0.02063667824074074</v>
      </c>
      <c r="I189" s="25">
        <f t="shared" si="8"/>
        <v>0.015718055555555548</v>
      </c>
    </row>
    <row r="190" spans="1:9" ht="15" customHeight="1">
      <c r="A190" s="13">
        <v>186</v>
      </c>
      <c r="B190" s="41" t="s">
        <v>82</v>
      </c>
      <c r="C190" s="41" t="s">
        <v>288</v>
      </c>
      <c r="D190" s="13" t="s">
        <v>413</v>
      </c>
      <c r="E190" s="41" t="s">
        <v>332</v>
      </c>
      <c r="F190" s="15">
        <v>0.0534384375</v>
      </c>
      <c r="G190" s="13" t="str">
        <f t="shared" si="7"/>
        <v>6.60/km</v>
      </c>
      <c r="H190" s="15">
        <f t="shared" si="6"/>
        <v>0.020648321759259257</v>
      </c>
      <c r="I190" s="25">
        <f t="shared" si="8"/>
        <v>0.018530590277777773</v>
      </c>
    </row>
    <row r="191" spans="1:9" ht="15" customHeight="1">
      <c r="A191" s="20">
        <v>187</v>
      </c>
      <c r="B191" s="45" t="s">
        <v>83</v>
      </c>
      <c r="C191" s="45" t="s">
        <v>389</v>
      </c>
      <c r="D191" s="27" t="s">
        <v>442</v>
      </c>
      <c r="E191" s="45" t="s">
        <v>229</v>
      </c>
      <c r="F191" s="28">
        <v>0.05354199074074074</v>
      </c>
      <c r="G191" s="27" t="str">
        <f t="shared" si="7"/>
        <v>7.01/km</v>
      </c>
      <c r="H191" s="28">
        <f t="shared" si="6"/>
        <v>0.020751874999999996</v>
      </c>
      <c r="I191" s="21">
        <f t="shared" si="8"/>
        <v>0.015543506944444445</v>
      </c>
    </row>
    <row r="192" spans="1:9" ht="15" customHeight="1">
      <c r="A192" s="13">
        <v>188</v>
      </c>
      <c r="B192" s="41" t="s">
        <v>84</v>
      </c>
      <c r="C192" s="41" t="s">
        <v>310</v>
      </c>
      <c r="D192" s="13" t="s">
        <v>413</v>
      </c>
      <c r="E192" s="41" t="s">
        <v>534</v>
      </c>
      <c r="F192" s="15">
        <v>0.05360008101851852</v>
      </c>
      <c r="G192" s="13" t="str">
        <f t="shared" si="7"/>
        <v>7.01/km</v>
      </c>
      <c r="H192" s="15">
        <f t="shared" si="6"/>
        <v>0.02080996527777778</v>
      </c>
      <c r="I192" s="25">
        <f t="shared" si="8"/>
        <v>0.018692233796296295</v>
      </c>
    </row>
    <row r="193" spans="1:9" ht="15" customHeight="1">
      <c r="A193" s="24">
        <v>189</v>
      </c>
      <c r="B193" s="41" t="s">
        <v>85</v>
      </c>
      <c r="C193" s="41" t="s">
        <v>86</v>
      </c>
      <c r="D193" s="13" t="s">
        <v>501</v>
      </c>
      <c r="E193" s="41" t="s">
        <v>471</v>
      </c>
      <c r="F193" s="15">
        <v>0.053635023148148143</v>
      </c>
      <c r="G193" s="13" t="str">
        <f t="shared" si="7"/>
        <v>7.01/km</v>
      </c>
      <c r="H193" s="15">
        <f t="shared" si="6"/>
        <v>0.020844907407407402</v>
      </c>
      <c r="I193" s="25">
        <f t="shared" si="8"/>
        <v>0.011238171296296291</v>
      </c>
    </row>
    <row r="194" spans="1:9" ht="15" customHeight="1">
      <c r="A194" s="13">
        <v>190</v>
      </c>
      <c r="B194" s="41" t="s">
        <v>87</v>
      </c>
      <c r="C194" s="41" t="s">
        <v>88</v>
      </c>
      <c r="D194" s="13" t="s">
        <v>501</v>
      </c>
      <c r="E194" s="41" t="s">
        <v>326</v>
      </c>
      <c r="F194" s="15">
        <v>0.0537852662037037</v>
      </c>
      <c r="G194" s="13" t="str">
        <f t="shared" si="7"/>
        <v>7.02/km</v>
      </c>
      <c r="H194" s="15">
        <f t="shared" si="6"/>
        <v>0.020995150462962957</v>
      </c>
      <c r="I194" s="25">
        <f t="shared" si="8"/>
        <v>0.011388414351851846</v>
      </c>
    </row>
    <row r="195" spans="1:9" ht="15" customHeight="1">
      <c r="A195" s="24">
        <v>191</v>
      </c>
      <c r="B195" s="41" t="s">
        <v>89</v>
      </c>
      <c r="C195" s="41" t="s">
        <v>90</v>
      </c>
      <c r="D195" s="13" t="s">
        <v>501</v>
      </c>
      <c r="E195" s="41" t="s">
        <v>453</v>
      </c>
      <c r="F195" s="15">
        <v>0.05378494212962962</v>
      </c>
      <c r="G195" s="13" t="str">
        <f t="shared" si="7"/>
        <v>7.02/km</v>
      </c>
      <c r="H195" s="15">
        <f t="shared" si="6"/>
        <v>0.02099482638888888</v>
      </c>
      <c r="I195" s="25">
        <f t="shared" si="8"/>
        <v>0.01138809027777777</v>
      </c>
    </row>
    <row r="196" spans="1:9" ht="15" customHeight="1">
      <c r="A196" s="13">
        <v>192</v>
      </c>
      <c r="B196" s="41" t="s">
        <v>369</v>
      </c>
      <c r="C196" s="41" t="s">
        <v>91</v>
      </c>
      <c r="D196" s="13" t="s">
        <v>413</v>
      </c>
      <c r="E196" s="41" t="s">
        <v>534</v>
      </c>
      <c r="F196" s="15">
        <v>0.05379738425925926</v>
      </c>
      <c r="G196" s="13" t="str">
        <f t="shared" si="7"/>
        <v>7.03/km</v>
      </c>
      <c r="H196" s="15">
        <f aca="true" t="shared" si="9" ref="H196:H259">F196-$F$5</f>
        <v>0.021007268518518515</v>
      </c>
      <c r="I196" s="25">
        <f t="shared" si="8"/>
        <v>0.01888953703703703</v>
      </c>
    </row>
    <row r="197" spans="1:9" ht="15" customHeight="1">
      <c r="A197" s="24">
        <v>193</v>
      </c>
      <c r="B197" s="41" t="s">
        <v>232</v>
      </c>
      <c r="C197" s="41" t="s">
        <v>249</v>
      </c>
      <c r="D197" s="13" t="s">
        <v>501</v>
      </c>
      <c r="E197" s="41" t="s">
        <v>419</v>
      </c>
      <c r="F197" s="15">
        <v>0.053843495370370364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7.03/km</v>
      </c>
      <c r="H197" s="15">
        <f t="shared" si="9"/>
        <v>0.021053379629629623</v>
      </c>
      <c r="I197" s="25">
        <f t="shared" si="8"/>
        <v>0.011446643518518512</v>
      </c>
    </row>
    <row r="198" spans="1:9" ht="15" customHeight="1">
      <c r="A198" s="13">
        <v>194</v>
      </c>
      <c r="B198" s="41" t="s">
        <v>92</v>
      </c>
      <c r="C198" s="41" t="s">
        <v>279</v>
      </c>
      <c r="D198" s="13" t="s">
        <v>401</v>
      </c>
      <c r="E198" s="41" t="s">
        <v>453</v>
      </c>
      <c r="F198" s="15">
        <v>0.05394784722222223</v>
      </c>
      <c r="G198" s="13" t="str">
        <f t="shared" si="10"/>
        <v>7.04/km</v>
      </c>
      <c r="H198" s="15">
        <f t="shared" si="9"/>
        <v>0.021157731481481486</v>
      </c>
      <c r="I198" s="25">
        <f aca="true" t="shared" si="11" ref="I198:I261">F198-INDEX($F$5:$F$320,MATCH(D198,$D$5:$D$320,0))</f>
        <v>0.021157731481481486</v>
      </c>
    </row>
    <row r="199" spans="1:9" ht="15" customHeight="1">
      <c r="A199" s="24">
        <v>195</v>
      </c>
      <c r="B199" s="41" t="s">
        <v>93</v>
      </c>
      <c r="C199" s="41" t="s">
        <v>272</v>
      </c>
      <c r="D199" s="13" t="s">
        <v>442</v>
      </c>
      <c r="E199" s="41" t="s">
        <v>504</v>
      </c>
      <c r="F199" s="15">
        <v>0.05452636574074074</v>
      </c>
      <c r="G199" s="13" t="str">
        <f t="shared" si="10"/>
        <v>7.08/km</v>
      </c>
      <c r="H199" s="15">
        <f t="shared" si="9"/>
        <v>0.02173625</v>
      </c>
      <c r="I199" s="25">
        <f t="shared" si="11"/>
        <v>0.016527881944444447</v>
      </c>
    </row>
    <row r="200" spans="1:9" ht="15" customHeight="1">
      <c r="A200" s="13">
        <v>196</v>
      </c>
      <c r="B200" s="41" t="s">
        <v>94</v>
      </c>
      <c r="C200" s="41" t="s">
        <v>353</v>
      </c>
      <c r="D200" s="13" t="s">
        <v>413</v>
      </c>
      <c r="E200" s="41" t="s">
        <v>492</v>
      </c>
      <c r="F200" s="15">
        <v>0.05478009259259259</v>
      </c>
      <c r="G200" s="13" t="str">
        <f t="shared" si="10"/>
        <v>7.10/km</v>
      </c>
      <c r="H200" s="15">
        <f t="shared" si="9"/>
        <v>0.021989976851851847</v>
      </c>
      <c r="I200" s="25">
        <f t="shared" si="11"/>
        <v>0.019872245370370363</v>
      </c>
    </row>
    <row r="201" spans="1:9" ht="15" customHeight="1">
      <c r="A201" s="24">
        <v>197</v>
      </c>
      <c r="B201" s="41" t="s">
        <v>95</v>
      </c>
      <c r="C201" s="41" t="s">
        <v>373</v>
      </c>
      <c r="D201" s="13" t="s">
        <v>404</v>
      </c>
      <c r="E201" s="41" t="s">
        <v>471</v>
      </c>
      <c r="F201" s="15">
        <v>0.05493145833333333</v>
      </c>
      <c r="G201" s="13" t="str">
        <f t="shared" si="10"/>
        <v>7.11/km</v>
      </c>
      <c r="H201" s="15">
        <f t="shared" si="9"/>
        <v>0.022141342592592587</v>
      </c>
      <c r="I201" s="25">
        <f t="shared" si="11"/>
        <v>0.02099518518518518</v>
      </c>
    </row>
    <row r="202" spans="1:9" ht="15" customHeight="1">
      <c r="A202" s="13">
        <v>198</v>
      </c>
      <c r="B202" s="41" t="s">
        <v>290</v>
      </c>
      <c r="C202" s="41" t="s">
        <v>329</v>
      </c>
      <c r="D202" s="13" t="s">
        <v>407</v>
      </c>
      <c r="E202" s="41" t="s">
        <v>96</v>
      </c>
      <c r="F202" s="15">
        <v>0.05515119212962963</v>
      </c>
      <c r="G202" s="13" t="str">
        <f t="shared" si="10"/>
        <v>7.13/km</v>
      </c>
      <c r="H202" s="15">
        <f t="shared" si="9"/>
        <v>0.022361076388888887</v>
      </c>
      <c r="I202" s="25">
        <f t="shared" si="11"/>
        <v>0.021018414351851845</v>
      </c>
    </row>
    <row r="203" spans="1:9" ht="15" customHeight="1">
      <c r="A203" s="24">
        <v>199</v>
      </c>
      <c r="B203" s="41" t="s">
        <v>97</v>
      </c>
      <c r="C203" s="41" t="s">
        <v>98</v>
      </c>
      <c r="D203" s="13" t="s">
        <v>424</v>
      </c>
      <c r="E203" s="41" t="s">
        <v>463</v>
      </c>
      <c r="F203" s="15">
        <v>0.055185798611111114</v>
      </c>
      <c r="G203" s="13" t="str">
        <f t="shared" si="10"/>
        <v>7.13/km</v>
      </c>
      <c r="H203" s="15">
        <f t="shared" si="9"/>
        <v>0.022395682870370373</v>
      </c>
      <c r="I203" s="25">
        <f t="shared" si="11"/>
        <v>0.01915465277777778</v>
      </c>
    </row>
    <row r="204" spans="1:9" ht="15" customHeight="1">
      <c r="A204" s="13">
        <v>200</v>
      </c>
      <c r="B204" s="41" t="s">
        <v>99</v>
      </c>
      <c r="C204" s="41" t="s">
        <v>100</v>
      </c>
      <c r="D204" s="13" t="s">
        <v>501</v>
      </c>
      <c r="E204" s="41" t="s">
        <v>332</v>
      </c>
      <c r="F204" s="15">
        <v>0.05519762731481481</v>
      </c>
      <c r="G204" s="13" t="str">
        <f t="shared" si="10"/>
        <v>7.14/km</v>
      </c>
      <c r="H204" s="15">
        <f t="shared" si="9"/>
        <v>0.02240751157407407</v>
      </c>
      <c r="I204" s="25">
        <f t="shared" si="11"/>
        <v>0.01280077546296296</v>
      </c>
    </row>
    <row r="205" spans="1:9" ht="15" customHeight="1">
      <c r="A205" s="24">
        <v>201</v>
      </c>
      <c r="B205" s="41" t="s">
        <v>101</v>
      </c>
      <c r="C205" s="41" t="s">
        <v>293</v>
      </c>
      <c r="D205" s="13" t="s">
        <v>413</v>
      </c>
      <c r="E205" s="41" t="s">
        <v>514</v>
      </c>
      <c r="F205" s="15">
        <v>0.055301284722222226</v>
      </c>
      <c r="G205" s="13" t="str">
        <f t="shared" si="10"/>
        <v>7.14/km</v>
      </c>
      <c r="H205" s="15">
        <f t="shared" si="9"/>
        <v>0.022511168981481484</v>
      </c>
      <c r="I205" s="25">
        <f t="shared" si="11"/>
        <v>0.0203934375</v>
      </c>
    </row>
    <row r="206" spans="1:9" ht="15" customHeight="1">
      <c r="A206" s="27">
        <v>202</v>
      </c>
      <c r="B206" s="45" t="s">
        <v>83</v>
      </c>
      <c r="C206" s="45" t="s">
        <v>272</v>
      </c>
      <c r="D206" s="27" t="s">
        <v>442</v>
      </c>
      <c r="E206" s="45" t="s">
        <v>229</v>
      </c>
      <c r="F206" s="28">
        <v>0.05549815972222222</v>
      </c>
      <c r="G206" s="27" t="str">
        <f t="shared" si="10"/>
        <v>7.16/km</v>
      </c>
      <c r="H206" s="28">
        <f t="shared" si="9"/>
        <v>0.022708043981481477</v>
      </c>
      <c r="I206" s="21">
        <f t="shared" si="11"/>
        <v>0.017499675925925925</v>
      </c>
    </row>
    <row r="207" spans="1:9" ht="15" customHeight="1">
      <c r="A207" s="24">
        <v>203</v>
      </c>
      <c r="B207" s="41" t="s">
        <v>102</v>
      </c>
      <c r="C207" s="41" t="s">
        <v>285</v>
      </c>
      <c r="D207" s="13" t="s">
        <v>501</v>
      </c>
      <c r="E207" s="41" t="s">
        <v>410</v>
      </c>
      <c r="F207" s="15">
        <v>0.055509444444444445</v>
      </c>
      <c r="G207" s="13" t="str">
        <f t="shared" si="10"/>
        <v>7.16/km</v>
      </c>
      <c r="H207" s="15">
        <f t="shared" si="9"/>
        <v>0.022719328703703703</v>
      </c>
      <c r="I207" s="25">
        <f t="shared" si="11"/>
        <v>0.013112592592592592</v>
      </c>
    </row>
    <row r="208" spans="1:9" ht="15" customHeight="1">
      <c r="A208" s="13">
        <v>204</v>
      </c>
      <c r="B208" s="41" t="s">
        <v>103</v>
      </c>
      <c r="C208" s="41" t="s">
        <v>366</v>
      </c>
      <c r="D208" s="13" t="s">
        <v>501</v>
      </c>
      <c r="E208" s="41" t="s">
        <v>496</v>
      </c>
      <c r="F208" s="15">
        <v>0.0556949537037037</v>
      </c>
      <c r="G208" s="13" t="str">
        <f t="shared" si="10"/>
        <v>7.17/km</v>
      </c>
      <c r="H208" s="15">
        <f t="shared" si="9"/>
        <v>0.022904837962962957</v>
      </c>
      <c r="I208" s="25">
        <f t="shared" si="11"/>
        <v>0.013298101851851846</v>
      </c>
    </row>
    <row r="209" spans="1:9" ht="15" customHeight="1">
      <c r="A209" s="24">
        <v>205</v>
      </c>
      <c r="B209" s="41" t="s">
        <v>382</v>
      </c>
      <c r="C209" s="41" t="s">
        <v>288</v>
      </c>
      <c r="D209" s="13" t="s">
        <v>407</v>
      </c>
      <c r="E209" s="41" t="s">
        <v>453</v>
      </c>
      <c r="F209" s="15">
        <v>0.05579886574074074</v>
      </c>
      <c r="G209" s="13" t="str">
        <f t="shared" si="10"/>
        <v>7.18/km</v>
      </c>
      <c r="H209" s="15">
        <f t="shared" si="9"/>
        <v>0.02300875</v>
      </c>
      <c r="I209" s="25">
        <f t="shared" si="11"/>
        <v>0.02166608796296296</v>
      </c>
    </row>
    <row r="210" spans="1:9" ht="15" customHeight="1">
      <c r="A210" s="13">
        <v>206</v>
      </c>
      <c r="B210" s="41" t="s">
        <v>104</v>
      </c>
      <c r="C210" s="41" t="s">
        <v>363</v>
      </c>
      <c r="D210" s="13" t="s">
        <v>407</v>
      </c>
      <c r="E210" s="41" t="s">
        <v>514</v>
      </c>
      <c r="F210" s="15">
        <v>0.05581069444444445</v>
      </c>
      <c r="G210" s="13" t="str">
        <f t="shared" si="10"/>
        <v>7.18/km</v>
      </c>
      <c r="H210" s="15">
        <f t="shared" si="9"/>
        <v>0.023020578703703706</v>
      </c>
      <c r="I210" s="25">
        <f t="shared" si="11"/>
        <v>0.021677916666666665</v>
      </c>
    </row>
    <row r="211" spans="1:9" ht="15" customHeight="1">
      <c r="A211" s="24">
        <v>207</v>
      </c>
      <c r="B211" s="41" t="s">
        <v>243</v>
      </c>
      <c r="C211" s="41" t="s">
        <v>265</v>
      </c>
      <c r="D211" s="13" t="s">
        <v>413</v>
      </c>
      <c r="E211" s="41" t="s">
        <v>453</v>
      </c>
      <c r="F211" s="15">
        <v>0.055822164351851854</v>
      </c>
      <c r="G211" s="13" t="str">
        <f t="shared" si="10"/>
        <v>7.18/km</v>
      </c>
      <c r="H211" s="15">
        <f t="shared" si="9"/>
        <v>0.023032048611111113</v>
      </c>
      <c r="I211" s="25">
        <f t="shared" si="11"/>
        <v>0.020914317129629628</v>
      </c>
    </row>
    <row r="212" spans="1:9" ht="15" customHeight="1">
      <c r="A212" s="13">
        <v>208</v>
      </c>
      <c r="B212" s="41" t="s">
        <v>296</v>
      </c>
      <c r="C212" s="41" t="s">
        <v>239</v>
      </c>
      <c r="D212" s="13" t="s">
        <v>407</v>
      </c>
      <c r="E212" s="41" t="s">
        <v>4</v>
      </c>
      <c r="F212" s="15">
        <v>0.055856840277777785</v>
      </c>
      <c r="G212" s="13" t="str">
        <f t="shared" si="10"/>
        <v>7.19/km</v>
      </c>
      <c r="H212" s="15">
        <f t="shared" si="9"/>
        <v>0.023066724537037044</v>
      </c>
      <c r="I212" s="25">
        <f t="shared" si="11"/>
        <v>0.021724062500000002</v>
      </c>
    </row>
    <row r="213" spans="1:9" ht="15" customHeight="1">
      <c r="A213" s="24">
        <v>209</v>
      </c>
      <c r="B213" s="41" t="s">
        <v>105</v>
      </c>
      <c r="C213" s="41" t="s">
        <v>106</v>
      </c>
      <c r="D213" s="13" t="s">
        <v>501</v>
      </c>
      <c r="E213" s="41" t="s">
        <v>402</v>
      </c>
      <c r="F213" s="15">
        <v>0.05607751157407407</v>
      </c>
      <c r="G213" s="13" t="str">
        <f t="shared" si="10"/>
        <v>7.20/km</v>
      </c>
      <c r="H213" s="15">
        <f t="shared" si="9"/>
        <v>0.02328739583333333</v>
      </c>
      <c r="I213" s="25">
        <f t="shared" si="11"/>
        <v>0.013680659722222217</v>
      </c>
    </row>
    <row r="214" spans="1:9" ht="15" customHeight="1">
      <c r="A214" s="13">
        <v>210</v>
      </c>
      <c r="B214" s="41" t="s">
        <v>107</v>
      </c>
      <c r="C214" s="41" t="s">
        <v>266</v>
      </c>
      <c r="D214" s="13" t="s">
        <v>409</v>
      </c>
      <c r="E214" s="41" t="s">
        <v>421</v>
      </c>
      <c r="F214" s="15">
        <v>0.05612319444444444</v>
      </c>
      <c r="G214" s="13" t="str">
        <f t="shared" si="10"/>
        <v>7.21/km</v>
      </c>
      <c r="H214" s="15">
        <f t="shared" si="9"/>
        <v>0.0233330787037037</v>
      </c>
      <c r="I214" s="25">
        <f t="shared" si="11"/>
        <v>0.021932685185185187</v>
      </c>
    </row>
    <row r="215" spans="1:9" ht="15" customHeight="1">
      <c r="A215" s="24">
        <v>211</v>
      </c>
      <c r="B215" s="41" t="s">
        <v>529</v>
      </c>
      <c r="C215" s="41" t="s">
        <v>108</v>
      </c>
      <c r="D215" s="13" t="s">
        <v>501</v>
      </c>
      <c r="E215" s="41" t="s">
        <v>419</v>
      </c>
      <c r="F215" s="15">
        <v>0.05614666666666667</v>
      </c>
      <c r="G215" s="13" t="str">
        <f t="shared" si="10"/>
        <v>7.21/km</v>
      </c>
      <c r="H215" s="15">
        <f t="shared" si="9"/>
        <v>0.02335655092592593</v>
      </c>
      <c r="I215" s="25">
        <f t="shared" si="11"/>
        <v>0.013749814814814819</v>
      </c>
    </row>
    <row r="216" spans="1:9" ht="15" customHeight="1">
      <c r="A216" s="13">
        <v>212</v>
      </c>
      <c r="B216" s="41" t="s">
        <v>109</v>
      </c>
      <c r="C216" s="41" t="s">
        <v>338</v>
      </c>
      <c r="D216" s="13" t="s">
        <v>442</v>
      </c>
      <c r="E216" s="41" t="s">
        <v>453</v>
      </c>
      <c r="F216" s="15">
        <v>0.05628516203703704</v>
      </c>
      <c r="G216" s="13" t="str">
        <f t="shared" si="10"/>
        <v>7.22/km</v>
      </c>
      <c r="H216" s="15">
        <f t="shared" si="9"/>
        <v>0.0234950462962963</v>
      </c>
      <c r="I216" s="25">
        <f t="shared" si="11"/>
        <v>0.018286678240740747</v>
      </c>
    </row>
    <row r="217" spans="1:9" ht="15" customHeight="1">
      <c r="A217" s="24">
        <v>213</v>
      </c>
      <c r="B217" s="41" t="s">
        <v>556</v>
      </c>
      <c r="C217" s="41" t="s">
        <v>237</v>
      </c>
      <c r="D217" s="13" t="s">
        <v>407</v>
      </c>
      <c r="E217" s="41" t="s">
        <v>471</v>
      </c>
      <c r="F217" s="15">
        <v>0.056296874999999996</v>
      </c>
      <c r="G217" s="13" t="str">
        <f t="shared" si="10"/>
        <v>7.22/km</v>
      </c>
      <c r="H217" s="15">
        <f t="shared" si="9"/>
        <v>0.023506759259259255</v>
      </c>
      <c r="I217" s="25">
        <f t="shared" si="11"/>
        <v>0.022164097222222214</v>
      </c>
    </row>
    <row r="218" spans="1:9" ht="15" customHeight="1">
      <c r="A218" s="13">
        <v>214</v>
      </c>
      <c r="B218" s="41" t="s">
        <v>110</v>
      </c>
      <c r="C218" s="41" t="s">
        <v>308</v>
      </c>
      <c r="D218" s="13" t="s">
        <v>424</v>
      </c>
      <c r="E218" s="41" t="s">
        <v>483</v>
      </c>
      <c r="F218" s="15">
        <v>0.05630844907407407</v>
      </c>
      <c r="G218" s="13" t="str">
        <f t="shared" si="10"/>
        <v>7.22/km</v>
      </c>
      <c r="H218" s="15">
        <f t="shared" si="9"/>
        <v>0.02351833333333333</v>
      </c>
      <c r="I218" s="25">
        <f t="shared" si="11"/>
        <v>0.020277303240740736</v>
      </c>
    </row>
    <row r="219" spans="1:9" ht="15" customHeight="1">
      <c r="A219" s="24">
        <v>215</v>
      </c>
      <c r="B219" s="41" t="s">
        <v>111</v>
      </c>
      <c r="C219" s="41" t="s">
        <v>112</v>
      </c>
      <c r="D219" s="13" t="s">
        <v>501</v>
      </c>
      <c r="E219" s="41" t="s">
        <v>419</v>
      </c>
      <c r="F219" s="15">
        <v>0.056481990740740735</v>
      </c>
      <c r="G219" s="13" t="str">
        <f t="shared" si="10"/>
        <v>7.24/km</v>
      </c>
      <c r="H219" s="15">
        <f t="shared" si="9"/>
        <v>0.023691874999999994</v>
      </c>
      <c r="I219" s="25">
        <f t="shared" si="11"/>
        <v>0.014085138888888883</v>
      </c>
    </row>
    <row r="220" spans="1:9" ht="15" customHeight="1">
      <c r="A220" s="13">
        <v>216</v>
      </c>
      <c r="B220" s="41" t="s">
        <v>113</v>
      </c>
      <c r="C220" s="41" t="s">
        <v>221</v>
      </c>
      <c r="D220" s="13" t="s">
        <v>50</v>
      </c>
      <c r="E220" s="41" t="s">
        <v>309</v>
      </c>
      <c r="F220" s="15">
        <v>0.05658658564814815</v>
      </c>
      <c r="G220" s="13" t="str">
        <f t="shared" si="10"/>
        <v>7.24/km</v>
      </c>
      <c r="H220" s="15">
        <f t="shared" si="9"/>
        <v>0.023796469907407407</v>
      </c>
      <c r="I220" s="25">
        <f t="shared" si="11"/>
        <v>0.007350185185185189</v>
      </c>
    </row>
    <row r="221" spans="1:9" ht="15" customHeight="1">
      <c r="A221" s="24">
        <v>217</v>
      </c>
      <c r="B221" s="41" t="s">
        <v>114</v>
      </c>
      <c r="C221" s="41" t="s">
        <v>304</v>
      </c>
      <c r="D221" s="13" t="s">
        <v>401</v>
      </c>
      <c r="E221" s="41" t="s">
        <v>427</v>
      </c>
      <c r="F221" s="15">
        <v>0.0567828125</v>
      </c>
      <c r="G221" s="13" t="str">
        <f t="shared" si="10"/>
        <v>7.26/km</v>
      </c>
      <c r="H221" s="15">
        <f t="shared" si="9"/>
        <v>0.02399269675925926</v>
      </c>
      <c r="I221" s="25">
        <f t="shared" si="11"/>
        <v>0.02399269675925926</v>
      </c>
    </row>
    <row r="222" spans="1:9" ht="15" customHeight="1">
      <c r="A222" s="13">
        <v>218</v>
      </c>
      <c r="B222" s="41" t="s">
        <v>115</v>
      </c>
      <c r="C222" s="41" t="s">
        <v>263</v>
      </c>
      <c r="D222" s="13" t="s">
        <v>26</v>
      </c>
      <c r="E222" s="41" t="s">
        <v>402</v>
      </c>
      <c r="F222" s="15">
        <v>0.05689814814814815</v>
      </c>
      <c r="G222" s="13" t="str">
        <f t="shared" si="10"/>
        <v>7.27/km</v>
      </c>
      <c r="H222" s="15">
        <f t="shared" si="9"/>
        <v>0.024108032407407408</v>
      </c>
      <c r="I222" s="25">
        <f t="shared" si="11"/>
        <v>0.009548032407407411</v>
      </c>
    </row>
    <row r="223" spans="1:9" ht="15" customHeight="1">
      <c r="A223" s="24">
        <v>219</v>
      </c>
      <c r="B223" s="41" t="s">
        <v>116</v>
      </c>
      <c r="C223" s="41" t="s">
        <v>280</v>
      </c>
      <c r="D223" s="13" t="s">
        <v>404</v>
      </c>
      <c r="E223" s="41" t="s">
        <v>483</v>
      </c>
      <c r="F223" s="15">
        <v>0.057430995370370365</v>
      </c>
      <c r="G223" s="13" t="str">
        <f t="shared" si="10"/>
        <v>7.31/km</v>
      </c>
      <c r="H223" s="15">
        <f t="shared" si="9"/>
        <v>0.024640879629629624</v>
      </c>
      <c r="I223" s="25">
        <f t="shared" si="11"/>
        <v>0.023494722222222215</v>
      </c>
    </row>
    <row r="224" spans="1:9" ht="15" customHeight="1">
      <c r="A224" s="13">
        <v>220</v>
      </c>
      <c r="B224" s="41" t="s">
        <v>245</v>
      </c>
      <c r="C224" s="41" t="s">
        <v>117</v>
      </c>
      <c r="D224" s="13" t="s">
        <v>501</v>
      </c>
      <c r="E224" s="41" t="s">
        <v>118</v>
      </c>
      <c r="F224" s="15">
        <v>0.0576862037037037</v>
      </c>
      <c r="G224" s="13" t="str">
        <f t="shared" si="10"/>
        <v>7.33/km</v>
      </c>
      <c r="H224" s="15">
        <f t="shared" si="9"/>
        <v>0.024896087962962957</v>
      </c>
      <c r="I224" s="25">
        <f t="shared" si="11"/>
        <v>0.015289351851851846</v>
      </c>
    </row>
    <row r="225" spans="1:9" ht="15" customHeight="1">
      <c r="A225" s="20">
        <v>221</v>
      </c>
      <c r="B225" s="45" t="s">
        <v>119</v>
      </c>
      <c r="C225" s="45" t="s">
        <v>397</v>
      </c>
      <c r="D225" s="27" t="s">
        <v>424</v>
      </c>
      <c r="E225" s="45" t="s">
        <v>229</v>
      </c>
      <c r="F225" s="28">
        <v>0.05777871527777778</v>
      </c>
      <c r="G225" s="27" t="str">
        <f t="shared" si="10"/>
        <v>7.34/km</v>
      </c>
      <c r="H225" s="28">
        <f t="shared" si="9"/>
        <v>0.02498859953703704</v>
      </c>
      <c r="I225" s="21">
        <f t="shared" si="11"/>
        <v>0.021747569444444448</v>
      </c>
    </row>
    <row r="226" spans="1:9" ht="15" customHeight="1">
      <c r="A226" s="13">
        <v>222</v>
      </c>
      <c r="B226" s="41" t="s">
        <v>120</v>
      </c>
      <c r="C226" s="41" t="s">
        <v>363</v>
      </c>
      <c r="D226" s="13" t="s">
        <v>26</v>
      </c>
      <c r="E226" s="41" t="s">
        <v>445</v>
      </c>
      <c r="F226" s="15">
        <v>0.057905277777777785</v>
      </c>
      <c r="G226" s="13" t="str">
        <f t="shared" si="10"/>
        <v>7.35/km</v>
      </c>
      <c r="H226" s="15">
        <f t="shared" si="9"/>
        <v>0.025115162037037043</v>
      </c>
      <c r="I226" s="25">
        <f t="shared" si="11"/>
        <v>0.010555162037037047</v>
      </c>
    </row>
    <row r="227" spans="1:9" ht="15" customHeight="1">
      <c r="A227" s="24">
        <v>223</v>
      </c>
      <c r="B227" s="41" t="s">
        <v>121</v>
      </c>
      <c r="C227" s="41" t="s">
        <v>292</v>
      </c>
      <c r="D227" s="13" t="s">
        <v>424</v>
      </c>
      <c r="E227" s="41" t="s">
        <v>453</v>
      </c>
      <c r="F227" s="15">
        <v>0.05792864583333333</v>
      </c>
      <c r="G227" s="13" t="str">
        <f t="shared" si="10"/>
        <v>7.35/km</v>
      </c>
      <c r="H227" s="15">
        <f t="shared" si="9"/>
        <v>0.025138530092592586</v>
      </c>
      <c r="I227" s="25">
        <f t="shared" si="11"/>
        <v>0.021897499999999993</v>
      </c>
    </row>
    <row r="228" spans="1:9" ht="15" customHeight="1">
      <c r="A228" s="13">
        <v>224</v>
      </c>
      <c r="B228" s="41" t="s">
        <v>122</v>
      </c>
      <c r="C228" s="41" t="s">
        <v>274</v>
      </c>
      <c r="D228" s="13" t="s">
        <v>413</v>
      </c>
      <c r="E228" s="41" t="s">
        <v>459</v>
      </c>
      <c r="F228" s="15">
        <v>0.05797540509259259</v>
      </c>
      <c r="G228" s="13" t="str">
        <f t="shared" si="10"/>
        <v>7.35/km</v>
      </c>
      <c r="H228" s="15">
        <f t="shared" si="9"/>
        <v>0.025185289351851846</v>
      </c>
      <c r="I228" s="25">
        <f t="shared" si="11"/>
        <v>0.02306755787037036</v>
      </c>
    </row>
    <row r="229" spans="1:9" ht="15" customHeight="1">
      <c r="A229" s="24">
        <v>225</v>
      </c>
      <c r="B229" s="41" t="s">
        <v>101</v>
      </c>
      <c r="C229" s="41" t="s">
        <v>263</v>
      </c>
      <c r="D229" s="13" t="s">
        <v>404</v>
      </c>
      <c r="E229" s="41" t="s">
        <v>514</v>
      </c>
      <c r="F229" s="15">
        <v>0.058102071759259265</v>
      </c>
      <c r="G229" s="13" t="str">
        <f t="shared" si="10"/>
        <v>7.36/km</v>
      </c>
      <c r="H229" s="15">
        <f t="shared" si="9"/>
        <v>0.025311956018518524</v>
      </c>
      <c r="I229" s="25">
        <f t="shared" si="11"/>
        <v>0.024165798611111115</v>
      </c>
    </row>
    <row r="230" spans="1:9" ht="15" customHeight="1">
      <c r="A230" s="13">
        <v>226</v>
      </c>
      <c r="B230" s="41" t="s">
        <v>123</v>
      </c>
      <c r="C230" s="41" t="s">
        <v>272</v>
      </c>
      <c r="D230" s="13" t="s">
        <v>407</v>
      </c>
      <c r="E230" s="41" t="s">
        <v>2</v>
      </c>
      <c r="F230" s="15">
        <v>0.05835680555555556</v>
      </c>
      <c r="G230" s="13" t="str">
        <f t="shared" si="10"/>
        <v>7.38/km</v>
      </c>
      <c r="H230" s="15">
        <f t="shared" si="9"/>
        <v>0.025566689814814816</v>
      </c>
      <c r="I230" s="25">
        <f t="shared" si="11"/>
        <v>0.024224027777777775</v>
      </c>
    </row>
    <row r="231" spans="1:9" ht="15" customHeight="1">
      <c r="A231" s="24">
        <v>227</v>
      </c>
      <c r="B231" s="41" t="s">
        <v>124</v>
      </c>
      <c r="C231" s="41" t="s">
        <v>301</v>
      </c>
      <c r="D231" s="13" t="s">
        <v>442</v>
      </c>
      <c r="E231" s="41" t="s">
        <v>125</v>
      </c>
      <c r="F231" s="15">
        <v>0.05836831018518518</v>
      </c>
      <c r="G231" s="13" t="str">
        <f t="shared" si="10"/>
        <v>7.38/km</v>
      </c>
      <c r="H231" s="15">
        <f t="shared" si="9"/>
        <v>0.025578194444444438</v>
      </c>
      <c r="I231" s="25">
        <f t="shared" si="11"/>
        <v>0.020369826388888887</v>
      </c>
    </row>
    <row r="232" spans="1:9" ht="15" customHeight="1">
      <c r="A232" s="13">
        <v>228</v>
      </c>
      <c r="B232" s="41" t="s">
        <v>126</v>
      </c>
      <c r="C232" s="41" t="s">
        <v>127</v>
      </c>
      <c r="D232" s="13" t="s">
        <v>501</v>
      </c>
      <c r="E232" s="41" t="s">
        <v>332</v>
      </c>
      <c r="F232" s="15">
        <v>0.0584725462962963</v>
      </c>
      <c r="G232" s="13" t="str">
        <f t="shared" si="10"/>
        <v>7.39/km</v>
      </c>
      <c r="H232" s="15">
        <f t="shared" si="9"/>
        <v>0.02568243055555556</v>
      </c>
      <c r="I232" s="25">
        <f t="shared" si="11"/>
        <v>0.016075694444444448</v>
      </c>
    </row>
    <row r="233" spans="1:9" ht="15" customHeight="1">
      <c r="A233" s="24">
        <v>229</v>
      </c>
      <c r="B233" s="41" t="s">
        <v>128</v>
      </c>
      <c r="C233" s="41" t="s">
        <v>274</v>
      </c>
      <c r="D233" s="13" t="s">
        <v>424</v>
      </c>
      <c r="E233" s="41" t="s">
        <v>453</v>
      </c>
      <c r="F233" s="15">
        <v>0.058657847222222226</v>
      </c>
      <c r="G233" s="13" t="str">
        <f t="shared" si="10"/>
        <v>7.41/km</v>
      </c>
      <c r="H233" s="15">
        <f t="shared" si="9"/>
        <v>0.025867731481481485</v>
      </c>
      <c r="I233" s="25">
        <f t="shared" si="11"/>
        <v>0.022626701388888892</v>
      </c>
    </row>
    <row r="234" spans="1:9" ht="15" customHeight="1">
      <c r="A234" s="13">
        <v>230</v>
      </c>
      <c r="B234" s="41" t="s">
        <v>129</v>
      </c>
      <c r="C234" s="41" t="s">
        <v>130</v>
      </c>
      <c r="D234" s="13" t="s">
        <v>413</v>
      </c>
      <c r="E234" s="41" t="s">
        <v>453</v>
      </c>
      <c r="F234" s="15">
        <v>0.05866930555555555</v>
      </c>
      <c r="G234" s="13" t="str">
        <f t="shared" si="10"/>
        <v>7.41/km</v>
      </c>
      <c r="H234" s="15">
        <f t="shared" si="9"/>
        <v>0.02587918981481481</v>
      </c>
      <c r="I234" s="25">
        <f t="shared" si="11"/>
        <v>0.023761458333333325</v>
      </c>
    </row>
    <row r="235" spans="1:9" ht="15" customHeight="1">
      <c r="A235" s="24">
        <v>231</v>
      </c>
      <c r="B235" s="41" t="s">
        <v>131</v>
      </c>
      <c r="C235" s="41" t="s">
        <v>132</v>
      </c>
      <c r="D235" s="13" t="s">
        <v>407</v>
      </c>
      <c r="E235" s="41" t="s">
        <v>453</v>
      </c>
      <c r="F235" s="15">
        <v>0.058669814814814814</v>
      </c>
      <c r="G235" s="13" t="str">
        <f t="shared" si="10"/>
        <v>7.41/km</v>
      </c>
      <c r="H235" s="15">
        <f t="shared" si="9"/>
        <v>0.025879699074074072</v>
      </c>
      <c r="I235" s="25">
        <f t="shared" si="11"/>
        <v>0.02453703703703703</v>
      </c>
    </row>
    <row r="236" spans="1:9" ht="15" customHeight="1">
      <c r="A236" s="13">
        <v>232</v>
      </c>
      <c r="B236" s="41" t="s">
        <v>133</v>
      </c>
      <c r="C236" s="41" t="s">
        <v>134</v>
      </c>
      <c r="D236" s="13" t="s">
        <v>501</v>
      </c>
      <c r="E236" s="41" t="s">
        <v>453</v>
      </c>
      <c r="F236" s="15">
        <v>0.05877347222222223</v>
      </c>
      <c r="G236" s="13" t="str">
        <f t="shared" si="10"/>
        <v>7.42/km</v>
      </c>
      <c r="H236" s="15">
        <f t="shared" si="9"/>
        <v>0.025983356481481486</v>
      </c>
      <c r="I236" s="25">
        <f t="shared" si="11"/>
        <v>0.016376620370370375</v>
      </c>
    </row>
    <row r="237" spans="1:9" ht="15" customHeight="1">
      <c r="A237" s="24">
        <v>233</v>
      </c>
      <c r="B237" s="41" t="s">
        <v>135</v>
      </c>
      <c r="C237" s="41" t="s">
        <v>287</v>
      </c>
      <c r="D237" s="13" t="s">
        <v>401</v>
      </c>
      <c r="E237" s="41" t="s">
        <v>2</v>
      </c>
      <c r="F237" s="15">
        <v>0.059017291666666666</v>
      </c>
      <c r="G237" s="13" t="str">
        <f t="shared" si="10"/>
        <v>7.44/km</v>
      </c>
      <c r="H237" s="15">
        <f t="shared" si="9"/>
        <v>0.026227175925925925</v>
      </c>
      <c r="I237" s="25">
        <f t="shared" si="11"/>
        <v>0.026227175925925925</v>
      </c>
    </row>
    <row r="238" spans="1:9" ht="15" customHeight="1">
      <c r="A238" s="13">
        <v>234</v>
      </c>
      <c r="B238" s="41" t="s">
        <v>136</v>
      </c>
      <c r="C238" s="41" t="s">
        <v>300</v>
      </c>
      <c r="D238" s="13" t="s">
        <v>50</v>
      </c>
      <c r="E238" s="41" t="s">
        <v>137</v>
      </c>
      <c r="F238" s="15">
        <v>0.059074618055555556</v>
      </c>
      <c r="G238" s="13" t="str">
        <f t="shared" si="10"/>
        <v>7.44/km</v>
      </c>
      <c r="H238" s="15">
        <f t="shared" si="9"/>
        <v>0.026284502314814814</v>
      </c>
      <c r="I238" s="25">
        <f t="shared" si="11"/>
        <v>0.009838217592592596</v>
      </c>
    </row>
    <row r="239" spans="1:9" ht="15" customHeight="1">
      <c r="A239" s="24">
        <v>235</v>
      </c>
      <c r="B239" s="41" t="s">
        <v>138</v>
      </c>
      <c r="C239" s="41" t="s">
        <v>139</v>
      </c>
      <c r="D239" s="13" t="s">
        <v>501</v>
      </c>
      <c r="E239" s="41" t="s">
        <v>421</v>
      </c>
      <c r="F239" s="15">
        <v>0.05914409722222222</v>
      </c>
      <c r="G239" s="13" t="str">
        <f t="shared" si="10"/>
        <v>7.45/km</v>
      </c>
      <c r="H239" s="15">
        <f t="shared" si="9"/>
        <v>0.026353981481481478</v>
      </c>
      <c r="I239" s="25">
        <f t="shared" si="11"/>
        <v>0.016747245370370367</v>
      </c>
    </row>
    <row r="240" spans="1:9" ht="15" customHeight="1">
      <c r="A240" s="13">
        <v>236</v>
      </c>
      <c r="B240" s="41" t="s">
        <v>388</v>
      </c>
      <c r="C240" s="41" t="s">
        <v>294</v>
      </c>
      <c r="D240" s="13" t="s">
        <v>439</v>
      </c>
      <c r="E240" s="41" t="s">
        <v>514</v>
      </c>
      <c r="F240" s="15">
        <v>0.0593403125</v>
      </c>
      <c r="G240" s="13" t="str">
        <f t="shared" si="10"/>
        <v>7.46/km</v>
      </c>
      <c r="H240" s="15">
        <f t="shared" si="9"/>
        <v>0.026550196759259258</v>
      </c>
      <c r="I240" s="25">
        <f t="shared" si="11"/>
        <v>0.021631574074074067</v>
      </c>
    </row>
    <row r="241" spans="1:9" ht="15" customHeight="1">
      <c r="A241" s="24">
        <v>237</v>
      </c>
      <c r="B241" s="41" t="s">
        <v>554</v>
      </c>
      <c r="C241" s="41" t="s">
        <v>393</v>
      </c>
      <c r="D241" s="13" t="s">
        <v>404</v>
      </c>
      <c r="E241" s="41" t="s">
        <v>514</v>
      </c>
      <c r="F241" s="15">
        <v>0.05934100694444444</v>
      </c>
      <c r="G241" s="13" t="str">
        <f t="shared" si="10"/>
        <v>7.46/km</v>
      </c>
      <c r="H241" s="15">
        <f t="shared" si="9"/>
        <v>0.0265508912037037</v>
      </c>
      <c r="I241" s="25">
        <f t="shared" si="11"/>
        <v>0.02540473379629629</v>
      </c>
    </row>
    <row r="242" spans="1:9" ht="15" customHeight="1">
      <c r="A242" s="13">
        <v>238</v>
      </c>
      <c r="B242" s="41" t="s">
        <v>290</v>
      </c>
      <c r="C242" s="41" t="s">
        <v>275</v>
      </c>
      <c r="D242" s="13" t="s">
        <v>404</v>
      </c>
      <c r="E242" s="41" t="s">
        <v>514</v>
      </c>
      <c r="F242" s="15">
        <v>0.059341076388888886</v>
      </c>
      <c r="G242" s="13" t="str">
        <f t="shared" si="10"/>
        <v>7.46/km</v>
      </c>
      <c r="H242" s="15">
        <f t="shared" si="9"/>
        <v>0.026550960648148145</v>
      </c>
      <c r="I242" s="25">
        <f t="shared" si="11"/>
        <v>0.025404803240740736</v>
      </c>
    </row>
    <row r="243" spans="1:9" ht="15" customHeight="1">
      <c r="A243" s="24">
        <v>239</v>
      </c>
      <c r="B243" s="41" t="s">
        <v>140</v>
      </c>
      <c r="C243" s="41" t="s">
        <v>275</v>
      </c>
      <c r="D243" s="13" t="s">
        <v>404</v>
      </c>
      <c r="E243" s="41" t="s">
        <v>514</v>
      </c>
      <c r="F243" s="15">
        <v>0.059352974537037036</v>
      </c>
      <c r="G243" s="13" t="str">
        <f t="shared" si="10"/>
        <v>7.46/km</v>
      </c>
      <c r="H243" s="15">
        <f t="shared" si="9"/>
        <v>0.026562858796296294</v>
      </c>
      <c r="I243" s="25">
        <f t="shared" si="11"/>
        <v>0.025416701388888886</v>
      </c>
    </row>
    <row r="244" spans="1:9" ht="15" customHeight="1">
      <c r="A244" s="13">
        <v>240</v>
      </c>
      <c r="B244" s="41" t="s">
        <v>141</v>
      </c>
      <c r="C244" s="41" t="s">
        <v>395</v>
      </c>
      <c r="D244" s="13" t="s">
        <v>501</v>
      </c>
      <c r="E244" s="41" t="s">
        <v>471</v>
      </c>
      <c r="F244" s="15">
        <v>0.059352581018518515</v>
      </c>
      <c r="G244" s="13" t="str">
        <f t="shared" si="10"/>
        <v>7.46/km</v>
      </c>
      <c r="H244" s="15">
        <f t="shared" si="9"/>
        <v>0.026562465277777773</v>
      </c>
      <c r="I244" s="25">
        <f t="shared" si="11"/>
        <v>0.016955729166666662</v>
      </c>
    </row>
    <row r="245" spans="1:9" ht="15" customHeight="1">
      <c r="A245" s="24">
        <v>241</v>
      </c>
      <c r="B245" s="41" t="s">
        <v>466</v>
      </c>
      <c r="C245" s="41" t="s">
        <v>353</v>
      </c>
      <c r="D245" s="13" t="s">
        <v>439</v>
      </c>
      <c r="E245" s="41" t="s">
        <v>427</v>
      </c>
      <c r="F245" s="15">
        <v>0.05937586805555556</v>
      </c>
      <c r="G245" s="13" t="str">
        <f t="shared" si="10"/>
        <v>7.46/km</v>
      </c>
      <c r="H245" s="15">
        <f t="shared" si="9"/>
        <v>0.026585752314814817</v>
      </c>
      <c r="I245" s="25">
        <f t="shared" si="11"/>
        <v>0.021667129629629626</v>
      </c>
    </row>
    <row r="246" spans="1:9" ht="15" customHeight="1">
      <c r="A246" s="13">
        <v>242</v>
      </c>
      <c r="B246" s="41" t="s">
        <v>142</v>
      </c>
      <c r="C246" s="41" t="s">
        <v>341</v>
      </c>
      <c r="D246" s="13" t="s">
        <v>407</v>
      </c>
      <c r="E246" s="41" t="s">
        <v>125</v>
      </c>
      <c r="F246" s="15">
        <v>0.059386979166666666</v>
      </c>
      <c r="G246" s="13" t="str">
        <f t="shared" si="10"/>
        <v>7.46/km</v>
      </c>
      <c r="H246" s="15">
        <f t="shared" si="9"/>
        <v>0.026596863425925925</v>
      </c>
      <c r="I246" s="25">
        <f t="shared" si="11"/>
        <v>0.025254201388888883</v>
      </c>
    </row>
    <row r="247" spans="1:9" ht="15" customHeight="1">
      <c r="A247" s="24">
        <v>243</v>
      </c>
      <c r="B247" s="41" t="s">
        <v>143</v>
      </c>
      <c r="C247" s="41" t="s">
        <v>348</v>
      </c>
      <c r="D247" s="13" t="s">
        <v>501</v>
      </c>
      <c r="E247" s="41" t="s">
        <v>459</v>
      </c>
      <c r="F247" s="15">
        <v>0.05939833333333333</v>
      </c>
      <c r="G247" s="13" t="str">
        <f t="shared" si="10"/>
        <v>7.47/km</v>
      </c>
      <c r="H247" s="15">
        <f t="shared" si="9"/>
        <v>0.02660821759259259</v>
      </c>
      <c r="I247" s="25">
        <f t="shared" si="11"/>
        <v>0.01700148148148148</v>
      </c>
    </row>
    <row r="248" spans="1:9" ht="15" customHeight="1">
      <c r="A248" s="13">
        <v>244</v>
      </c>
      <c r="B248" s="41" t="s">
        <v>438</v>
      </c>
      <c r="C248" s="41" t="s">
        <v>303</v>
      </c>
      <c r="D248" s="13" t="s">
        <v>501</v>
      </c>
      <c r="E248" s="41" t="s">
        <v>538</v>
      </c>
      <c r="F248" s="15">
        <v>0.05960648148148148</v>
      </c>
      <c r="G248" s="13" t="str">
        <f t="shared" si="10"/>
        <v>7.48/km</v>
      </c>
      <c r="H248" s="15">
        <f t="shared" si="9"/>
        <v>0.02681636574074074</v>
      </c>
      <c r="I248" s="25">
        <f t="shared" si="11"/>
        <v>0.01720962962962963</v>
      </c>
    </row>
    <row r="249" spans="1:9" ht="15" customHeight="1">
      <c r="A249" s="24">
        <v>245</v>
      </c>
      <c r="B249" s="41" t="s">
        <v>144</v>
      </c>
      <c r="C249" s="41" t="s">
        <v>288</v>
      </c>
      <c r="D249" s="13" t="s">
        <v>407</v>
      </c>
      <c r="E249" s="41" t="s">
        <v>496</v>
      </c>
      <c r="F249" s="15">
        <v>0.06034776620370371</v>
      </c>
      <c r="G249" s="13" t="str">
        <f t="shared" si="10"/>
        <v>7.54/km</v>
      </c>
      <c r="H249" s="15">
        <f t="shared" si="9"/>
        <v>0.02755765046296297</v>
      </c>
      <c r="I249" s="25">
        <f t="shared" si="11"/>
        <v>0.026214988425925928</v>
      </c>
    </row>
    <row r="250" spans="1:9" ht="15" customHeight="1">
      <c r="A250" s="13">
        <v>246</v>
      </c>
      <c r="B250" s="41" t="s">
        <v>145</v>
      </c>
      <c r="C250" s="41" t="s">
        <v>264</v>
      </c>
      <c r="D250" s="13" t="s">
        <v>424</v>
      </c>
      <c r="E250" s="41" t="s">
        <v>453</v>
      </c>
      <c r="F250" s="15">
        <v>0.060799664351851856</v>
      </c>
      <c r="G250" s="13" t="str">
        <f t="shared" si="10"/>
        <v>7.58/km</v>
      </c>
      <c r="H250" s="15">
        <f t="shared" si="9"/>
        <v>0.028009548611111115</v>
      </c>
      <c r="I250" s="25">
        <f t="shared" si="11"/>
        <v>0.024768518518518523</v>
      </c>
    </row>
    <row r="251" spans="1:9" ht="15" customHeight="1">
      <c r="A251" s="24">
        <v>247</v>
      </c>
      <c r="B251" s="41" t="s">
        <v>146</v>
      </c>
      <c r="C251" s="41" t="s">
        <v>147</v>
      </c>
      <c r="D251" s="13" t="s">
        <v>501</v>
      </c>
      <c r="E251" s="41" t="s">
        <v>453</v>
      </c>
      <c r="F251" s="15">
        <v>0.061111111111111116</v>
      </c>
      <c r="G251" s="13" t="str">
        <f t="shared" si="10"/>
        <v>8.00/km</v>
      </c>
      <c r="H251" s="15">
        <f t="shared" si="9"/>
        <v>0.028320995370370375</v>
      </c>
      <c r="I251" s="25">
        <f t="shared" si="11"/>
        <v>0.018714259259259264</v>
      </c>
    </row>
    <row r="252" spans="1:9" ht="15" customHeight="1">
      <c r="A252" s="13">
        <v>248</v>
      </c>
      <c r="B252" s="41" t="s">
        <v>313</v>
      </c>
      <c r="C252" s="41" t="s">
        <v>282</v>
      </c>
      <c r="D252" s="13" t="s">
        <v>401</v>
      </c>
      <c r="E252" s="41" t="s">
        <v>148</v>
      </c>
      <c r="F252" s="15">
        <v>0.061239120370370374</v>
      </c>
      <c r="G252" s="13" t="str">
        <f t="shared" si="10"/>
        <v>8.01/km</v>
      </c>
      <c r="H252" s="15">
        <f t="shared" si="9"/>
        <v>0.028449004629629633</v>
      </c>
      <c r="I252" s="25">
        <f t="shared" si="11"/>
        <v>0.028449004629629633</v>
      </c>
    </row>
    <row r="253" spans="1:9" ht="15" customHeight="1">
      <c r="A253" s="24">
        <v>249</v>
      </c>
      <c r="B253" s="41" t="s">
        <v>149</v>
      </c>
      <c r="C253" s="41" t="s">
        <v>98</v>
      </c>
      <c r="D253" s="13" t="s">
        <v>424</v>
      </c>
      <c r="E253" s="41" t="s">
        <v>528</v>
      </c>
      <c r="F253" s="15">
        <v>0.061354675925925924</v>
      </c>
      <c r="G253" s="13" t="str">
        <f t="shared" si="10"/>
        <v>8.02/km</v>
      </c>
      <c r="H253" s="15">
        <f t="shared" si="9"/>
        <v>0.028564560185185182</v>
      </c>
      <c r="I253" s="25">
        <f t="shared" si="11"/>
        <v>0.02532353009259259</v>
      </c>
    </row>
    <row r="254" spans="1:9" ht="15" customHeight="1">
      <c r="A254" s="13">
        <v>250</v>
      </c>
      <c r="B254" s="41" t="s">
        <v>290</v>
      </c>
      <c r="C254" s="41" t="s">
        <v>277</v>
      </c>
      <c r="D254" s="13" t="s">
        <v>439</v>
      </c>
      <c r="E254" s="41" t="s">
        <v>514</v>
      </c>
      <c r="F254" s="15">
        <v>0.06138921296296296</v>
      </c>
      <c r="G254" s="13" t="str">
        <f t="shared" si="10"/>
        <v>8.02/km</v>
      </c>
      <c r="H254" s="15">
        <f t="shared" si="9"/>
        <v>0.028599097222222217</v>
      </c>
      <c r="I254" s="25">
        <f t="shared" si="11"/>
        <v>0.023680474537037026</v>
      </c>
    </row>
    <row r="255" spans="1:9" ht="15" customHeight="1">
      <c r="A255" s="24">
        <v>251</v>
      </c>
      <c r="B255" s="41" t="s">
        <v>150</v>
      </c>
      <c r="C255" s="41" t="s">
        <v>275</v>
      </c>
      <c r="D255" s="13" t="s">
        <v>26</v>
      </c>
      <c r="E255" s="41" t="s">
        <v>332</v>
      </c>
      <c r="F255" s="15">
        <v>0.06158571759259259</v>
      </c>
      <c r="G255" s="13" t="str">
        <f t="shared" si="10"/>
        <v>8.04/km</v>
      </c>
      <c r="H255" s="15">
        <f t="shared" si="9"/>
        <v>0.02879560185185185</v>
      </c>
      <c r="I255" s="25">
        <f t="shared" si="11"/>
        <v>0.014235601851851853</v>
      </c>
    </row>
    <row r="256" spans="1:9" ht="15" customHeight="1">
      <c r="A256" s="13">
        <v>252</v>
      </c>
      <c r="B256" s="41" t="s">
        <v>151</v>
      </c>
      <c r="C256" s="41" t="s">
        <v>307</v>
      </c>
      <c r="D256" s="13" t="s">
        <v>424</v>
      </c>
      <c r="E256" s="41" t="s">
        <v>528</v>
      </c>
      <c r="F256" s="15">
        <v>0.0621299537037037</v>
      </c>
      <c r="G256" s="13" t="str">
        <f t="shared" si="10"/>
        <v>8.08/km</v>
      </c>
      <c r="H256" s="15">
        <f t="shared" si="9"/>
        <v>0.02933983796296296</v>
      </c>
      <c r="I256" s="25">
        <f t="shared" si="11"/>
        <v>0.026098807870370368</v>
      </c>
    </row>
    <row r="257" spans="1:9" ht="15" customHeight="1">
      <c r="A257" s="24">
        <v>253</v>
      </c>
      <c r="B257" s="41" t="s">
        <v>152</v>
      </c>
      <c r="C257" s="41" t="s">
        <v>287</v>
      </c>
      <c r="D257" s="13" t="s">
        <v>439</v>
      </c>
      <c r="E257" s="41" t="s">
        <v>153</v>
      </c>
      <c r="F257" s="15">
        <v>0.06226964120370371</v>
      </c>
      <c r="G257" s="13" t="str">
        <f t="shared" si="10"/>
        <v>8.09/km</v>
      </c>
      <c r="H257" s="15">
        <f t="shared" si="9"/>
        <v>0.029479525462962966</v>
      </c>
      <c r="I257" s="25">
        <f t="shared" si="11"/>
        <v>0.024560902777777775</v>
      </c>
    </row>
    <row r="258" spans="1:9" ht="15" customHeight="1">
      <c r="A258" s="13">
        <v>254</v>
      </c>
      <c r="B258" s="41" t="s">
        <v>349</v>
      </c>
      <c r="C258" s="41" t="s">
        <v>280</v>
      </c>
      <c r="D258" s="13" t="s">
        <v>424</v>
      </c>
      <c r="E258" s="41" t="s">
        <v>419</v>
      </c>
      <c r="F258" s="15">
        <v>0.06298690972222222</v>
      </c>
      <c r="G258" s="13" t="str">
        <f t="shared" si="10"/>
        <v>8.15/km</v>
      </c>
      <c r="H258" s="15">
        <f t="shared" si="9"/>
        <v>0.03019679398148148</v>
      </c>
      <c r="I258" s="25">
        <f t="shared" si="11"/>
        <v>0.026955763888888887</v>
      </c>
    </row>
    <row r="259" spans="1:9" ht="15" customHeight="1">
      <c r="A259" s="24">
        <v>255</v>
      </c>
      <c r="B259" s="41" t="s">
        <v>450</v>
      </c>
      <c r="C259" s="41" t="s">
        <v>154</v>
      </c>
      <c r="D259" s="13" t="s">
        <v>501</v>
      </c>
      <c r="E259" s="41" t="s">
        <v>471</v>
      </c>
      <c r="F259" s="15">
        <v>0.06299880787037036</v>
      </c>
      <c r="G259" s="13" t="str">
        <f t="shared" si="10"/>
        <v>8.15/km</v>
      </c>
      <c r="H259" s="15">
        <f t="shared" si="9"/>
        <v>0.030208692129629622</v>
      </c>
      <c r="I259" s="25">
        <f t="shared" si="11"/>
        <v>0.02060195601851851</v>
      </c>
    </row>
    <row r="260" spans="1:9" ht="15" customHeight="1">
      <c r="A260" s="13">
        <v>256</v>
      </c>
      <c r="B260" s="41" t="s">
        <v>155</v>
      </c>
      <c r="C260" s="41" t="s">
        <v>284</v>
      </c>
      <c r="D260" s="13" t="s">
        <v>424</v>
      </c>
      <c r="E260" s="41" t="s">
        <v>471</v>
      </c>
      <c r="F260" s="15">
        <v>0.06302188657407408</v>
      </c>
      <c r="G260" s="13" t="str">
        <f t="shared" si="10"/>
        <v>8.15/km</v>
      </c>
      <c r="H260" s="15">
        <f aca="true" t="shared" si="12" ref="H260:H320">F260-$F$5</f>
        <v>0.030231770833333338</v>
      </c>
      <c r="I260" s="25">
        <f t="shared" si="11"/>
        <v>0.026990740740740746</v>
      </c>
    </row>
    <row r="261" spans="1:9" ht="15" customHeight="1">
      <c r="A261" s="24">
        <v>257</v>
      </c>
      <c r="B261" s="41" t="s">
        <v>156</v>
      </c>
      <c r="C261" s="41" t="s">
        <v>157</v>
      </c>
      <c r="D261" s="13" t="s">
        <v>26</v>
      </c>
      <c r="E261" s="41" t="s">
        <v>96</v>
      </c>
      <c r="F261" s="15">
        <v>0.06364652777777778</v>
      </c>
      <c r="G261" s="13" t="str">
        <f aca="true" t="shared" si="13" ref="G261:G320">TEXT(INT((HOUR(F261)*3600+MINUTE(F261)*60+SECOND(F261))/$I$3/60),"0")&amp;"."&amp;TEXT(MOD((HOUR(F261)*3600+MINUTE(F261)*60+SECOND(F261))/$I$3,60),"00")&amp;"/km"</f>
        <v>8.20/km</v>
      </c>
      <c r="H261" s="15">
        <f t="shared" si="12"/>
        <v>0.03085641203703704</v>
      </c>
      <c r="I261" s="25">
        <f t="shared" si="11"/>
        <v>0.016296412037037043</v>
      </c>
    </row>
    <row r="262" spans="1:9" ht="15" customHeight="1">
      <c r="A262" s="13">
        <v>258</v>
      </c>
      <c r="B262" s="41" t="s">
        <v>158</v>
      </c>
      <c r="C262" s="41" t="s">
        <v>335</v>
      </c>
      <c r="D262" s="13" t="s">
        <v>501</v>
      </c>
      <c r="E262" s="41" t="s">
        <v>224</v>
      </c>
      <c r="F262" s="15">
        <v>0.06371571759259259</v>
      </c>
      <c r="G262" s="13" t="str">
        <f t="shared" si="13"/>
        <v>8.20/km</v>
      </c>
      <c r="H262" s="15">
        <f t="shared" si="12"/>
        <v>0.03092560185185185</v>
      </c>
      <c r="I262" s="25">
        <f aca="true" t="shared" si="14" ref="I262:I320">F262-INDEX($F$5:$F$320,MATCH(D262,$D$5:$D$320,0))</f>
        <v>0.02131886574074074</v>
      </c>
    </row>
    <row r="263" spans="1:9" ht="15" customHeight="1">
      <c r="A263" s="24">
        <v>259</v>
      </c>
      <c r="B263" s="41" t="s">
        <v>159</v>
      </c>
      <c r="C263" s="41" t="s">
        <v>372</v>
      </c>
      <c r="D263" s="13" t="s">
        <v>501</v>
      </c>
      <c r="E263" s="41" t="s">
        <v>483</v>
      </c>
      <c r="F263" s="15">
        <v>0.063785625</v>
      </c>
      <c r="G263" s="13" t="str">
        <f t="shared" si="13"/>
        <v>8.21/km</v>
      </c>
      <c r="H263" s="15">
        <f t="shared" si="12"/>
        <v>0.030995509259259257</v>
      </c>
      <c r="I263" s="25">
        <f t="shared" si="14"/>
        <v>0.021388773148148146</v>
      </c>
    </row>
    <row r="264" spans="1:9" ht="15" customHeight="1">
      <c r="A264" s="13">
        <v>260</v>
      </c>
      <c r="B264" s="41" t="s">
        <v>160</v>
      </c>
      <c r="C264" s="41" t="s">
        <v>52</v>
      </c>
      <c r="D264" s="13" t="s">
        <v>26</v>
      </c>
      <c r="E264" s="41" t="s">
        <v>161</v>
      </c>
      <c r="F264" s="15">
        <v>0.06386606481481481</v>
      </c>
      <c r="G264" s="13" t="str">
        <f t="shared" si="13"/>
        <v>8.22/km</v>
      </c>
      <c r="H264" s="15">
        <f t="shared" si="12"/>
        <v>0.031075949074074072</v>
      </c>
      <c r="I264" s="25">
        <f t="shared" si="14"/>
        <v>0.016515949074074075</v>
      </c>
    </row>
    <row r="265" spans="1:9" ht="15" customHeight="1">
      <c r="A265" s="24">
        <v>261</v>
      </c>
      <c r="B265" s="41" t="s">
        <v>162</v>
      </c>
      <c r="C265" s="41" t="s">
        <v>305</v>
      </c>
      <c r="D265" s="13" t="s">
        <v>442</v>
      </c>
      <c r="E265" s="41" t="s">
        <v>419</v>
      </c>
      <c r="F265" s="15">
        <v>0.06403950231481481</v>
      </c>
      <c r="G265" s="13" t="str">
        <f t="shared" si="13"/>
        <v>8.23/km</v>
      </c>
      <c r="H265" s="15">
        <f t="shared" si="12"/>
        <v>0.03124938657407407</v>
      </c>
      <c r="I265" s="25">
        <f t="shared" si="14"/>
        <v>0.02604101851851852</v>
      </c>
    </row>
    <row r="266" spans="1:9" ht="15" customHeight="1">
      <c r="A266" s="13">
        <v>262</v>
      </c>
      <c r="B266" s="41" t="s">
        <v>163</v>
      </c>
      <c r="C266" s="41" t="s">
        <v>321</v>
      </c>
      <c r="D266" s="13" t="s">
        <v>404</v>
      </c>
      <c r="E266" s="41" t="s">
        <v>463</v>
      </c>
      <c r="F266" s="15">
        <v>0.06407461805555555</v>
      </c>
      <c r="G266" s="13" t="str">
        <f t="shared" si="13"/>
        <v>8.23/km</v>
      </c>
      <c r="H266" s="15">
        <f t="shared" si="12"/>
        <v>0.031284502314814805</v>
      </c>
      <c r="I266" s="25">
        <f t="shared" si="14"/>
        <v>0.030138344907407397</v>
      </c>
    </row>
    <row r="267" spans="1:9" ht="15" customHeight="1">
      <c r="A267" s="24">
        <v>263</v>
      </c>
      <c r="B267" s="41" t="s">
        <v>164</v>
      </c>
      <c r="C267" s="41" t="s">
        <v>303</v>
      </c>
      <c r="D267" s="13" t="s">
        <v>501</v>
      </c>
      <c r="E267" s="41" t="s">
        <v>453</v>
      </c>
      <c r="F267" s="15">
        <v>0.06428288194444444</v>
      </c>
      <c r="G267" s="13" t="str">
        <f t="shared" si="13"/>
        <v>8.25/km</v>
      </c>
      <c r="H267" s="15">
        <f t="shared" si="12"/>
        <v>0.0314927662037037</v>
      </c>
      <c r="I267" s="25">
        <f t="shared" si="14"/>
        <v>0.021886030092592587</v>
      </c>
    </row>
    <row r="268" spans="1:9" ht="15" customHeight="1">
      <c r="A268" s="13">
        <v>264</v>
      </c>
      <c r="B268" s="41" t="s">
        <v>380</v>
      </c>
      <c r="C268" s="41" t="s">
        <v>329</v>
      </c>
      <c r="D268" s="13" t="s">
        <v>404</v>
      </c>
      <c r="E268" s="41" t="s">
        <v>514</v>
      </c>
      <c r="F268" s="15">
        <v>0.06434049768518518</v>
      </c>
      <c r="G268" s="13" t="str">
        <f t="shared" si="13"/>
        <v>8.25/km</v>
      </c>
      <c r="H268" s="15">
        <f t="shared" si="12"/>
        <v>0.03155038194444444</v>
      </c>
      <c r="I268" s="25">
        <f t="shared" si="14"/>
        <v>0.030404224537037033</v>
      </c>
    </row>
    <row r="269" spans="1:9" ht="15" customHeight="1">
      <c r="A269" s="24">
        <v>265</v>
      </c>
      <c r="B269" s="41" t="s">
        <v>165</v>
      </c>
      <c r="C269" s="41" t="s">
        <v>225</v>
      </c>
      <c r="D269" s="13" t="s">
        <v>501</v>
      </c>
      <c r="E269" s="41" t="s">
        <v>504</v>
      </c>
      <c r="F269" s="15">
        <v>0.06463039351851851</v>
      </c>
      <c r="G269" s="13" t="str">
        <f t="shared" si="13"/>
        <v>8.28/km</v>
      </c>
      <c r="H269" s="15">
        <f t="shared" si="12"/>
        <v>0.03184027777777777</v>
      </c>
      <c r="I269" s="25">
        <f t="shared" si="14"/>
        <v>0.022233541666666662</v>
      </c>
    </row>
    <row r="270" spans="1:9" ht="15" customHeight="1">
      <c r="A270" s="13">
        <v>266</v>
      </c>
      <c r="B270" s="41" t="s">
        <v>166</v>
      </c>
      <c r="C270" s="41" t="s">
        <v>330</v>
      </c>
      <c r="D270" s="13" t="s">
        <v>424</v>
      </c>
      <c r="E270" s="41" t="s">
        <v>538</v>
      </c>
      <c r="F270" s="15">
        <v>0.0646415625</v>
      </c>
      <c r="G270" s="13" t="str">
        <f t="shared" si="13"/>
        <v>8.28/km</v>
      </c>
      <c r="H270" s="15">
        <f t="shared" si="12"/>
        <v>0.03185144675925926</v>
      </c>
      <c r="I270" s="25">
        <f t="shared" si="14"/>
        <v>0.028610416666666666</v>
      </c>
    </row>
    <row r="271" spans="1:9" ht="15" customHeight="1">
      <c r="A271" s="20">
        <v>267</v>
      </c>
      <c r="B271" s="45" t="s">
        <v>376</v>
      </c>
      <c r="C271" s="45" t="s">
        <v>315</v>
      </c>
      <c r="D271" s="27" t="s">
        <v>50</v>
      </c>
      <c r="E271" s="45" t="s">
        <v>229</v>
      </c>
      <c r="F271" s="28">
        <v>0.06472276620370371</v>
      </c>
      <c r="G271" s="27" t="str">
        <f t="shared" si="13"/>
        <v>8.28/km</v>
      </c>
      <c r="H271" s="28">
        <f t="shared" si="12"/>
        <v>0.031932650462962966</v>
      </c>
      <c r="I271" s="21">
        <f t="shared" si="14"/>
        <v>0.015486365740740748</v>
      </c>
    </row>
    <row r="272" spans="1:9" ht="15" customHeight="1">
      <c r="A272" s="13">
        <v>268</v>
      </c>
      <c r="B272" s="41" t="s">
        <v>167</v>
      </c>
      <c r="C272" s="41" t="s">
        <v>168</v>
      </c>
      <c r="D272" s="13" t="s">
        <v>501</v>
      </c>
      <c r="E272" s="41" t="s">
        <v>355</v>
      </c>
      <c r="F272" s="15">
        <v>0.06473478009259259</v>
      </c>
      <c r="G272" s="13" t="str">
        <f t="shared" si="13"/>
        <v>8.28/km</v>
      </c>
      <c r="H272" s="15">
        <f t="shared" si="12"/>
        <v>0.03194466435185185</v>
      </c>
      <c r="I272" s="25">
        <f t="shared" si="14"/>
        <v>0.02233792824074074</v>
      </c>
    </row>
    <row r="273" spans="1:9" ht="15" customHeight="1">
      <c r="A273" s="24">
        <v>269</v>
      </c>
      <c r="B273" s="41" t="s">
        <v>169</v>
      </c>
      <c r="C273" s="41" t="s">
        <v>170</v>
      </c>
      <c r="D273" s="13" t="s">
        <v>404</v>
      </c>
      <c r="E273" s="41" t="s">
        <v>355</v>
      </c>
      <c r="F273" s="15">
        <v>0.06474540509259259</v>
      </c>
      <c r="G273" s="13" t="str">
        <f t="shared" si="13"/>
        <v>8.29/km</v>
      </c>
      <c r="H273" s="15">
        <f t="shared" si="12"/>
        <v>0.03195528935185185</v>
      </c>
      <c r="I273" s="25">
        <f t="shared" si="14"/>
        <v>0.030809131944444443</v>
      </c>
    </row>
    <row r="274" spans="1:9" ht="15" customHeight="1">
      <c r="A274" s="13">
        <v>270</v>
      </c>
      <c r="B274" s="41" t="s">
        <v>171</v>
      </c>
      <c r="C274" s="41" t="s">
        <v>318</v>
      </c>
      <c r="D274" s="13" t="s">
        <v>439</v>
      </c>
      <c r="E274" s="41" t="s">
        <v>161</v>
      </c>
      <c r="F274" s="15">
        <v>0.06475777777777778</v>
      </c>
      <c r="G274" s="13" t="str">
        <f t="shared" si="13"/>
        <v>8.29/km</v>
      </c>
      <c r="H274" s="15">
        <f t="shared" si="12"/>
        <v>0.031967662037037034</v>
      </c>
      <c r="I274" s="25">
        <f t="shared" si="14"/>
        <v>0.027049039351851843</v>
      </c>
    </row>
    <row r="275" spans="1:9" ht="15" customHeight="1">
      <c r="A275" s="24">
        <v>271</v>
      </c>
      <c r="B275" s="41" t="s">
        <v>172</v>
      </c>
      <c r="C275" s="41" t="s">
        <v>266</v>
      </c>
      <c r="D275" s="13" t="s">
        <v>50</v>
      </c>
      <c r="E275" s="41" t="s">
        <v>437</v>
      </c>
      <c r="F275" s="15">
        <v>0.06479166666666666</v>
      </c>
      <c r="G275" s="13" t="str">
        <f t="shared" si="13"/>
        <v>8.29/km</v>
      </c>
      <c r="H275" s="15">
        <f t="shared" si="12"/>
        <v>0.03200155092592592</v>
      </c>
      <c r="I275" s="25">
        <f t="shared" si="14"/>
        <v>0.015555266203703705</v>
      </c>
    </row>
    <row r="276" spans="1:9" ht="15" customHeight="1">
      <c r="A276" s="13">
        <v>272</v>
      </c>
      <c r="B276" s="41" t="s">
        <v>173</v>
      </c>
      <c r="C276" s="41" t="s">
        <v>325</v>
      </c>
      <c r="D276" s="13" t="s">
        <v>50</v>
      </c>
      <c r="E276" s="41" t="s">
        <v>224</v>
      </c>
      <c r="F276" s="15">
        <v>0.06501226851851852</v>
      </c>
      <c r="G276" s="13" t="str">
        <f t="shared" si="13"/>
        <v>8.31/km</v>
      </c>
      <c r="H276" s="15">
        <f t="shared" si="12"/>
        <v>0.03222215277777778</v>
      </c>
      <c r="I276" s="25">
        <f t="shared" si="14"/>
        <v>0.01577586805555556</v>
      </c>
    </row>
    <row r="277" spans="1:9" ht="15" customHeight="1">
      <c r="A277" s="24">
        <v>273</v>
      </c>
      <c r="B277" s="41" t="s">
        <v>174</v>
      </c>
      <c r="C277" s="41" t="s">
        <v>322</v>
      </c>
      <c r="D277" s="13" t="s">
        <v>439</v>
      </c>
      <c r="E277" s="41" t="s">
        <v>453</v>
      </c>
      <c r="F277" s="15">
        <v>0.06510416666666667</v>
      </c>
      <c r="G277" s="13" t="str">
        <f t="shared" si="13"/>
        <v>8.31/km</v>
      </c>
      <c r="H277" s="15">
        <f t="shared" si="12"/>
        <v>0.03231405092592593</v>
      </c>
      <c r="I277" s="25">
        <f t="shared" si="14"/>
        <v>0.02739542824074074</v>
      </c>
    </row>
    <row r="278" spans="1:9" ht="15" customHeight="1">
      <c r="A278" s="13">
        <v>274</v>
      </c>
      <c r="B278" s="41" t="s">
        <v>175</v>
      </c>
      <c r="C278" s="41" t="s">
        <v>269</v>
      </c>
      <c r="D278" s="13" t="s">
        <v>424</v>
      </c>
      <c r="E278" s="41" t="s">
        <v>453</v>
      </c>
      <c r="F278" s="15">
        <v>0.06510460648148148</v>
      </c>
      <c r="G278" s="13" t="str">
        <f t="shared" si="13"/>
        <v>8.31/km</v>
      </c>
      <c r="H278" s="15">
        <f t="shared" si="12"/>
        <v>0.032314490740740734</v>
      </c>
      <c r="I278" s="25">
        <f t="shared" si="14"/>
        <v>0.02907346064814814</v>
      </c>
    </row>
    <row r="279" spans="1:9" ht="15" customHeight="1">
      <c r="A279" s="24">
        <v>275</v>
      </c>
      <c r="B279" s="41" t="s">
        <v>176</v>
      </c>
      <c r="C279" s="41" t="s">
        <v>396</v>
      </c>
      <c r="D279" s="13" t="s">
        <v>501</v>
      </c>
      <c r="E279" s="41" t="s">
        <v>421</v>
      </c>
      <c r="F279" s="15">
        <v>0.06517412037037036</v>
      </c>
      <c r="G279" s="13" t="str">
        <f t="shared" si="13"/>
        <v>8.32/km</v>
      </c>
      <c r="H279" s="15">
        <f t="shared" si="12"/>
        <v>0.03238400462962962</v>
      </c>
      <c r="I279" s="25">
        <f t="shared" si="14"/>
        <v>0.02277726851851851</v>
      </c>
    </row>
    <row r="280" spans="1:9" ht="15" customHeight="1">
      <c r="A280" s="13">
        <v>276</v>
      </c>
      <c r="B280" s="41" t="s">
        <v>177</v>
      </c>
      <c r="C280" s="41" t="s">
        <v>383</v>
      </c>
      <c r="D280" s="13" t="s">
        <v>501</v>
      </c>
      <c r="E280" s="41" t="s">
        <v>483</v>
      </c>
      <c r="F280" s="15">
        <v>0.06546408564814815</v>
      </c>
      <c r="G280" s="13" t="str">
        <f t="shared" si="13"/>
        <v>8.34/km</v>
      </c>
      <c r="H280" s="15">
        <f t="shared" si="12"/>
        <v>0.03267396990740741</v>
      </c>
      <c r="I280" s="25">
        <f t="shared" si="14"/>
        <v>0.0230672337962963</v>
      </c>
    </row>
    <row r="281" spans="1:9" ht="15" customHeight="1">
      <c r="A281" s="24">
        <v>277</v>
      </c>
      <c r="B281" s="41" t="s">
        <v>178</v>
      </c>
      <c r="C281" s="41" t="s">
        <v>263</v>
      </c>
      <c r="D281" s="13" t="s">
        <v>404</v>
      </c>
      <c r="E281" s="41" t="s">
        <v>427</v>
      </c>
      <c r="F281" s="15">
        <v>0.06550947916666666</v>
      </c>
      <c r="G281" s="13" t="str">
        <f t="shared" si="13"/>
        <v>8.35/km</v>
      </c>
      <c r="H281" s="15">
        <f t="shared" si="12"/>
        <v>0.03271936342592592</v>
      </c>
      <c r="I281" s="25">
        <f t="shared" si="14"/>
        <v>0.03157320601851851</v>
      </c>
    </row>
    <row r="282" spans="1:9" ht="15" customHeight="1">
      <c r="A282" s="13">
        <v>278</v>
      </c>
      <c r="B282" s="41" t="s">
        <v>179</v>
      </c>
      <c r="C282" s="41" t="s">
        <v>220</v>
      </c>
      <c r="D282" s="13" t="s">
        <v>501</v>
      </c>
      <c r="E282" s="41" t="s">
        <v>427</v>
      </c>
      <c r="F282" s="15">
        <v>0.06552112268518519</v>
      </c>
      <c r="G282" s="13" t="str">
        <f t="shared" si="13"/>
        <v>8.35/km</v>
      </c>
      <c r="H282" s="15">
        <f t="shared" si="12"/>
        <v>0.032731006944444446</v>
      </c>
      <c r="I282" s="25">
        <f t="shared" si="14"/>
        <v>0.023124270833333335</v>
      </c>
    </row>
    <row r="283" spans="1:9" ht="15" customHeight="1">
      <c r="A283" s="24">
        <v>279</v>
      </c>
      <c r="B283" s="41" t="s">
        <v>218</v>
      </c>
      <c r="C283" s="41" t="s">
        <v>274</v>
      </c>
      <c r="D283" s="13" t="s">
        <v>407</v>
      </c>
      <c r="E283" s="41" t="s">
        <v>453</v>
      </c>
      <c r="F283" s="15">
        <v>0.06579973379629629</v>
      </c>
      <c r="G283" s="13" t="str">
        <f t="shared" si="13"/>
        <v>8.37/km</v>
      </c>
      <c r="H283" s="15">
        <f t="shared" si="12"/>
        <v>0.03300961805555555</v>
      </c>
      <c r="I283" s="25">
        <f t="shared" si="14"/>
        <v>0.03166695601851851</v>
      </c>
    </row>
    <row r="284" spans="1:9" ht="15" customHeight="1">
      <c r="A284" s="13">
        <v>280</v>
      </c>
      <c r="B284" s="41" t="s">
        <v>180</v>
      </c>
      <c r="C284" s="41" t="s">
        <v>310</v>
      </c>
      <c r="D284" s="13" t="s">
        <v>401</v>
      </c>
      <c r="E284" s="41" t="s">
        <v>4</v>
      </c>
      <c r="F284" s="15">
        <v>0.06605422453703703</v>
      </c>
      <c r="G284" s="13" t="str">
        <f t="shared" si="13"/>
        <v>8.39/km</v>
      </c>
      <c r="H284" s="15">
        <f t="shared" si="12"/>
        <v>0.03326410879629629</v>
      </c>
      <c r="I284" s="25">
        <f t="shared" si="14"/>
        <v>0.03326410879629629</v>
      </c>
    </row>
    <row r="285" spans="1:9" ht="15" customHeight="1">
      <c r="A285" s="24">
        <v>281</v>
      </c>
      <c r="B285" s="41" t="s">
        <v>181</v>
      </c>
      <c r="C285" s="41" t="s">
        <v>289</v>
      </c>
      <c r="D285" s="13" t="s">
        <v>501</v>
      </c>
      <c r="E285" s="41" t="s">
        <v>355</v>
      </c>
      <c r="F285" s="15">
        <v>0.0662732175925926</v>
      </c>
      <c r="G285" s="13" t="str">
        <f t="shared" si="13"/>
        <v>8.41/km</v>
      </c>
      <c r="H285" s="15">
        <f t="shared" si="12"/>
        <v>0.033483101851851854</v>
      </c>
      <c r="I285" s="25">
        <f t="shared" si="14"/>
        <v>0.023876365740740743</v>
      </c>
    </row>
    <row r="286" spans="1:9" ht="15" customHeight="1">
      <c r="A286" s="13">
        <v>282</v>
      </c>
      <c r="B286" s="41" t="s">
        <v>182</v>
      </c>
      <c r="C286" s="41" t="s">
        <v>311</v>
      </c>
      <c r="D286" s="13" t="s">
        <v>442</v>
      </c>
      <c r="E286" s="41" t="s">
        <v>421</v>
      </c>
      <c r="F286" s="15">
        <v>0.06648228009259259</v>
      </c>
      <c r="G286" s="13" t="str">
        <f t="shared" si="13"/>
        <v>8.42/km</v>
      </c>
      <c r="H286" s="15">
        <f t="shared" si="12"/>
        <v>0.03369216435185185</v>
      </c>
      <c r="I286" s="25">
        <f t="shared" si="14"/>
        <v>0.0284837962962963</v>
      </c>
    </row>
    <row r="287" spans="1:9" ht="15" customHeight="1">
      <c r="A287" s="24">
        <v>283</v>
      </c>
      <c r="B287" s="41" t="s">
        <v>183</v>
      </c>
      <c r="C287" s="41" t="s">
        <v>184</v>
      </c>
      <c r="D287" s="13" t="s">
        <v>501</v>
      </c>
      <c r="E287" s="41" t="s">
        <v>433</v>
      </c>
      <c r="F287" s="15">
        <v>0.06662113425925925</v>
      </c>
      <c r="G287" s="13" t="str">
        <f t="shared" si="13"/>
        <v>8.43/km</v>
      </c>
      <c r="H287" s="15">
        <f t="shared" si="12"/>
        <v>0.03383101851851851</v>
      </c>
      <c r="I287" s="25">
        <f t="shared" si="14"/>
        <v>0.0242242824074074</v>
      </c>
    </row>
    <row r="288" spans="1:9" ht="15" customHeight="1">
      <c r="A288" s="13">
        <v>284</v>
      </c>
      <c r="B288" s="41" t="s">
        <v>60</v>
      </c>
      <c r="C288" s="41" t="s">
        <v>280</v>
      </c>
      <c r="D288" s="13" t="s">
        <v>50</v>
      </c>
      <c r="E288" s="41" t="s">
        <v>445</v>
      </c>
      <c r="F288" s="15">
        <v>0.0673734837962963</v>
      </c>
      <c r="G288" s="13" t="str">
        <f t="shared" si="13"/>
        <v>8.49/km</v>
      </c>
      <c r="H288" s="15">
        <f t="shared" si="12"/>
        <v>0.03458336805555556</v>
      </c>
      <c r="I288" s="25">
        <f t="shared" si="14"/>
        <v>0.018137083333333345</v>
      </c>
    </row>
    <row r="289" spans="1:9" ht="15" customHeight="1">
      <c r="A289" s="24">
        <v>285</v>
      </c>
      <c r="B289" s="41" t="s">
        <v>84</v>
      </c>
      <c r="C289" s="41" t="s">
        <v>219</v>
      </c>
      <c r="D289" s="13" t="s">
        <v>442</v>
      </c>
      <c r="E289" s="41" t="s">
        <v>534</v>
      </c>
      <c r="F289" s="15">
        <v>0.06752336805555555</v>
      </c>
      <c r="G289" s="13" t="str">
        <f t="shared" si="13"/>
        <v>8.50/km</v>
      </c>
      <c r="H289" s="15">
        <f t="shared" si="12"/>
        <v>0.034733252314814805</v>
      </c>
      <c r="I289" s="25">
        <f t="shared" si="14"/>
        <v>0.029524884259259254</v>
      </c>
    </row>
    <row r="290" spans="1:9" ht="15" customHeight="1">
      <c r="A290" s="13">
        <v>286</v>
      </c>
      <c r="B290" s="41" t="s">
        <v>185</v>
      </c>
      <c r="C290" s="41" t="s">
        <v>299</v>
      </c>
      <c r="D290" s="13" t="s">
        <v>50</v>
      </c>
      <c r="E290" s="41" t="s">
        <v>471</v>
      </c>
      <c r="F290" s="15">
        <v>0.06803324074074074</v>
      </c>
      <c r="G290" s="13" t="str">
        <f t="shared" si="13"/>
        <v>8.54/km</v>
      </c>
      <c r="H290" s="15">
        <f t="shared" si="12"/>
        <v>0.035243125</v>
      </c>
      <c r="I290" s="25">
        <f t="shared" si="14"/>
        <v>0.018796840277777782</v>
      </c>
    </row>
    <row r="291" spans="1:9" ht="15" customHeight="1">
      <c r="A291" s="24">
        <v>287</v>
      </c>
      <c r="B291" s="41" t="s">
        <v>226</v>
      </c>
      <c r="C291" s="41" t="s">
        <v>186</v>
      </c>
      <c r="D291" s="13" t="s">
        <v>501</v>
      </c>
      <c r="E291" s="41" t="s">
        <v>471</v>
      </c>
      <c r="F291" s="15">
        <v>0.06804488425925927</v>
      </c>
      <c r="G291" s="13" t="str">
        <f t="shared" si="13"/>
        <v>8.54/km</v>
      </c>
      <c r="H291" s="15">
        <f t="shared" si="12"/>
        <v>0.035254768518518526</v>
      </c>
      <c r="I291" s="25">
        <f t="shared" si="14"/>
        <v>0.025648032407407415</v>
      </c>
    </row>
    <row r="292" spans="1:9" ht="15" customHeight="1">
      <c r="A292" s="13">
        <v>288</v>
      </c>
      <c r="B292" s="41" t="s">
        <v>367</v>
      </c>
      <c r="C292" s="41" t="s">
        <v>361</v>
      </c>
      <c r="D292" s="13" t="s">
        <v>439</v>
      </c>
      <c r="E292" s="41" t="s">
        <v>504</v>
      </c>
      <c r="F292" s="15">
        <v>0.06831079861111111</v>
      </c>
      <c r="G292" s="13" t="str">
        <f t="shared" si="13"/>
        <v>8.57/km</v>
      </c>
      <c r="H292" s="15">
        <f t="shared" si="12"/>
        <v>0.03552068287037037</v>
      </c>
      <c r="I292" s="25">
        <f t="shared" si="14"/>
        <v>0.03060206018518518</v>
      </c>
    </row>
    <row r="293" spans="1:9" ht="15" customHeight="1">
      <c r="A293" s="24">
        <v>289</v>
      </c>
      <c r="B293" s="41" t="s">
        <v>187</v>
      </c>
      <c r="C293" s="41" t="s">
        <v>188</v>
      </c>
      <c r="D293" s="13" t="s">
        <v>501</v>
      </c>
      <c r="E293" s="41" t="s">
        <v>473</v>
      </c>
      <c r="F293" s="15">
        <v>0.06865755787037037</v>
      </c>
      <c r="G293" s="13" t="str">
        <f t="shared" si="13"/>
        <v>8.59/km</v>
      </c>
      <c r="H293" s="15">
        <f t="shared" si="12"/>
        <v>0.035867442129629626</v>
      </c>
      <c r="I293" s="25">
        <f t="shared" si="14"/>
        <v>0.026260706018518515</v>
      </c>
    </row>
    <row r="294" spans="1:9" ht="15" customHeight="1">
      <c r="A294" s="27">
        <v>290</v>
      </c>
      <c r="B294" s="45" t="s">
        <v>357</v>
      </c>
      <c r="C294" s="45" t="s">
        <v>294</v>
      </c>
      <c r="D294" s="27" t="s">
        <v>442</v>
      </c>
      <c r="E294" s="45" t="s">
        <v>229</v>
      </c>
      <c r="F294" s="28">
        <v>0.06916739583333333</v>
      </c>
      <c r="G294" s="27" t="str">
        <f t="shared" si="13"/>
        <v>9.03/km</v>
      </c>
      <c r="H294" s="28">
        <f t="shared" si="12"/>
        <v>0.036377280092592584</v>
      </c>
      <c r="I294" s="21">
        <f t="shared" si="14"/>
        <v>0.031168912037037033</v>
      </c>
    </row>
    <row r="295" spans="1:9" ht="15" customHeight="1">
      <c r="A295" s="20">
        <v>291</v>
      </c>
      <c r="B295" s="45" t="s">
        <v>362</v>
      </c>
      <c r="C295" s="45" t="s">
        <v>366</v>
      </c>
      <c r="D295" s="27" t="s">
        <v>501</v>
      </c>
      <c r="E295" s="45" t="s">
        <v>229</v>
      </c>
      <c r="F295" s="28">
        <v>0.0691672800925926</v>
      </c>
      <c r="G295" s="27" t="str">
        <f t="shared" si="13"/>
        <v>9.03/km</v>
      </c>
      <c r="H295" s="28">
        <f t="shared" si="12"/>
        <v>0.03637716435185186</v>
      </c>
      <c r="I295" s="21">
        <f t="shared" si="14"/>
        <v>0.026770428240740746</v>
      </c>
    </row>
    <row r="296" spans="1:9" ht="15" customHeight="1">
      <c r="A296" s="13">
        <v>292</v>
      </c>
      <c r="B296" s="41" t="s">
        <v>241</v>
      </c>
      <c r="C296" s="41" t="s">
        <v>189</v>
      </c>
      <c r="D296" s="13" t="s">
        <v>501</v>
      </c>
      <c r="E296" s="41" t="s">
        <v>148</v>
      </c>
      <c r="F296" s="15">
        <v>0.06929401620370369</v>
      </c>
      <c r="G296" s="13" t="str">
        <f t="shared" si="13"/>
        <v>9.04/km</v>
      </c>
      <c r="H296" s="15">
        <f t="shared" si="12"/>
        <v>0.03650390046296295</v>
      </c>
      <c r="I296" s="25">
        <f t="shared" si="14"/>
        <v>0.02689716435185184</v>
      </c>
    </row>
    <row r="297" spans="1:9" ht="15" customHeight="1">
      <c r="A297" s="20">
        <v>293</v>
      </c>
      <c r="B297" s="45" t="s">
        <v>190</v>
      </c>
      <c r="C297" s="45" t="s">
        <v>298</v>
      </c>
      <c r="D297" s="27" t="s">
        <v>501</v>
      </c>
      <c r="E297" s="45" t="s">
        <v>229</v>
      </c>
      <c r="F297" s="28">
        <v>0.06945710648148148</v>
      </c>
      <c r="G297" s="27" t="str">
        <f t="shared" si="13"/>
        <v>9.06/km</v>
      </c>
      <c r="H297" s="28">
        <f t="shared" si="12"/>
        <v>0.03666699074074074</v>
      </c>
      <c r="I297" s="21">
        <f t="shared" si="14"/>
        <v>0.027060254629629632</v>
      </c>
    </row>
    <row r="298" spans="1:9" ht="15" customHeight="1">
      <c r="A298" s="27">
        <v>294</v>
      </c>
      <c r="B298" s="45" t="s">
        <v>191</v>
      </c>
      <c r="C298" s="45" t="s">
        <v>287</v>
      </c>
      <c r="D298" s="27" t="s">
        <v>26</v>
      </c>
      <c r="E298" s="45" t="s">
        <v>229</v>
      </c>
      <c r="F298" s="28">
        <v>0.06952640046296298</v>
      </c>
      <c r="G298" s="27" t="str">
        <f t="shared" si="13"/>
        <v>9.06/km</v>
      </c>
      <c r="H298" s="28">
        <f t="shared" si="12"/>
        <v>0.036736284722222234</v>
      </c>
      <c r="I298" s="21">
        <f t="shared" si="14"/>
        <v>0.022176284722222238</v>
      </c>
    </row>
    <row r="299" spans="1:9" ht="15" customHeight="1">
      <c r="A299" s="24">
        <v>295</v>
      </c>
      <c r="B299" s="41" t="s">
        <v>290</v>
      </c>
      <c r="C299" s="41" t="s">
        <v>377</v>
      </c>
      <c r="D299" s="13" t="s">
        <v>501</v>
      </c>
      <c r="E299" s="41" t="s">
        <v>514</v>
      </c>
      <c r="F299" s="15">
        <v>0.07152799768518518</v>
      </c>
      <c r="G299" s="13" t="str">
        <f t="shared" si="13"/>
        <v>9.22/km</v>
      </c>
      <c r="H299" s="15">
        <f t="shared" si="12"/>
        <v>0.03873788194444444</v>
      </c>
      <c r="I299" s="25">
        <f t="shared" si="14"/>
        <v>0.02913114583333333</v>
      </c>
    </row>
    <row r="300" spans="1:9" ht="15" customHeight="1">
      <c r="A300" s="13">
        <v>296</v>
      </c>
      <c r="B300" s="41" t="s">
        <v>192</v>
      </c>
      <c r="C300" s="41" t="s">
        <v>300</v>
      </c>
      <c r="D300" s="13" t="s">
        <v>407</v>
      </c>
      <c r="E300" s="41" t="s">
        <v>514</v>
      </c>
      <c r="F300" s="15">
        <v>0.07152796296296297</v>
      </c>
      <c r="G300" s="13" t="str">
        <f t="shared" si="13"/>
        <v>9.22/km</v>
      </c>
      <c r="H300" s="15">
        <f t="shared" si="12"/>
        <v>0.03873784722222223</v>
      </c>
      <c r="I300" s="25">
        <f t="shared" si="14"/>
        <v>0.03739518518518519</v>
      </c>
    </row>
    <row r="301" spans="1:9" ht="15" customHeight="1">
      <c r="A301" s="24">
        <v>297</v>
      </c>
      <c r="B301" s="41" t="s">
        <v>193</v>
      </c>
      <c r="C301" s="41" t="s">
        <v>316</v>
      </c>
      <c r="D301" s="13" t="s">
        <v>26</v>
      </c>
      <c r="E301" s="41" t="s">
        <v>194</v>
      </c>
      <c r="F301" s="15">
        <v>0.07276671296296296</v>
      </c>
      <c r="G301" s="13" t="str">
        <f t="shared" si="13"/>
        <v>9.32/km</v>
      </c>
      <c r="H301" s="15">
        <f t="shared" si="12"/>
        <v>0.039976597222222215</v>
      </c>
      <c r="I301" s="25">
        <f t="shared" si="14"/>
        <v>0.02541659722222222</v>
      </c>
    </row>
    <row r="302" spans="1:9" ht="15" customHeight="1">
      <c r="A302" s="13">
        <v>298</v>
      </c>
      <c r="B302" s="41" t="s">
        <v>195</v>
      </c>
      <c r="C302" s="41" t="s">
        <v>289</v>
      </c>
      <c r="D302" s="13" t="s">
        <v>501</v>
      </c>
      <c r="E302" s="41" t="s">
        <v>519</v>
      </c>
      <c r="F302" s="15">
        <v>0.07336907407407407</v>
      </c>
      <c r="G302" s="13" t="str">
        <f t="shared" si="13"/>
        <v>9.36/km</v>
      </c>
      <c r="H302" s="15">
        <f t="shared" si="12"/>
        <v>0.04057895833333333</v>
      </c>
      <c r="I302" s="25">
        <f t="shared" si="14"/>
        <v>0.03097222222222222</v>
      </c>
    </row>
    <row r="303" spans="1:9" ht="15" customHeight="1">
      <c r="A303" s="24">
        <v>299</v>
      </c>
      <c r="B303" s="41" t="s">
        <v>196</v>
      </c>
      <c r="C303" s="41" t="s">
        <v>106</v>
      </c>
      <c r="D303" s="13" t="s">
        <v>501</v>
      </c>
      <c r="E303" s="41" t="s">
        <v>161</v>
      </c>
      <c r="F303" s="15">
        <v>0.07336805555555555</v>
      </c>
      <c r="G303" s="13" t="str">
        <f t="shared" si="13"/>
        <v>9.36/km</v>
      </c>
      <c r="H303" s="15">
        <f t="shared" si="12"/>
        <v>0.040577939814814806</v>
      </c>
      <c r="I303" s="25">
        <f t="shared" si="14"/>
        <v>0.030971203703703695</v>
      </c>
    </row>
    <row r="304" spans="1:9" ht="15" customHeight="1">
      <c r="A304" s="13">
        <v>300</v>
      </c>
      <c r="B304" s="41" t="s">
        <v>197</v>
      </c>
      <c r="C304" s="41" t="s">
        <v>100</v>
      </c>
      <c r="D304" s="13" t="s">
        <v>501</v>
      </c>
      <c r="E304" s="41" t="s">
        <v>429</v>
      </c>
      <c r="F304" s="15">
        <v>0.07336849537037037</v>
      </c>
      <c r="G304" s="13" t="str">
        <f t="shared" si="13"/>
        <v>9.36/km</v>
      </c>
      <c r="H304" s="15">
        <f t="shared" si="12"/>
        <v>0.040578379629629624</v>
      </c>
      <c r="I304" s="25">
        <f t="shared" si="14"/>
        <v>0.030971643518518513</v>
      </c>
    </row>
    <row r="305" spans="1:9" ht="15" customHeight="1">
      <c r="A305" s="24">
        <v>301</v>
      </c>
      <c r="B305" s="41" t="s">
        <v>198</v>
      </c>
      <c r="C305" s="41" t="s">
        <v>324</v>
      </c>
      <c r="D305" s="13" t="s">
        <v>401</v>
      </c>
      <c r="E305" s="41" t="s">
        <v>453</v>
      </c>
      <c r="F305" s="15">
        <v>0.07446784722222222</v>
      </c>
      <c r="G305" s="13" t="str">
        <f t="shared" si="13"/>
        <v>9.45/km</v>
      </c>
      <c r="H305" s="15">
        <f t="shared" si="12"/>
        <v>0.041677731481481475</v>
      </c>
      <c r="I305" s="25">
        <f t="shared" si="14"/>
        <v>0.041677731481481475</v>
      </c>
    </row>
    <row r="306" spans="1:9" ht="15" customHeight="1">
      <c r="A306" s="13">
        <v>302</v>
      </c>
      <c r="B306" s="41" t="s">
        <v>199</v>
      </c>
      <c r="C306" s="41" t="s">
        <v>378</v>
      </c>
      <c r="D306" s="13" t="s">
        <v>501</v>
      </c>
      <c r="E306" s="41" t="s">
        <v>504</v>
      </c>
      <c r="F306" s="15">
        <v>0.07570681712962964</v>
      </c>
      <c r="G306" s="13" t="str">
        <f t="shared" si="13"/>
        <v>9.55/km</v>
      </c>
      <c r="H306" s="15">
        <f t="shared" si="12"/>
        <v>0.042916701388888895</v>
      </c>
      <c r="I306" s="25">
        <f t="shared" si="14"/>
        <v>0.033309965277777784</v>
      </c>
    </row>
    <row r="307" spans="1:9" ht="15" customHeight="1">
      <c r="A307" s="24">
        <v>303</v>
      </c>
      <c r="B307" s="41" t="s">
        <v>323</v>
      </c>
      <c r="C307" s="41" t="s">
        <v>381</v>
      </c>
      <c r="D307" s="13" t="s">
        <v>501</v>
      </c>
      <c r="E307" s="41" t="s">
        <v>504</v>
      </c>
      <c r="F307" s="15">
        <v>0.07664464120370369</v>
      </c>
      <c r="G307" s="13" t="str">
        <f t="shared" si="13"/>
        <v>10.02/km</v>
      </c>
      <c r="H307" s="15">
        <f t="shared" si="12"/>
        <v>0.04385452546296295</v>
      </c>
      <c r="I307" s="25">
        <f t="shared" si="14"/>
        <v>0.03424778935185184</v>
      </c>
    </row>
    <row r="308" spans="1:9" ht="15" customHeight="1">
      <c r="A308" s="13">
        <v>304</v>
      </c>
      <c r="B308" s="41" t="s">
        <v>200</v>
      </c>
      <c r="C308" s="41" t="s">
        <v>281</v>
      </c>
      <c r="D308" s="13" t="s">
        <v>439</v>
      </c>
      <c r="E308" s="41" t="s">
        <v>514</v>
      </c>
      <c r="F308" s="15">
        <v>0.0778130787037037</v>
      </c>
      <c r="G308" s="13" t="str">
        <f t="shared" si="13"/>
        <v>10.11/km</v>
      </c>
      <c r="H308" s="15">
        <f t="shared" si="12"/>
        <v>0.04502296296296296</v>
      </c>
      <c r="I308" s="25">
        <f t="shared" si="14"/>
        <v>0.04010434027777777</v>
      </c>
    </row>
    <row r="309" spans="1:9" ht="15" customHeight="1">
      <c r="A309" s="24">
        <v>305</v>
      </c>
      <c r="B309" s="41" t="s">
        <v>201</v>
      </c>
      <c r="C309" s="41" t="s">
        <v>329</v>
      </c>
      <c r="D309" s="13" t="s">
        <v>404</v>
      </c>
      <c r="E309" s="41" t="s">
        <v>514</v>
      </c>
      <c r="F309" s="15">
        <v>0.0778249074074074</v>
      </c>
      <c r="G309" s="13" t="str">
        <f t="shared" si="13"/>
        <v>10.11/km</v>
      </c>
      <c r="H309" s="15">
        <f t="shared" si="12"/>
        <v>0.04503479166666666</v>
      </c>
      <c r="I309" s="25">
        <f t="shared" si="14"/>
        <v>0.04388863425925925</v>
      </c>
    </row>
    <row r="310" spans="1:9" ht="15" customHeight="1">
      <c r="A310" s="13">
        <v>306</v>
      </c>
      <c r="B310" s="41" t="s">
        <v>202</v>
      </c>
      <c r="C310" s="41" t="s">
        <v>203</v>
      </c>
      <c r="D310" s="13" t="s">
        <v>439</v>
      </c>
      <c r="E310" s="41" t="s">
        <v>514</v>
      </c>
      <c r="F310" s="15">
        <v>0.07782497685185184</v>
      </c>
      <c r="G310" s="13" t="str">
        <f t="shared" si="13"/>
        <v>10.11/km</v>
      </c>
      <c r="H310" s="15">
        <f t="shared" si="12"/>
        <v>0.0450348611111111</v>
      </c>
      <c r="I310" s="25">
        <f t="shared" si="14"/>
        <v>0.04011623842592591</v>
      </c>
    </row>
    <row r="311" spans="1:9" ht="15" customHeight="1">
      <c r="A311" s="24">
        <v>307</v>
      </c>
      <c r="B311" s="41" t="s">
        <v>204</v>
      </c>
      <c r="C311" s="41" t="s">
        <v>274</v>
      </c>
      <c r="D311" s="13" t="s">
        <v>424</v>
      </c>
      <c r="E311" s="41" t="s">
        <v>514</v>
      </c>
      <c r="F311" s="15">
        <v>0.07783619212962962</v>
      </c>
      <c r="G311" s="13" t="str">
        <f t="shared" si="13"/>
        <v>10.11/km</v>
      </c>
      <c r="H311" s="15">
        <f t="shared" si="12"/>
        <v>0.045046076388888884</v>
      </c>
      <c r="I311" s="25">
        <f t="shared" si="14"/>
        <v>0.04180504629629629</v>
      </c>
    </row>
    <row r="312" spans="1:9" ht="15" customHeight="1">
      <c r="A312" s="13">
        <v>308</v>
      </c>
      <c r="B312" s="41" t="s">
        <v>205</v>
      </c>
      <c r="C312" s="41" t="s">
        <v>363</v>
      </c>
      <c r="D312" s="13" t="s">
        <v>404</v>
      </c>
      <c r="E312" s="41" t="s">
        <v>514</v>
      </c>
      <c r="F312" s="15">
        <v>0.07783583333333333</v>
      </c>
      <c r="G312" s="13" t="str">
        <f t="shared" si="13"/>
        <v>10.11/km</v>
      </c>
      <c r="H312" s="15">
        <f t="shared" si="12"/>
        <v>0.045045717592592585</v>
      </c>
      <c r="I312" s="25">
        <f t="shared" si="14"/>
        <v>0.04389956018518518</v>
      </c>
    </row>
    <row r="313" spans="1:9" ht="15" customHeight="1">
      <c r="A313" s="24">
        <v>309</v>
      </c>
      <c r="B313" s="41" t="s">
        <v>166</v>
      </c>
      <c r="C313" s="41" t="s">
        <v>206</v>
      </c>
      <c r="D313" s="13" t="s">
        <v>501</v>
      </c>
      <c r="E313" s="41" t="s">
        <v>519</v>
      </c>
      <c r="F313" s="15">
        <v>0.07784722222222222</v>
      </c>
      <c r="G313" s="13" t="str">
        <f t="shared" si="13"/>
        <v>10.11/km</v>
      </c>
      <c r="H313" s="15">
        <f t="shared" si="12"/>
        <v>0.04505710648148148</v>
      </c>
      <c r="I313" s="25">
        <f t="shared" si="14"/>
        <v>0.03545037037037037</v>
      </c>
    </row>
    <row r="314" spans="1:9" ht="15" customHeight="1">
      <c r="A314" s="13">
        <v>310</v>
      </c>
      <c r="B314" s="41" t="s">
        <v>207</v>
      </c>
      <c r="C314" s="41" t="s">
        <v>292</v>
      </c>
      <c r="D314" s="13" t="s">
        <v>50</v>
      </c>
      <c r="E314" s="41" t="s">
        <v>402</v>
      </c>
      <c r="F314" s="15">
        <v>0.07784747685185185</v>
      </c>
      <c r="G314" s="13" t="str">
        <f t="shared" si="13"/>
        <v>10.11/km</v>
      </c>
      <c r="H314" s="15">
        <f t="shared" si="12"/>
        <v>0.04505736111111111</v>
      </c>
      <c r="I314" s="25">
        <f t="shared" si="14"/>
        <v>0.028611076388888892</v>
      </c>
    </row>
    <row r="315" spans="1:9" ht="15" customHeight="1">
      <c r="A315" s="20">
        <v>311</v>
      </c>
      <c r="B315" s="45" t="s">
        <v>208</v>
      </c>
      <c r="C315" s="45" t="s">
        <v>286</v>
      </c>
      <c r="D315" s="27" t="s">
        <v>404</v>
      </c>
      <c r="E315" s="45" t="s">
        <v>229</v>
      </c>
      <c r="F315" s="28">
        <v>0.07784729166666667</v>
      </c>
      <c r="G315" s="27" t="str">
        <f t="shared" si="13"/>
        <v>10.11/km</v>
      </c>
      <c r="H315" s="28">
        <f t="shared" si="12"/>
        <v>0.045057175925925924</v>
      </c>
      <c r="I315" s="21">
        <f t="shared" si="14"/>
        <v>0.043911018518518516</v>
      </c>
    </row>
    <row r="316" spans="1:9" ht="15" customHeight="1">
      <c r="A316" s="13">
        <v>312</v>
      </c>
      <c r="B316" s="41" t="s">
        <v>209</v>
      </c>
      <c r="C316" s="41" t="s">
        <v>396</v>
      </c>
      <c r="D316" s="13" t="s">
        <v>501</v>
      </c>
      <c r="E316" s="41" t="s">
        <v>414</v>
      </c>
      <c r="F316" s="15">
        <v>0.07785930555555555</v>
      </c>
      <c r="G316" s="13" t="str">
        <f t="shared" si="13"/>
        <v>10.12/km</v>
      </c>
      <c r="H316" s="15">
        <f t="shared" si="12"/>
        <v>0.04506918981481481</v>
      </c>
      <c r="I316" s="25">
        <f t="shared" si="14"/>
        <v>0.0354624537037037</v>
      </c>
    </row>
    <row r="317" spans="1:9" ht="15" customHeight="1">
      <c r="A317" s="20">
        <v>313</v>
      </c>
      <c r="B317" s="45" t="s">
        <v>210</v>
      </c>
      <c r="C317" s="45" t="s">
        <v>343</v>
      </c>
      <c r="D317" s="27" t="s">
        <v>413</v>
      </c>
      <c r="E317" s="45" t="s">
        <v>229</v>
      </c>
      <c r="F317" s="28">
        <v>0.07785991898148148</v>
      </c>
      <c r="G317" s="27" t="str">
        <f t="shared" si="13"/>
        <v>10.12/km</v>
      </c>
      <c r="H317" s="28">
        <f t="shared" si="12"/>
        <v>0.04506980324074074</v>
      </c>
      <c r="I317" s="21">
        <f t="shared" si="14"/>
        <v>0.042952071759259254</v>
      </c>
    </row>
    <row r="318" spans="1:9" ht="15" customHeight="1">
      <c r="A318" s="13">
        <v>314</v>
      </c>
      <c r="B318" s="41" t="s">
        <v>211</v>
      </c>
      <c r="C318" s="41" t="s">
        <v>364</v>
      </c>
      <c r="D318" s="13" t="s">
        <v>501</v>
      </c>
      <c r="E318" s="41" t="s">
        <v>471</v>
      </c>
      <c r="F318" s="15">
        <v>0.07787113425925926</v>
      </c>
      <c r="G318" s="13" t="str">
        <f t="shared" si="13"/>
        <v>10.12/km</v>
      </c>
      <c r="H318" s="15">
        <f t="shared" si="12"/>
        <v>0.04508101851851852</v>
      </c>
      <c r="I318" s="25">
        <f t="shared" si="14"/>
        <v>0.03547428240740741</v>
      </c>
    </row>
    <row r="319" spans="1:9" ht="15" customHeight="1">
      <c r="A319" s="24">
        <v>315</v>
      </c>
      <c r="B319" s="41" t="s">
        <v>212</v>
      </c>
      <c r="C319" s="41" t="s">
        <v>139</v>
      </c>
      <c r="D319" s="13" t="s">
        <v>501</v>
      </c>
      <c r="E319" s="41" t="s">
        <v>471</v>
      </c>
      <c r="F319" s="15">
        <v>0.07788212962962963</v>
      </c>
      <c r="G319" s="13" t="str">
        <f t="shared" si="13"/>
        <v>10.12/km</v>
      </c>
      <c r="H319" s="15">
        <f t="shared" si="12"/>
        <v>0.04509201388888889</v>
      </c>
      <c r="I319" s="25">
        <f t="shared" si="14"/>
        <v>0.03548527777777778</v>
      </c>
    </row>
    <row r="320" spans="1:9" ht="15" customHeight="1">
      <c r="A320" s="17">
        <v>316</v>
      </c>
      <c r="B320" s="42" t="s">
        <v>213</v>
      </c>
      <c r="C320" s="42" t="s">
        <v>214</v>
      </c>
      <c r="D320" s="17" t="s">
        <v>407</v>
      </c>
      <c r="E320" s="42" t="s">
        <v>419</v>
      </c>
      <c r="F320" s="31">
        <v>0.07788230324074075</v>
      </c>
      <c r="G320" s="17" t="str">
        <f t="shared" si="13"/>
        <v>10.12/km</v>
      </c>
      <c r="H320" s="31">
        <f t="shared" si="12"/>
        <v>0.045092187500000006</v>
      </c>
      <c r="I320" s="26">
        <f t="shared" si="14"/>
        <v>0.043749525462962964</v>
      </c>
    </row>
  </sheetData>
  <sheetProtection/>
  <autoFilter ref="A4:I32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Giano Trail</v>
      </c>
      <c r="B1" s="39"/>
      <c r="C1" s="39"/>
    </row>
    <row r="2" spans="1:3" ht="24" customHeight="1">
      <c r="A2" s="35" t="str">
        <f>Individuale!A2</f>
        <v>3ª edizione </v>
      </c>
      <c r="B2" s="35"/>
      <c r="C2" s="35"/>
    </row>
    <row r="3" spans="1:3" ht="24" customHeight="1">
      <c r="A3" s="40" t="str">
        <f>Individuale!A3</f>
        <v>Scauri (LT) Italia - Domenica 09/03/2014</v>
      </c>
      <c r="B3" s="40"/>
      <c r="C3" s="40"/>
    </row>
    <row r="4" spans="1:3" ht="37.5" customHeight="1">
      <c r="A4" s="5" t="s">
        <v>252</v>
      </c>
      <c r="B4" s="8" t="s">
        <v>256</v>
      </c>
      <c r="C4" s="7" t="s">
        <v>262</v>
      </c>
    </row>
    <row r="5" spans="1:3" s="12" customFormat="1" ht="15" customHeight="1">
      <c r="A5" s="10">
        <v>1</v>
      </c>
      <c r="B5" s="11" t="s">
        <v>453</v>
      </c>
      <c r="C5" s="38">
        <v>34</v>
      </c>
    </row>
    <row r="6" spans="1:3" s="12" customFormat="1" ht="15" customHeight="1">
      <c r="A6" s="13">
        <v>2</v>
      </c>
      <c r="B6" s="14" t="s">
        <v>514</v>
      </c>
      <c r="C6" s="32">
        <v>21</v>
      </c>
    </row>
    <row r="7" spans="1:3" s="12" customFormat="1" ht="15" customHeight="1">
      <c r="A7" s="13">
        <v>3</v>
      </c>
      <c r="B7" s="14" t="s">
        <v>471</v>
      </c>
      <c r="C7" s="32">
        <v>21</v>
      </c>
    </row>
    <row r="8" spans="1:3" s="12" customFormat="1" ht="15" customHeight="1">
      <c r="A8" s="27">
        <v>4</v>
      </c>
      <c r="B8" s="29" t="s">
        <v>229</v>
      </c>
      <c r="C8" s="43">
        <v>15</v>
      </c>
    </row>
    <row r="9" spans="1:3" s="16" customFormat="1" ht="15" customHeight="1">
      <c r="A9" s="13">
        <v>5</v>
      </c>
      <c r="B9" s="14" t="s">
        <v>421</v>
      </c>
      <c r="C9" s="32">
        <v>14</v>
      </c>
    </row>
    <row r="10" spans="1:3" ht="15" customHeight="1">
      <c r="A10" s="13">
        <v>6</v>
      </c>
      <c r="B10" s="14" t="s">
        <v>419</v>
      </c>
      <c r="C10" s="32">
        <v>14</v>
      </c>
    </row>
    <row r="11" spans="1:3" ht="15" customHeight="1">
      <c r="A11" s="13">
        <v>7</v>
      </c>
      <c r="B11" s="14" t="s">
        <v>427</v>
      </c>
      <c r="C11" s="32">
        <v>11</v>
      </c>
    </row>
    <row r="12" spans="1:3" ht="15" customHeight="1">
      <c r="A12" s="13">
        <v>8</v>
      </c>
      <c r="B12" s="14" t="s">
        <v>429</v>
      </c>
      <c r="C12" s="32">
        <v>10</v>
      </c>
    </row>
    <row r="13" spans="1:3" ht="15" customHeight="1">
      <c r="A13" s="13">
        <v>9</v>
      </c>
      <c r="B13" s="14" t="s">
        <v>483</v>
      </c>
      <c r="C13" s="32">
        <v>9</v>
      </c>
    </row>
    <row r="14" spans="1:3" ht="15" customHeight="1">
      <c r="A14" s="13">
        <v>10</v>
      </c>
      <c r="B14" s="14" t="s">
        <v>355</v>
      </c>
      <c r="C14" s="32">
        <v>8</v>
      </c>
    </row>
    <row r="15" spans="1:3" ht="15" customHeight="1">
      <c r="A15" s="13">
        <v>11</v>
      </c>
      <c r="B15" s="14" t="s">
        <v>224</v>
      </c>
      <c r="C15" s="32">
        <v>8</v>
      </c>
    </row>
    <row r="16" spans="1:3" ht="15" customHeight="1">
      <c r="A16" s="13">
        <v>12</v>
      </c>
      <c r="B16" s="14" t="s">
        <v>528</v>
      </c>
      <c r="C16" s="32">
        <v>7</v>
      </c>
    </row>
    <row r="17" spans="1:3" ht="15" customHeight="1">
      <c r="A17" s="13">
        <v>13</v>
      </c>
      <c r="B17" s="14" t="s">
        <v>534</v>
      </c>
      <c r="C17" s="32">
        <v>7</v>
      </c>
    </row>
    <row r="18" spans="1:3" ht="15" customHeight="1">
      <c r="A18" s="13">
        <v>14</v>
      </c>
      <c r="B18" s="14" t="s">
        <v>504</v>
      </c>
      <c r="C18" s="32">
        <v>7</v>
      </c>
    </row>
    <row r="19" spans="1:3" ht="15" customHeight="1">
      <c r="A19" s="13">
        <v>15</v>
      </c>
      <c r="B19" s="14" t="s">
        <v>332</v>
      </c>
      <c r="C19" s="32">
        <v>7</v>
      </c>
    </row>
    <row r="20" spans="1:3" ht="15" customHeight="1">
      <c r="A20" s="13">
        <v>16</v>
      </c>
      <c r="B20" s="14" t="s">
        <v>402</v>
      </c>
      <c r="C20" s="32">
        <v>6</v>
      </c>
    </row>
    <row r="21" spans="1:3" ht="15" customHeight="1">
      <c r="A21" s="13">
        <v>17</v>
      </c>
      <c r="B21" s="14" t="s">
        <v>463</v>
      </c>
      <c r="C21" s="32">
        <v>5</v>
      </c>
    </row>
    <row r="22" spans="1:3" ht="15" customHeight="1">
      <c r="A22" s="13">
        <v>18</v>
      </c>
      <c r="B22" s="14" t="s">
        <v>468</v>
      </c>
      <c r="C22" s="32">
        <v>5</v>
      </c>
    </row>
    <row r="23" spans="1:3" ht="15" customHeight="1">
      <c r="A23" s="13">
        <v>19</v>
      </c>
      <c r="B23" s="14" t="s">
        <v>519</v>
      </c>
      <c r="C23" s="32">
        <v>4</v>
      </c>
    </row>
    <row r="24" spans="1:3" ht="15" customHeight="1">
      <c r="A24" s="13">
        <v>20</v>
      </c>
      <c r="B24" s="14" t="s">
        <v>414</v>
      </c>
      <c r="C24" s="32">
        <v>4</v>
      </c>
    </row>
    <row r="25" spans="1:3" ht="15" customHeight="1">
      <c r="A25" s="13">
        <v>21</v>
      </c>
      <c r="B25" s="14" t="s">
        <v>538</v>
      </c>
      <c r="C25" s="32">
        <v>4</v>
      </c>
    </row>
    <row r="26" spans="1:3" ht="15" customHeight="1">
      <c r="A26" s="13">
        <v>22</v>
      </c>
      <c r="B26" s="14" t="s">
        <v>445</v>
      </c>
      <c r="C26" s="32">
        <v>4</v>
      </c>
    </row>
    <row r="27" spans="1:3" ht="15" customHeight="1">
      <c r="A27" s="13">
        <v>23</v>
      </c>
      <c r="B27" s="14" t="s">
        <v>2</v>
      </c>
      <c r="C27" s="32">
        <v>3</v>
      </c>
    </row>
    <row r="28" spans="1:3" ht="15" customHeight="1">
      <c r="A28" s="13">
        <v>24</v>
      </c>
      <c r="B28" s="14" t="s">
        <v>161</v>
      </c>
      <c r="C28" s="32">
        <v>3</v>
      </c>
    </row>
    <row r="29" spans="1:3" ht="15" customHeight="1">
      <c r="A29" s="13">
        <v>25</v>
      </c>
      <c r="B29" s="14" t="s">
        <v>346</v>
      </c>
      <c r="C29" s="32">
        <v>3</v>
      </c>
    </row>
    <row r="30" spans="1:3" ht="15" customHeight="1">
      <c r="A30" s="13">
        <v>26</v>
      </c>
      <c r="B30" s="14" t="s">
        <v>433</v>
      </c>
      <c r="C30" s="32">
        <v>3</v>
      </c>
    </row>
    <row r="31" spans="1:3" ht="15" customHeight="1">
      <c r="A31" s="13">
        <v>27</v>
      </c>
      <c r="B31" s="14" t="s">
        <v>496</v>
      </c>
      <c r="C31" s="32">
        <v>3</v>
      </c>
    </row>
    <row r="32" spans="1:3" ht="15" customHeight="1">
      <c r="A32" s="13">
        <v>28</v>
      </c>
      <c r="B32" s="14" t="s">
        <v>4</v>
      </c>
      <c r="C32" s="32">
        <v>3</v>
      </c>
    </row>
    <row r="33" spans="1:3" ht="15" customHeight="1">
      <c r="A33" s="13">
        <v>29</v>
      </c>
      <c r="B33" s="14" t="s">
        <v>410</v>
      </c>
      <c r="C33" s="32">
        <v>3</v>
      </c>
    </row>
    <row r="34" spans="1:3" ht="15" customHeight="1">
      <c r="A34" s="13">
        <v>30</v>
      </c>
      <c r="B34" s="14" t="s">
        <v>437</v>
      </c>
      <c r="C34" s="32">
        <v>3</v>
      </c>
    </row>
    <row r="35" spans="1:3" ht="15" customHeight="1">
      <c r="A35" s="13">
        <v>31</v>
      </c>
      <c r="B35" s="14" t="s">
        <v>459</v>
      </c>
      <c r="C35" s="32">
        <v>3</v>
      </c>
    </row>
    <row r="36" spans="1:3" ht="15" customHeight="1">
      <c r="A36" s="13">
        <v>32</v>
      </c>
      <c r="B36" s="14" t="s">
        <v>492</v>
      </c>
      <c r="C36" s="32">
        <v>3</v>
      </c>
    </row>
    <row r="37" spans="1:3" ht="15" customHeight="1">
      <c r="A37" s="13">
        <v>33</v>
      </c>
      <c r="B37" s="14" t="s">
        <v>309</v>
      </c>
      <c r="C37" s="32">
        <v>3</v>
      </c>
    </row>
    <row r="38" spans="1:3" ht="15" customHeight="1">
      <c r="A38" s="13">
        <v>34</v>
      </c>
      <c r="B38" s="14" t="s">
        <v>96</v>
      </c>
      <c r="C38" s="32">
        <v>2</v>
      </c>
    </row>
    <row r="39" spans="1:3" ht="15" customHeight="1">
      <c r="A39" s="13">
        <v>35</v>
      </c>
      <c r="B39" s="14" t="s">
        <v>473</v>
      </c>
      <c r="C39" s="32">
        <v>2</v>
      </c>
    </row>
    <row r="40" spans="1:3" ht="15" customHeight="1">
      <c r="A40" s="13">
        <v>36</v>
      </c>
      <c r="B40" s="14" t="s">
        <v>502</v>
      </c>
      <c r="C40" s="32">
        <v>2</v>
      </c>
    </row>
    <row r="41" spans="1:3" ht="15" customHeight="1">
      <c r="A41" s="13">
        <v>37</v>
      </c>
      <c r="B41" s="14" t="s">
        <v>47</v>
      </c>
      <c r="C41" s="32">
        <v>2</v>
      </c>
    </row>
    <row r="42" spans="1:3" ht="15" customHeight="1">
      <c r="A42" s="13">
        <v>38</v>
      </c>
      <c r="B42" s="14" t="s">
        <v>148</v>
      </c>
      <c r="C42" s="32">
        <v>2</v>
      </c>
    </row>
    <row r="43" spans="1:3" ht="15" customHeight="1">
      <c r="A43" s="13">
        <v>39</v>
      </c>
      <c r="B43" s="14" t="s">
        <v>461</v>
      </c>
      <c r="C43" s="32">
        <v>2</v>
      </c>
    </row>
    <row r="44" spans="1:3" ht="15" customHeight="1">
      <c r="A44" s="13">
        <v>40</v>
      </c>
      <c r="B44" s="14" t="s">
        <v>479</v>
      </c>
      <c r="C44" s="32">
        <v>2</v>
      </c>
    </row>
    <row r="45" spans="1:3" ht="15" customHeight="1">
      <c r="A45" s="13">
        <v>41</v>
      </c>
      <c r="B45" s="14" t="s">
        <v>125</v>
      </c>
      <c r="C45" s="32">
        <v>2</v>
      </c>
    </row>
    <row r="46" spans="1:3" ht="15" customHeight="1">
      <c r="A46" s="13">
        <v>42</v>
      </c>
      <c r="B46" s="14" t="s">
        <v>345</v>
      </c>
      <c r="C46" s="32">
        <v>2</v>
      </c>
    </row>
    <row r="47" spans="1:3" ht="15" customHeight="1">
      <c r="A47" s="13">
        <v>43</v>
      </c>
      <c r="B47" s="14" t="s">
        <v>516</v>
      </c>
      <c r="C47" s="32">
        <v>2</v>
      </c>
    </row>
    <row r="48" spans="1:3" ht="15" customHeight="1">
      <c r="A48" s="13">
        <v>44</v>
      </c>
      <c r="B48" s="14" t="s">
        <v>235</v>
      </c>
      <c r="C48" s="32">
        <v>2</v>
      </c>
    </row>
    <row r="49" spans="1:3" ht="15" customHeight="1">
      <c r="A49" s="13">
        <v>45</v>
      </c>
      <c r="B49" s="14" t="s">
        <v>555</v>
      </c>
      <c r="C49" s="32">
        <v>1</v>
      </c>
    </row>
    <row r="50" spans="1:3" ht="15" customHeight="1">
      <c r="A50" s="13">
        <v>46</v>
      </c>
      <c r="B50" s="14" t="s">
        <v>240</v>
      </c>
      <c r="C50" s="32">
        <v>1</v>
      </c>
    </row>
    <row r="51" spans="1:3" ht="15" customHeight="1">
      <c r="A51" s="13">
        <v>47</v>
      </c>
      <c r="B51" s="14" t="s">
        <v>455</v>
      </c>
      <c r="C51" s="32">
        <v>1</v>
      </c>
    </row>
    <row r="52" spans="1:3" ht="15" customHeight="1">
      <c r="A52" s="13">
        <v>48</v>
      </c>
      <c r="B52" s="14" t="s">
        <v>477</v>
      </c>
      <c r="C52" s="32">
        <v>1</v>
      </c>
    </row>
    <row r="53" spans="1:3" ht="15" customHeight="1">
      <c r="A53" s="13">
        <v>49</v>
      </c>
      <c r="B53" s="14" t="s">
        <v>314</v>
      </c>
      <c r="C53" s="32">
        <v>1</v>
      </c>
    </row>
    <row r="54" spans="1:3" ht="15" customHeight="1">
      <c r="A54" s="13">
        <v>50</v>
      </c>
      <c r="B54" s="14" t="s">
        <v>15</v>
      </c>
      <c r="C54" s="32">
        <v>1</v>
      </c>
    </row>
    <row r="55" spans="1:3" ht="15" customHeight="1">
      <c r="A55" s="13">
        <v>51</v>
      </c>
      <c r="B55" s="14" t="s">
        <v>548</v>
      </c>
      <c r="C55" s="32">
        <v>1</v>
      </c>
    </row>
    <row r="56" spans="1:3" ht="15" customHeight="1">
      <c r="A56" s="13">
        <v>52</v>
      </c>
      <c r="B56" s="14" t="s">
        <v>440</v>
      </c>
      <c r="C56" s="32">
        <v>1</v>
      </c>
    </row>
    <row r="57" spans="1:3" ht="15" customHeight="1">
      <c r="A57" s="13">
        <v>53</v>
      </c>
      <c r="B57" s="14" t="s">
        <v>153</v>
      </c>
      <c r="C57" s="32">
        <v>1</v>
      </c>
    </row>
    <row r="58" spans="1:3" ht="15" customHeight="1">
      <c r="A58" s="13">
        <v>54</v>
      </c>
      <c r="B58" s="14" t="s">
        <v>405</v>
      </c>
      <c r="C58" s="32">
        <v>1</v>
      </c>
    </row>
    <row r="59" spans="1:3" ht="15" customHeight="1">
      <c r="A59" s="13">
        <v>55</v>
      </c>
      <c r="B59" s="14" t="s">
        <v>457</v>
      </c>
      <c r="C59" s="32">
        <v>1</v>
      </c>
    </row>
    <row r="60" spans="1:3" ht="15" customHeight="1">
      <c r="A60" s="13">
        <v>56</v>
      </c>
      <c r="B60" s="14" t="s">
        <v>425</v>
      </c>
      <c r="C60" s="32">
        <v>1</v>
      </c>
    </row>
    <row r="61" spans="1:3" ht="15" customHeight="1">
      <c r="A61" s="13">
        <v>57</v>
      </c>
      <c r="B61" s="14" t="s">
        <v>118</v>
      </c>
      <c r="C61" s="32">
        <v>1</v>
      </c>
    </row>
    <row r="62" spans="1:3" ht="15" customHeight="1">
      <c r="A62" s="13">
        <v>58</v>
      </c>
      <c r="B62" s="14" t="s">
        <v>508</v>
      </c>
      <c r="C62" s="32">
        <v>1</v>
      </c>
    </row>
    <row r="63" spans="1:3" ht="15" customHeight="1">
      <c r="A63" s="13">
        <v>59</v>
      </c>
      <c r="B63" s="14" t="s">
        <v>194</v>
      </c>
      <c r="C63" s="32">
        <v>1</v>
      </c>
    </row>
    <row r="64" spans="1:3" ht="15" customHeight="1">
      <c r="A64" s="13">
        <v>60</v>
      </c>
      <c r="B64" s="14" t="s">
        <v>39</v>
      </c>
      <c r="C64" s="32">
        <v>1</v>
      </c>
    </row>
    <row r="65" spans="1:3" ht="15" customHeight="1">
      <c r="A65" s="13">
        <v>61</v>
      </c>
      <c r="B65" s="14" t="s">
        <v>36</v>
      </c>
      <c r="C65" s="32">
        <v>1</v>
      </c>
    </row>
    <row r="66" spans="1:3" ht="15" customHeight="1">
      <c r="A66" s="13">
        <v>62</v>
      </c>
      <c r="B66" s="14" t="s">
        <v>448</v>
      </c>
      <c r="C66" s="32">
        <v>1</v>
      </c>
    </row>
    <row r="67" spans="1:3" ht="15" customHeight="1">
      <c r="A67" s="13">
        <v>63</v>
      </c>
      <c r="B67" s="14" t="s">
        <v>452</v>
      </c>
      <c r="C67" s="32">
        <v>1</v>
      </c>
    </row>
    <row r="68" spans="1:3" ht="15" customHeight="1">
      <c r="A68" s="13">
        <v>64</v>
      </c>
      <c r="B68" s="14" t="s">
        <v>411</v>
      </c>
      <c r="C68" s="32">
        <v>1</v>
      </c>
    </row>
    <row r="69" spans="1:3" ht="15" customHeight="1">
      <c r="A69" s="13">
        <v>65</v>
      </c>
      <c r="B69" s="14" t="s">
        <v>334</v>
      </c>
      <c r="C69" s="32">
        <v>1</v>
      </c>
    </row>
    <row r="70" spans="1:3" ht="15" customHeight="1">
      <c r="A70" s="13">
        <v>66</v>
      </c>
      <c r="B70" s="14" t="s">
        <v>326</v>
      </c>
      <c r="C70" s="32">
        <v>1</v>
      </c>
    </row>
    <row r="71" spans="1:3" ht="15" customHeight="1">
      <c r="A71" s="13">
        <v>67</v>
      </c>
      <c r="B71" s="14" t="s">
        <v>481</v>
      </c>
      <c r="C71" s="32">
        <v>1</v>
      </c>
    </row>
    <row r="72" spans="1:3" ht="15" customHeight="1">
      <c r="A72" s="13">
        <v>68</v>
      </c>
      <c r="B72" s="14" t="s">
        <v>261</v>
      </c>
      <c r="C72" s="32">
        <v>1</v>
      </c>
    </row>
    <row r="73" spans="1:3" ht="15" customHeight="1">
      <c r="A73" s="13">
        <v>69</v>
      </c>
      <c r="B73" s="14" t="s">
        <v>328</v>
      </c>
      <c r="C73" s="32">
        <v>1</v>
      </c>
    </row>
    <row r="74" spans="1:3" ht="15" customHeight="1">
      <c r="A74" s="13">
        <v>70</v>
      </c>
      <c r="B74" s="14" t="s">
        <v>498</v>
      </c>
      <c r="C74" s="32">
        <v>1</v>
      </c>
    </row>
    <row r="75" spans="1:3" ht="15" customHeight="1">
      <c r="A75" s="13">
        <v>71</v>
      </c>
      <c r="B75" s="14" t="s">
        <v>416</v>
      </c>
      <c r="C75" s="32">
        <v>1</v>
      </c>
    </row>
    <row r="76" spans="1:3" ht="15" customHeight="1">
      <c r="A76" s="13">
        <v>72</v>
      </c>
      <c r="B76" s="14" t="s">
        <v>430</v>
      </c>
      <c r="C76" s="32">
        <v>1</v>
      </c>
    </row>
    <row r="77" spans="1:3" ht="15" customHeight="1">
      <c r="A77" s="13">
        <v>73</v>
      </c>
      <c r="B77" s="14" t="s">
        <v>488</v>
      </c>
      <c r="C77" s="32">
        <v>1</v>
      </c>
    </row>
    <row r="78" spans="1:3" ht="15" customHeight="1">
      <c r="A78" s="13">
        <v>74</v>
      </c>
      <c r="B78" s="14" t="s">
        <v>234</v>
      </c>
      <c r="C78" s="32">
        <v>1</v>
      </c>
    </row>
    <row r="79" spans="1:3" ht="15" customHeight="1">
      <c r="A79" s="13">
        <v>75</v>
      </c>
      <c r="B79" s="14" t="s">
        <v>137</v>
      </c>
      <c r="C79" s="32">
        <v>1</v>
      </c>
    </row>
    <row r="80" spans="1:3" ht="15" customHeight="1">
      <c r="A80" s="13">
        <v>76</v>
      </c>
      <c r="B80" s="14" t="s">
        <v>58</v>
      </c>
      <c r="C80" s="32">
        <v>1</v>
      </c>
    </row>
    <row r="81" spans="1:3" ht="15" customHeight="1">
      <c r="A81" s="13">
        <v>77</v>
      </c>
      <c r="B81" s="14" t="s">
        <v>63</v>
      </c>
      <c r="C81" s="32">
        <v>1</v>
      </c>
    </row>
    <row r="82" spans="1:3" ht="15" customHeight="1">
      <c r="A82" s="13">
        <v>78</v>
      </c>
      <c r="B82" s="14" t="s">
        <v>230</v>
      </c>
      <c r="C82" s="32">
        <v>1</v>
      </c>
    </row>
    <row r="83" spans="1:3" ht="15" customHeight="1">
      <c r="A83" s="13">
        <v>79</v>
      </c>
      <c r="B83" s="14" t="s">
        <v>552</v>
      </c>
      <c r="C83" s="32">
        <v>1</v>
      </c>
    </row>
    <row r="84" spans="1:3" ht="15" customHeight="1">
      <c r="A84" s="17">
        <v>80</v>
      </c>
      <c r="B84" s="18" t="s">
        <v>244</v>
      </c>
      <c r="C84" s="33">
        <v>1</v>
      </c>
    </row>
    <row r="85" ht="12.75">
      <c r="C85" s="2">
        <f>SUM(C5:C84)</f>
        <v>316</v>
      </c>
    </row>
  </sheetData>
  <sheetProtection/>
  <autoFilter ref="A4:C12">
    <sortState ref="A5:C85">
      <sortCondition descending="1" sortBy="value" ref="C5:C8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2014-03-12T15:51:40Z</dcterms:modified>
  <cp:category/>
  <cp:version/>
  <cp:contentType/>
  <cp:contentStatus/>
</cp:coreProperties>
</file>