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<sst xmlns="http://schemas.openxmlformats.org/spreadsheetml/2006/main" count="515" uniqueCount="229">
  <si>
    <t>ADIM</t>
  </si>
  <si>
    <t>ISMAIL</t>
  </si>
  <si>
    <t>SM</t>
  </si>
  <si>
    <t>MALLOZZI</t>
  </si>
  <si>
    <t>A.S.D. OLIMPIC MARINA</t>
  </si>
  <si>
    <t>DI RAUSO</t>
  </si>
  <si>
    <t>MARATHON CLUB G.BORDIN</t>
  </si>
  <si>
    <t>A.S.D. ERCO SPORT</t>
  </si>
  <si>
    <t>RAME</t>
  </si>
  <si>
    <t>ASSUNTO</t>
  </si>
  <si>
    <t>CAPOTOSTO</t>
  </si>
  <si>
    <t>A.S.D. FONDI RUNNERS 2010</t>
  </si>
  <si>
    <t>CALIENDO</t>
  </si>
  <si>
    <t>COLANTUONO</t>
  </si>
  <si>
    <t>MIGLIOZZI</t>
  </si>
  <si>
    <t>ATLETICA FIAMME CREMISI</t>
  </si>
  <si>
    <t>TUFANI</t>
  </si>
  <si>
    <t>PETELLA</t>
  </si>
  <si>
    <t>GIOIA SANNITICA</t>
  </si>
  <si>
    <t>VALLETTA</t>
  </si>
  <si>
    <t>CATERINO</t>
  </si>
  <si>
    <t>RUNLABLITERNUM ALBANOVA BRIANO</t>
  </si>
  <si>
    <t>DIANA</t>
  </si>
  <si>
    <t>CARMELA</t>
  </si>
  <si>
    <t>SF</t>
  </si>
  <si>
    <t>VISAGGIO</t>
  </si>
  <si>
    <t>ACCIARINO</t>
  </si>
  <si>
    <t>TOMAO</t>
  </si>
  <si>
    <t>POLI GOLFO</t>
  </si>
  <si>
    <t>ELISEO</t>
  </si>
  <si>
    <t>MAGLIOCCA</t>
  </si>
  <si>
    <t>PEPE</t>
  </si>
  <si>
    <t>TOTARO</t>
  </si>
  <si>
    <t>ADAMO</t>
  </si>
  <si>
    <t>RICCIO</t>
  </si>
  <si>
    <t>CICCOLELLA</t>
  </si>
  <si>
    <t>NOGAROTTO</t>
  </si>
  <si>
    <t>ASD ARCA ATL.AVERSA A.AVERSANO</t>
  </si>
  <si>
    <t>UCCIERO</t>
  </si>
  <si>
    <t>PM</t>
  </si>
  <si>
    <t>FARAGUNA</t>
  </si>
  <si>
    <t>CARCIERO</t>
  </si>
  <si>
    <t>PASSARETTA</t>
  </si>
  <si>
    <t>ASS</t>
  </si>
  <si>
    <t>A.S.D. CLUB NAUTICO GAETA</t>
  </si>
  <si>
    <t>CIARAMAGLIA</t>
  </si>
  <si>
    <t>MANCIA</t>
  </si>
  <si>
    <t>A.S.D. ATLETICA CAIVANO</t>
  </si>
  <si>
    <t>INGROSSO</t>
  </si>
  <si>
    <t>D’ANGELO</t>
  </si>
  <si>
    <t>STEFAMO</t>
  </si>
  <si>
    <t>MOLITIERNO</t>
  </si>
  <si>
    <t>ASD PRO SPORT AKERY</t>
  </si>
  <si>
    <t>DI PRINCIPE</t>
  </si>
  <si>
    <t>MARIORENZI</t>
  </si>
  <si>
    <t>LERARIO</t>
  </si>
  <si>
    <t>OLIVA</t>
  </si>
  <si>
    <t>DUGO</t>
  </si>
  <si>
    <t>MORLANDO</t>
  </si>
  <si>
    <t>DI NUCCI</t>
  </si>
  <si>
    <t>CIPRIANO</t>
  </si>
  <si>
    <t>FUSIELLO</t>
  </si>
  <si>
    <t>A.S.D.  ATL. MARANO</t>
  </si>
  <si>
    <t>DE MEO</t>
  </si>
  <si>
    <t>KENNAN</t>
  </si>
  <si>
    <t>A.S.D. LE PIUME NERE</t>
  </si>
  <si>
    <t>FRATE</t>
  </si>
  <si>
    <t>MUZZO</t>
  </si>
  <si>
    <t>ORAZIO</t>
  </si>
  <si>
    <t>FRANZINO</t>
  </si>
  <si>
    <t>CIPRO</t>
  </si>
  <si>
    <t>DE MARCO</t>
  </si>
  <si>
    <t>IAVARAZZO</t>
  </si>
  <si>
    <t>MONTECUOLLO</t>
  </si>
  <si>
    <t>STEFANINO</t>
  </si>
  <si>
    <t>MEVO</t>
  </si>
  <si>
    <t>COSMO</t>
  </si>
  <si>
    <t>LATENE</t>
  </si>
  <si>
    <t>CALCE</t>
  </si>
  <si>
    <t>PALMACCIO</t>
  </si>
  <si>
    <t>CARMINE S.</t>
  </si>
  <si>
    <t>SIMEONE</t>
  </si>
  <si>
    <t>SCARPELLINO</t>
  </si>
  <si>
    <t>HALL</t>
  </si>
  <si>
    <t>DUSTIN</t>
  </si>
  <si>
    <t>DE CHIARA</t>
  </si>
  <si>
    <t>BARDELLINO</t>
  </si>
  <si>
    <t>SIMONELLI</t>
  </si>
  <si>
    <t>FINELLI</t>
  </si>
  <si>
    <t>PAGLIUCA</t>
  </si>
  <si>
    <t>IMMACOLATA</t>
  </si>
  <si>
    <t>SIGNORE</t>
  </si>
  <si>
    <t>SCIARRETTA</t>
  </si>
  <si>
    <t>DEMURU</t>
  </si>
  <si>
    <t>GARABELLO</t>
  </si>
  <si>
    <t>A.S.D. LIBERATLETICA</t>
  </si>
  <si>
    <t>POLVERINO</t>
  </si>
  <si>
    <t>RUBINO</t>
  </si>
  <si>
    <t>ROSSELLA</t>
  </si>
  <si>
    <t>PESCE</t>
  </si>
  <si>
    <t>MENRY</t>
  </si>
  <si>
    <t>ANGELICA</t>
  </si>
  <si>
    <t>BARBATO</t>
  </si>
  <si>
    <t>DI RUSSO</t>
  </si>
  <si>
    <t>DEL PRETE</t>
  </si>
  <si>
    <t>PAGNANO</t>
  </si>
  <si>
    <t>A.S.D. LIB. ATL. ''88 ACERRA</t>
  </si>
  <si>
    <t>MAZZARIELLO</t>
  </si>
  <si>
    <t>VIRGINIA</t>
  </si>
  <si>
    <t>Corri Penitro</t>
  </si>
  <si>
    <t>Formia (LT) Italia - Sabato 14/07/2012</t>
  </si>
  <si>
    <t>LATINA RUNNERS</t>
  </si>
  <si>
    <t>CAIAZZO</t>
  </si>
  <si>
    <t>ROSSINI</t>
  </si>
  <si>
    <t>NACCA</t>
  </si>
  <si>
    <t>MINOTTI</t>
  </si>
  <si>
    <t>ANTIMO</t>
  </si>
  <si>
    <t>ASI INTESATLETICA</t>
  </si>
  <si>
    <t>MALTEMPO</t>
  </si>
  <si>
    <t>IDA</t>
  </si>
  <si>
    <t>JOHN</t>
  </si>
  <si>
    <t>CIOPPA</t>
  </si>
  <si>
    <t>A.S.D. ATLETICA CALES</t>
  </si>
  <si>
    <t>GIOIA</t>
  </si>
  <si>
    <t>GAETANO</t>
  </si>
  <si>
    <t>DI RUBBA</t>
  </si>
  <si>
    <t>FILOMENA</t>
  </si>
  <si>
    <t>D'AMBROSIO</t>
  </si>
  <si>
    <t>BIGELOW</t>
  </si>
  <si>
    <t>PETER</t>
  </si>
  <si>
    <t>A.S.D. NAPOLI NORD MARATHON</t>
  </si>
  <si>
    <t>RONDINONE</t>
  </si>
  <si>
    <t>LOMBARDO</t>
  </si>
  <si>
    <t>REALE</t>
  </si>
  <si>
    <t>FARINA</t>
  </si>
  <si>
    <t>CIRO</t>
  </si>
  <si>
    <t>SABRINA</t>
  </si>
  <si>
    <t>MARSIGLIANTE</t>
  </si>
  <si>
    <t>FILIPPO</t>
  </si>
  <si>
    <t>FULVIO</t>
  </si>
  <si>
    <t>RIFONDAZIONE PODISTICA</t>
  </si>
  <si>
    <t>2ª edizione</t>
  </si>
  <si>
    <t>LISI</t>
  </si>
  <si>
    <t>MARTUCCI</t>
  </si>
  <si>
    <t>STELLA</t>
  </si>
  <si>
    <t>VINCENZO</t>
  </si>
  <si>
    <t>FLAMINI</t>
  </si>
  <si>
    <t>ANNA</t>
  </si>
  <si>
    <t>SALVATORE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</si>
  <si>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</si>
  <si>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</si>
  <si>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</si>
  <si>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</si>
  <si>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</si>
  <si>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</si>
  <si>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</si>
  <si>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</si>
  <si>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</si>
  <si>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</si>
  <si>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</si>
  <si>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</si>
  <si>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ANDREA</t>
  </si>
  <si>
    <t>ALESSANDRO</t>
  </si>
  <si>
    <t>CARLO</t>
  </si>
  <si>
    <t>ANGELO</t>
  </si>
  <si>
    <t>FRANCESCO</t>
  </si>
  <si>
    <t>LUCIANO</t>
  </si>
  <si>
    <t>ROBERTO</t>
  </si>
  <si>
    <t>FRANCO</t>
  </si>
  <si>
    <t>MAURIZIO</t>
  </si>
  <si>
    <t>MARIO</t>
  </si>
  <si>
    <t>MICHELE</t>
  </si>
  <si>
    <t>LUIGI</t>
  </si>
  <si>
    <t>GIOVANNI</t>
  </si>
  <si>
    <t>ANTONIO</t>
  </si>
  <si>
    <t>LEONARDO</t>
  </si>
  <si>
    <t>MM35</t>
  </si>
  <si>
    <t>MM40</t>
  </si>
  <si>
    <t>MM45</t>
  </si>
  <si>
    <t>MM50</t>
  </si>
  <si>
    <t>MM55</t>
  </si>
  <si>
    <t>MF35</t>
  </si>
  <si>
    <t>MM60</t>
  </si>
  <si>
    <t>MM65</t>
  </si>
  <si>
    <t>MF45</t>
  </si>
  <si>
    <t>MF40</t>
  </si>
  <si>
    <t>MF50</t>
  </si>
  <si>
    <t>MF55</t>
  </si>
  <si>
    <t>MM70</t>
  </si>
  <si>
    <t>SERGIO</t>
  </si>
  <si>
    <t>PATRIZIA</t>
  </si>
  <si>
    <t>TM</t>
  </si>
  <si>
    <t>NICOLA</t>
  </si>
  <si>
    <t>GIULIO</t>
  </si>
  <si>
    <t>ROMANO</t>
  </si>
  <si>
    <t>PARISI</t>
  </si>
  <si>
    <t>TF</t>
  </si>
  <si>
    <t>MM75</t>
  </si>
  <si>
    <t>D'ALESSANDRO</t>
  </si>
  <si>
    <t>ESPOSITO</t>
  </si>
  <si>
    <t>GUIDA</t>
  </si>
  <si>
    <t>LORENZO</t>
  </si>
  <si>
    <t>PAOLA</t>
  </si>
  <si>
    <t>PASQUALE</t>
  </si>
  <si>
    <t>ROSARIO</t>
  </si>
  <si>
    <t>RICCARDO</t>
  </si>
  <si>
    <t>RAFFAELE</t>
  </si>
  <si>
    <t>EMILIO</t>
  </si>
  <si>
    <t>PIERLUIGI</t>
  </si>
  <si>
    <t>TOMMASO</t>
  </si>
  <si>
    <t>MAURO</t>
  </si>
  <si>
    <t>GIANFRANCO</t>
  </si>
  <si>
    <t>CERULLO</t>
  </si>
  <si>
    <t>MASSA</t>
  </si>
  <si>
    <t>BIANCO</t>
  </si>
  <si>
    <t>ELIO</t>
  </si>
  <si>
    <t>FALCO</t>
  </si>
  <si>
    <t>GENNARO</t>
  </si>
  <si>
    <t>ALDO</t>
  </si>
  <si>
    <t>PELLEGRINO</t>
  </si>
  <si>
    <t>ANTONELLA</t>
  </si>
  <si>
    <t>CIPOLLA</t>
  </si>
  <si>
    <t>POD. AMATORI MOROLO</t>
  </si>
  <si>
    <t>ANTONIETTA</t>
  </si>
  <si>
    <t>MANCINI</t>
  </si>
  <si>
    <t>LAURA</t>
  </si>
  <si>
    <t>PATRIZIO</t>
  </si>
  <si>
    <t>PIMPINELLA</t>
  </si>
  <si>
    <t>RUNNING CLUB FUTURA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</si>
</sst>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[hh]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109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0" t="s">
        <v>141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110</v>
      </c>
      <c r="B3" s="21"/>
      <c r="C3" s="21"/>
      <c r="D3" s="21"/>
      <c r="E3" s="21"/>
      <c r="F3" s="21"/>
      <c r="G3" s="21"/>
      <c r="H3" s="3" t="s">
        <v>150</v>
      </c>
      <c r="I3" s="4">
        <v>8</v>
      </c>
    </row>
    <row r="4" spans="1:9" ht="37.5" customHeight="1">
      <c r="A4" s="5" t="s">
        <v>151</v>
      </c>
      <c r="B4" s="6" t="s">
        <v>152</v>
      </c>
      <c r="C4" s="7" t="s">
        <v>153</v>
      </c>
      <c r="D4" s="7" t="s">
        <v>154</v>
      </c>
      <c r="E4" s="8" t="s">
        <v>155</v>
      </c>
      <c r="F4" s="7" t="s">
        <v>156</v>
      </c>
      <c r="G4" s="7" t="s">
        <v>157</v>
      </c>
      <c r="H4" s="9" t="s">
        <v>158</v>
      </c>
      <c r="I4" s="9" t="s">
        <v>159</v>
      </c>
    </row>
    <row r="5" spans="1:9" s="12" customFormat="1" ht="15" customHeight="1">
      <c r="A5" s="10">
        <v>1</v>
      </c>
      <c r="B5" s="24" t="s">
        <v>0</v>
      </c>
      <c r="C5" s="24" t="s">
        <v>1</v>
      </c>
      <c r="D5" s="10" t="s">
        <v>2</v>
      </c>
      <c r="E5" s="24" t="s">
        <v>130</v>
      </c>
      <c r="F5" s="27">
        <v>0.01765046296296296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1">
        <f aca="true" t="shared" si="1" ref="H5:H12">F5-$F$5</f>
        <v>0</v>
      </c>
      <c r="I5" s="11">
        <f>F5-INDEX($F$5:$F$986,MATCH(D5,$D$5:$D$986,0))</f>
        <v>0</v>
      </c>
    </row>
    <row r="6" spans="1:9" s="12" customFormat="1" ht="15" customHeight="1">
      <c r="A6" s="13">
        <v>2</v>
      </c>
      <c r="B6" s="25" t="s">
        <v>3</v>
      </c>
      <c r="C6" s="25" t="s">
        <v>165</v>
      </c>
      <c r="D6" s="13" t="s">
        <v>2</v>
      </c>
      <c r="E6" s="25" t="s">
        <v>4</v>
      </c>
      <c r="F6" s="28">
        <v>0.01915509259259259</v>
      </c>
      <c r="G6" s="13" t="str">
        <f t="shared" si="0"/>
        <v>3.27/km</v>
      </c>
      <c r="H6" s="14">
        <f t="shared" si="1"/>
        <v>0.00150462962962963</v>
      </c>
      <c r="I6" s="14">
        <f aca="true" t="shared" si="2" ref="I6:I69">F6-INDEX($F$5:$F$986,MATCH(D6,$D$5:$D$986,0))</f>
        <v>0.00150462962962963</v>
      </c>
    </row>
    <row r="7" spans="1:9" s="12" customFormat="1" ht="15" customHeight="1">
      <c r="A7" s="13">
        <v>3</v>
      </c>
      <c r="B7" s="25" t="s">
        <v>5</v>
      </c>
      <c r="C7" s="25" t="s">
        <v>168</v>
      </c>
      <c r="D7" s="13" t="s">
        <v>178</v>
      </c>
      <c r="E7" s="25" t="s">
        <v>6</v>
      </c>
      <c r="F7" s="28">
        <v>0.01972222222222222</v>
      </c>
      <c r="G7" s="13" t="str">
        <f t="shared" si="0"/>
        <v>3.33/km</v>
      </c>
      <c r="H7" s="14">
        <f t="shared" si="1"/>
        <v>0.0020717592592592593</v>
      </c>
      <c r="I7" s="14">
        <f t="shared" si="2"/>
        <v>0</v>
      </c>
    </row>
    <row r="8" spans="1:9" s="12" customFormat="1" ht="15" customHeight="1">
      <c r="A8" s="13">
        <v>4</v>
      </c>
      <c r="B8" s="25" t="s">
        <v>214</v>
      </c>
      <c r="C8" s="25" t="s">
        <v>211</v>
      </c>
      <c r="D8" s="13" t="s">
        <v>176</v>
      </c>
      <c r="E8" s="25" t="s">
        <v>7</v>
      </c>
      <c r="F8" s="28">
        <v>0.020208333333333335</v>
      </c>
      <c r="G8" s="13" t="str">
        <f t="shared" si="0"/>
        <v>3.38/km</v>
      </c>
      <c r="H8" s="14">
        <f t="shared" si="1"/>
        <v>0.0025578703703703735</v>
      </c>
      <c r="I8" s="14">
        <f t="shared" si="2"/>
        <v>0</v>
      </c>
    </row>
    <row r="9" spans="1:9" s="12" customFormat="1" ht="15" customHeight="1">
      <c r="A9" s="13">
        <v>5</v>
      </c>
      <c r="B9" s="25" t="s">
        <v>8</v>
      </c>
      <c r="C9" s="25" t="s">
        <v>9</v>
      </c>
      <c r="D9" s="13" t="s">
        <v>178</v>
      </c>
      <c r="E9" s="25" t="s">
        <v>7</v>
      </c>
      <c r="F9" s="28">
        <v>0.020277777777777777</v>
      </c>
      <c r="G9" s="13" t="str">
        <f t="shared" si="0"/>
        <v>3.39/km</v>
      </c>
      <c r="H9" s="14">
        <f t="shared" si="1"/>
        <v>0.002627314814814815</v>
      </c>
      <c r="I9" s="14">
        <f t="shared" si="2"/>
        <v>0.0005555555555555557</v>
      </c>
    </row>
    <row r="10" spans="1:9" s="12" customFormat="1" ht="15" customHeight="1">
      <c r="A10" s="13">
        <v>6</v>
      </c>
      <c r="B10" s="25" t="s">
        <v>10</v>
      </c>
      <c r="C10" s="25" t="s">
        <v>138</v>
      </c>
      <c r="D10" s="13" t="s">
        <v>191</v>
      </c>
      <c r="E10" s="25" t="s">
        <v>11</v>
      </c>
      <c r="F10" s="28">
        <v>0.020381944444444446</v>
      </c>
      <c r="G10" s="13" t="str">
        <f t="shared" si="0"/>
        <v>3.40/km</v>
      </c>
      <c r="H10" s="14">
        <f aca="true" t="shared" si="3" ref="H10:H73">F10-$F$5</f>
        <v>0.002731481481481484</v>
      </c>
      <c r="I10" s="14">
        <f t="shared" si="2"/>
        <v>0</v>
      </c>
    </row>
    <row r="11" spans="1:9" s="12" customFormat="1" ht="15" customHeight="1">
      <c r="A11" s="13">
        <v>7</v>
      </c>
      <c r="B11" s="25" t="s">
        <v>12</v>
      </c>
      <c r="C11" s="25" t="s">
        <v>172</v>
      </c>
      <c r="D11" s="13" t="s">
        <v>177</v>
      </c>
      <c r="E11" s="25" t="s">
        <v>7</v>
      </c>
      <c r="F11" s="28">
        <v>0.020590277777777777</v>
      </c>
      <c r="G11" s="13" t="str">
        <f t="shared" si="0"/>
        <v>3.42/km</v>
      </c>
      <c r="H11" s="14">
        <f t="shared" si="3"/>
        <v>0.0029398148148148152</v>
      </c>
      <c r="I11" s="14">
        <f t="shared" si="2"/>
        <v>0</v>
      </c>
    </row>
    <row r="12" spans="1:9" s="12" customFormat="1" ht="15" customHeight="1">
      <c r="A12" s="13">
        <v>8</v>
      </c>
      <c r="B12" s="25" t="s">
        <v>13</v>
      </c>
      <c r="C12" s="25" t="s">
        <v>206</v>
      </c>
      <c r="D12" s="13" t="s">
        <v>180</v>
      </c>
      <c r="E12" s="25" t="s">
        <v>7</v>
      </c>
      <c r="F12" s="28">
        <v>0.020625</v>
      </c>
      <c r="G12" s="13" t="str">
        <f t="shared" si="0"/>
        <v>3.43/km</v>
      </c>
      <c r="H12" s="14">
        <f t="shared" si="3"/>
        <v>0.0029745370370370394</v>
      </c>
      <c r="I12" s="14">
        <f t="shared" si="2"/>
        <v>0</v>
      </c>
    </row>
    <row r="13" spans="1:9" ht="15" customHeight="1">
      <c r="A13" s="13">
        <v>9</v>
      </c>
      <c r="B13" s="25" t="s">
        <v>14</v>
      </c>
      <c r="C13" s="25" t="s">
        <v>173</v>
      </c>
      <c r="D13" s="13" t="s">
        <v>191</v>
      </c>
      <c r="E13" s="25" t="s">
        <v>15</v>
      </c>
      <c r="F13" s="28">
        <v>0.020648148148148148</v>
      </c>
      <c r="G13" s="13" t="str">
        <f t="shared" si="0"/>
        <v>3.43/km</v>
      </c>
      <c r="H13" s="14">
        <f t="shared" si="3"/>
        <v>0.0029976851851851866</v>
      </c>
      <c r="I13" s="14">
        <f t="shared" si="2"/>
        <v>0.0002662037037037025</v>
      </c>
    </row>
    <row r="14" spans="1:9" ht="15" customHeight="1">
      <c r="A14" s="13">
        <v>10</v>
      </c>
      <c r="B14" s="25" t="s">
        <v>16</v>
      </c>
      <c r="C14" s="25" t="s">
        <v>167</v>
      </c>
      <c r="D14" s="13" t="s">
        <v>177</v>
      </c>
      <c r="E14" s="25" t="s">
        <v>140</v>
      </c>
      <c r="F14" s="28">
        <v>0.020671296296296295</v>
      </c>
      <c r="G14" s="13" t="str">
        <f t="shared" si="0"/>
        <v>3.43/km</v>
      </c>
      <c r="H14" s="14">
        <f t="shared" si="3"/>
        <v>0.0030208333333333337</v>
      </c>
      <c r="I14" s="14">
        <f t="shared" si="2"/>
        <v>8.101851851851846E-05</v>
      </c>
    </row>
    <row r="15" spans="1:9" ht="15" customHeight="1">
      <c r="A15" s="13">
        <v>11</v>
      </c>
      <c r="B15" s="25" t="s">
        <v>17</v>
      </c>
      <c r="C15" s="25" t="s">
        <v>165</v>
      </c>
      <c r="D15" s="13" t="s">
        <v>180</v>
      </c>
      <c r="E15" s="25" t="s">
        <v>18</v>
      </c>
      <c r="F15" s="28">
        <v>0.020752314814814814</v>
      </c>
      <c r="G15" s="13" t="str">
        <f t="shared" si="0"/>
        <v>3.44/km</v>
      </c>
      <c r="H15" s="14">
        <f t="shared" si="3"/>
        <v>0.003101851851851852</v>
      </c>
      <c r="I15" s="14">
        <f t="shared" si="2"/>
        <v>0.00012731481481481274</v>
      </c>
    </row>
    <row r="16" spans="1:9" ht="15" customHeight="1">
      <c r="A16" s="13">
        <v>12</v>
      </c>
      <c r="B16" s="25" t="s">
        <v>115</v>
      </c>
      <c r="C16" s="25" t="s">
        <v>167</v>
      </c>
      <c r="D16" s="13" t="s">
        <v>177</v>
      </c>
      <c r="E16" s="25" t="s">
        <v>222</v>
      </c>
      <c r="F16" s="28">
        <v>0.020810185185185185</v>
      </c>
      <c r="G16" s="13" t="str">
        <f t="shared" si="0"/>
        <v>3.45/km</v>
      </c>
      <c r="H16" s="14">
        <f t="shared" si="3"/>
        <v>0.0031597222222222235</v>
      </c>
      <c r="I16" s="14">
        <f t="shared" si="2"/>
        <v>0.00021990740740740825</v>
      </c>
    </row>
    <row r="17" spans="1:9" ht="15" customHeight="1">
      <c r="A17" s="13">
        <v>13</v>
      </c>
      <c r="B17" s="25" t="s">
        <v>19</v>
      </c>
      <c r="C17" s="25" t="s">
        <v>124</v>
      </c>
      <c r="D17" s="13" t="s">
        <v>191</v>
      </c>
      <c r="E17" s="25" t="s">
        <v>6</v>
      </c>
      <c r="F17" s="28">
        <v>0.021030092592592597</v>
      </c>
      <c r="G17" s="13" t="str">
        <f t="shared" si="0"/>
        <v>3.47/km</v>
      </c>
      <c r="H17" s="14">
        <f t="shared" si="3"/>
        <v>0.003379629629629635</v>
      </c>
      <c r="I17" s="14">
        <f t="shared" si="2"/>
        <v>0.0006481481481481512</v>
      </c>
    </row>
    <row r="18" spans="1:9" ht="15" customHeight="1">
      <c r="A18" s="13">
        <v>14</v>
      </c>
      <c r="B18" s="25" t="s">
        <v>20</v>
      </c>
      <c r="C18" s="25" t="s">
        <v>163</v>
      </c>
      <c r="D18" s="13" t="s">
        <v>176</v>
      </c>
      <c r="E18" s="25" t="s">
        <v>21</v>
      </c>
      <c r="F18" s="28">
        <v>0.021203703703703707</v>
      </c>
      <c r="G18" s="13" t="str">
        <f t="shared" si="0"/>
        <v>3.49/km</v>
      </c>
      <c r="H18" s="14">
        <f t="shared" si="3"/>
        <v>0.0035532407407407457</v>
      </c>
      <c r="I18" s="14">
        <f t="shared" si="2"/>
        <v>0.0009953703703703722</v>
      </c>
    </row>
    <row r="19" spans="1:9" ht="15" customHeight="1">
      <c r="A19" s="13">
        <v>15</v>
      </c>
      <c r="B19" s="25" t="s">
        <v>22</v>
      </c>
      <c r="C19" s="25" t="s">
        <v>172</v>
      </c>
      <c r="D19" s="13" t="s">
        <v>191</v>
      </c>
      <c r="E19" s="25" t="s">
        <v>21</v>
      </c>
      <c r="F19" s="28">
        <v>0.021215277777777777</v>
      </c>
      <c r="G19" s="13" t="str">
        <f t="shared" si="0"/>
        <v>3.49/km</v>
      </c>
      <c r="H19" s="14">
        <f t="shared" si="3"/>
        <v>0.003564814814814816</v>
      </c>
      <c r="I19" s="14">
        <f t="shared" si="2"/>
        <v>0.0008333333333333318</v>
      </c>
    </row>
    <row r="20" spans="1:9" ht="15" customHeight="1">
      <c r="A20" s="13">
        <v>16</v>
      </c>
      <c r="B20" s="25" t="s">
        <v>112</v>
      </c>
      <c r="C20" s="25" t="s">
        <v>23</v>
      </c>
      <c r="D20" s="13" t="s">
        <v>24</v>
      </c>
      <c r="E20" s="25" t="s">
        <v>228</v>
      </c>
      <c r="F20" s="28">
        <v>0.021226851851851854</v>
      </c>
      <c r="G20" s="13" t="str">
        <f t="shared" si="0"/>
        <v>3.49/km</v>
      </c>
      <c r="H20" s="14">
        <f t="shared" si="3"/>
        <v>0.003576388888888893</v>
      </c>
      <c r="I20" s="14">
        <f t="shared" si="2"/>
        <v>0</v>
      </c>
    </row>
    <row r="21" spans="1:9" ht="15" customHeight="1">
      <c r="A21" s="13">
        <v>17</v>
      </c>
      <c r="B21" s="25" t="s">
        <v>146</v>
      </c>
      <c r="C21" s="25" t="s">
        <v>162</v>
      </c>
      <c r="D21" s="13" t="s">
        <v>177</v>
      </c>
      <c r="E21" s="25" t="s">
        <v>111</v>
      </c>
      <c r="F21" s="28">
        <v>0.021238425925925924</v>
      </c>
      <c r="G21" s="13" t="str">
        <f t="shared" si="0"/>
        <v>3.49/km</v>
      </c>
      <c r="H21" s="14">
        <f t="shared" si="3"/>
        <v>0.003587962962962963</v>
      </c>
      <c r="I21" s="14">
        <f t="shared" si="2"/>
        <v>0.0006481481481481477</v>
      </c>
    </row>
    <row r="22" spans="1:9" ht="15" customHeight="1">
      <c r="A22" s="13">
        <v>18</v>
      </c>
      <c r="B22" s="25" t="s">
        <v>25</v>
      </c>
      <c r="C22" s="25" t="s">
        <v>173</v>
      </c>
      <c r="D22" s="13" t="s">
        <v>180</v>
      </c>
      <c r="E22" s="25" t="s">
        <v>130</v>
      </c>
      <c r="F22" s="28">
        <v>0.021261574074074075</v>
      </c>
      <c r="G22" s="13" t="str">
        <f t="shared" si="0"/>
        <v>3.50/km</v>
      </c>
      <c r="H22" s="14">
        <f t="shared" si="3"/>
        <v>0.0036111111111111135</v>
      </c>
      <c r="I22" s="14">
        <f t="shared" si="2"/>
        <v>0.0006365740740740741</v>
      </c>
    </row>
    <row r="23" spans="1:9" ht="15" customHeight="1">
      <c r="A23" s="13">
        <v>19</v>
      </c>
      <c r="B23" s="25" t="s">
        <v>26</v>
      </c>
      <c r="C23" s="25" t="s">
        <v>174</v>
      </c>
      <c r="D23" s="13" t="s">
        <v>178</v>
      </c>
      <c r="E23" s="25" t="s">
        <v>4</v>
      </c>
      <c r="F23" s="28">
        <v>0.021400462962962965</v>
      </c>
      <c r="G23" s="13" t="str">
        <f t="shared" si="0"/>
        <v>3.51/km</v>
      </c>
      <c r="H23" s="14">
        <f t="shared" si="3"/>
        <v>0.0037500000000000033</v>
      </c>
      <c r="I23" s="14">
        <f t="shared" si="2"/>
        <v>0.001678240740740744</v>
      </c>
    </row>
    <row r="24" spans="1:9" ht="15" customHeight="1">
      <c r="A24" s="13">
        <v>20</v>
      </c>
      <c r="B24" s="25" t="s">
        <v>27</v>
      </c>
      <c r="C24" s="25" t="s">
        <v>171</v>
      </c>
      <c r="D24" s="13" t="s">
        <v>179</v>
      </c>
      <c r="E24" s="25" t="s">
        <v>28</v>
      </c>
      <c r="F24" s="28">
        <v>0.021435185185185186</v>
      </c>
      <c r="G24" s="13" t="str">
        <f t="shared" si="0"/>
        <v>3.52/km</v>
      </c>
      <c r="H24" s="14">
        <f t="shared" si="3"/>
        <v>0.003784722222222224</v>
      </c>
      <c r="I24" s="14">
        <f t="shared" si="2"/>
        <v>0</v>
      </c>
    </row>
    <row r="25" spans="1:9" ht="15" customHeight="1">
      <c r="A25" s="13">
        <v>21</v>
      </c>
      <c r="B25" s="25" t="s">
        <v>29</v>
      </c>
      <c r="C25" s="25" t="s">
        <v>208</v>
      </c>
      <c r="D25" s="13" t="s">
        <v>191</v>
      </c>
      <c r="E25" s="25" t="s">
        <v>6</v>
      </c>
      <c r="F25" s="28">
        <v>0.021886574074074072</v>
      </c>
      <c r="G25" s="13" t="str">
        <f t="shared" si="0"/>
        <v>3.56/km</v>
      </c>
      <c r="H25" s="14">
        <f t="shared" si="3"/>
        <v>0.004236111111111111</v>
      </c>
      <c r="I25" s="14">
        <f t="shared" si="2"/>
        <v>0.0015046296296296266</v>
      </c>
    </row>
    <row r="26" spans="1:9" ht="15" customHeight="1">
      <c r="A26" s="13">
        <v>22</v>
      </c>
      <c r="B26" s="25" t="s">
        <v>30</v>
      </c>
      <c r="C26" s="25" t="s">
        <v>165</v>
      </c>
      <c r="D26" s="13" t="s">
        <v>177</v>
      </c>
      <c r="E26" s="25" t="s">
        <v>6</v>
      </c>
      <c r="F26" s="28">
        <v>0.021909722222222223</v>
      </c>
      <c r="G26" s="13" t="str">
        <f t="shared" si="0"/>
        <v>3.57/km</v>
      </c>
      <c r="H26" s="14">
        <f t="shared" si="3"/>
        <v>0.004259259259259261</v>
      </c>
      <c r="I26" s="14">
        <f t="shared" si="2"/>
        <v>0.001319444444444446</v>
      </c>
    </row>
    <row r="27" spans="1:9" ht="15" customHeight="1">
      <c r="A27" s="13">
        <v>23</v>
      </c>
      <c r="B27" s="25" t="s">
        <v>22</v>
      </c>
      <c r="C27" s="25" t="s">
        <v>165</v>
      </c>
      <c r="D27" s="13" t="s">
        <v>176</v>
      </c>
      <c r="E27" s="25" t="s">
        <v>21</v>
      </c>
      <c r="F27" s="28">
        <v>0.02202546296296296</v>
      </c>
      <c r="G27" s="13" t="str">
        <f t="shared" si="0"/>
        <v>3.58/km</v>
      </c>
      <c r="H27" s="14">
        <f t="shared" si="3"/>
        <v>0.004374999999999997</v>
      </c>
      <c r="I27" s="14">
        <f t="shared" si="2"/>
        <v>0.0018171296296296234</v>
      </c>
    </row>
    <row r="28" spans="1:9" ht="15" customHeight="1">
      <c r="A28" s="13">
        <v>24</v>
      </c>
      <c r="B28" s="25" t="s">
        <v>31</v>
      </c>
      <c r="C28" s="25" t="s">
        <v>217</v>
      </c>
      <c r="D28" s="13" t="s">
        <v>178</v>
      </c>
      <c r="E28" s="25" t="s">
        <v>130</v>
      </c>
      <c r="F28" s="28">
        <v>0.022222222222222223</v>
      </c>
      <c r="G28" s="13" t="str">
        <f t="shared" si="0"/>
        <v>4.00/km</v>
      </c>
      <c r="H28" s="14">
        <f t="shared" si="3"/>
        <v>0.0045717592592592615</v>
      </c>
      <c r="I28" s="14">
        <f t="shared" si="2"/>
        <v>0.0025000000000000022</v>
      </c>
    </row>
    <row r="29" spans="1:9" ht="15" customHeight="1">
      <c r="A29" s="13">
        <v>25</v>
      </c>
      <c r="B29" s="25" t="s">
        <v>219</v>
      </c>
      <c r="C29" s="25" t="s">
        <v>162</v>
      </c>
      <c r="D29" s="13" t="s">
        <v>177</v>
      </c>
      <c r="E29" s="25" t="s">
        <v>6</v>
      </c>
      <c r="F29" s="28">
        <v>0.02226851851851852</v>
      </c>
      <c r="G29" s="13" t="str">
        <f t="shared" si="0"/>
        <v>4.01/km</v>
      </c>
      <c r="H29" s="14">
        <f t="shared" si="3"/>
        <v>0.004618055555555559</v>
      </c>
      <c r="I29" s="14">
        <f t="shared" si="2"/>
        <v>0.001678240740740744</v>
      </c>
    </row>
    <row r="30" spans="1:9" ht="15" customHeight="1">
      <c r="A30" s="13">
        <v>26</v>
      </c>
      <c r="B30" s="25" t="s">
        <v>32</v>
      </c>
      <c r="C30" s="25" t="s">
        <v>215</v>
      </c>
      <c r="D30" s="13" t="s">
        <v>178</v>
      </c>
      <c r="E30" s="25" t="s">
        <v>7</v>
      </c>
      <c r="F30" s="28">
        <v>0.022372685185185186</v>
      </c>
      <c r="G30" s="13" t="str">
        <f t="shared" si="0"/>
        <v>4.02/km</v>
      </c>
      <c r="H30" s="14">
        <f t="shared" si="3"/>
        <v>0.004722222222222225</v>
      </c>
      <c r="I30" s="14">
        <f t="shared" si="2"/>
        <v>0.0026504629629629656</v>
      </c>
    </row>
    <row r="31" spans="1:9" ht="15" customHeight="1">
      <c r="A31" s="13">
        <v>27</v>
      </c>
      <c r="B31" s="25" t="s">
        <v>33</v>
      </c>
      <c r="C31" s="25" t="s">
        <v>203</v>
      </c>
      <c r="D31" s="13" t="s">
        <v>180</v>
      </c>
      <c r="E31" s="25" t="s">
        <v>7</v>
      </c>
      <c r="F31" s="28">
        <v>0.02244212962962963</v>
      </c>
      <c r="G31" s="13" t="str">
        <f t="shared" si="0"/>
        <v>4.02/km</v>
      </c>
      <c r="H31" s="14">
        <f t="shared" si="3"/>
        <v>0.00479166666666667</v>
      </c>
      <c r="I31" s="14">
        <f t="shared" si="2"/>
        <v>0.0018171296296296303</v>
      </c>
    </row>
    <row r="32" spans="1:9" ht="15" customHeight="1">
      <c r="A32" s="13">
        <v>28</v>
      </c>
      <c r="B32" s="25" t="s">
        <v>34</v>
      </c>
      <c r="C32" s="25" t="s">
        <v>165</v>
      </c>
      <c r="D32" s="13" t="s">
        <v>176</v>
      </c>
      <c r="E32" s="25" t="s">
        <v>122</v>
      </c>
      <c r="F32" s="28">
        <v>0.022488425925925926</v>
      </c>
      <c r="G32" s="13" t="str">
        <f t="shared" si="0"/>
        <v>4.03/km</v>
      </c>
      <c r="H32" s="14">
        <f t="shared" si="3"/>
        <v>0.004837962962962964</v>
      </c>
      <c r="I32" s="14">
        <f t="shared" si="2"/>
        <v>0.0022800925925925905</v>
      </c>
    </row>
    <row r="33" spans="1:9" ht="15" customHeight="1">
      <c r="A33" s="13">
        <v>29</v>
      </c>
      <c r="B33" s="25" t="s">
        <v>35</v>
      </c>
      <c r="C33" s="25" t="s">
        <v>172</v>
      </c>
      <c r="D33" s="13" t="s">
        <v>180</v>
      </c>
      <c r="E33" s="25" t="s">
        <v>28</v>
      </c>
      <c r="F33" s="28">
        <v>0.022511574074074073</v>
      </c>
      <c r="G33" s="13" t="str">
        <f t="shared" si="0"/>
        <v>4.03/km</v>
      </c>
      <c r="H33" s="14">
        <f t="shared" si="3"/>
        <v>0.004861111111111111</v>
      </c>
      <c r="I33" s="14">
        <f t="shared" si="2"/>
        <v>0.0018865740740740718</v>
      </c>
    </row>
    <row r="34" spans="1:9" ht="15" customHeight="1">
      <c r="A34" s="13">
        <v>30</v>
      </c>
      <c r="B34" s="25" t="s">
        <v>36</v>
      </c>
      <c r="C34" s="25" t="s">
        <v>174</v>
      </c>
      <c r="D34" s="13" t="s">
        <v>177</v>
      </c>
      <c r="E34" s="25" t="s">
        <v>37</v>
      </c>
      <c r="F34" s="28">
        <v>0.02255787037037037</v>
      </c>
      <c r="G34" s="13" t="str">
        <f t="shared" si="0"/>
        <v>4.04/km</v>
      </c>
      <c r="H34" s="14">
        <f t="shared" si="3"/>
        <v>0.004907407407407409</v>
      </c>
      <c r="I34" s="14">
        <f t="shared" si="2"/>
        <v>0.0019675925925925937</v>
      </c>
    </row>
    <row r="35" spans="1:9" ht="15" customHeight="1">
      <c r="A35" s="13">
        <v>31</v>
      </c>
      <c r="B35" s="25" t="s">
        <v>38</v>
      </c>
      <c r="C35" s="25" t="s">
        <v>192</v>
      </c>
      <c r="D35" s="13" t="s">
        <v>39</v>
      </c>
      <c r="E35" s="25" t="s">
        <v>21</v>
      </c>
      <c r="F35" s="28">
        <v>0.022569444444444444</v>
      </c>
      <c r="G35" s="13" t="str">
        <f t="shared" si="0"/>
        <v>4.04/km</v>
      </c>
      <c r="H35" s="14">
        <f t="shared" si="3"/>
        <v>0.0049189814814814825</v>
      </c>
      <c r="I35" s="14">
        <f t="shared" si="2"/>
        <v>0</v>
      </c>
    </row>
    <row r="36" spans="1:9" ht="15" customHeight="1">
      <c r="A36" s="13">
        <v>32</v>
      </c>
      <c r="B36" s="25" t="s">
        <v>38</v>
      </c>
      <c r="C36" s="25" t="s">
        <v>160</v>
      </c>
      <c r="D36" s="13" t="s">
        <v>177</v>
      </c>
      <c r="E36" s="25" t="s">
        <v>21</v>
      </c>
      <c r="F36" s="28">
        <v>0.022581018518518518</v>
      </c>
      <c r="G36" s="13" t="str">
        <f t="shared" si="0"/>
        <v>4.04/km</v>
      </c>
      <c r="H36" s="14">
        <f t="shared" si="3"/>
        <v>0.004930555555555556</v>
      </c>
      <c r="I36" s="14">
        <f t="shared" si="2"/>
        <v>0.001990740740740741</v>
      </c>
    </row>
    <row r="37" spans="1:9" ht="15" customHeight="1">
      <c r="A37" s="13">
        <v>33</v>
      </c>
      <c r="B37" s="25" t="s">
        <v>40</v>
      </c>
      <c r="C37" s="25" t="s">
        <v>166</v>
      </c>
      <c r="D37" s="13" t="s">
        <v>183</v>
      </c>
      <c r="E37" s="25" t="s">
        <v>6</v>
      </c>
      <c r="F37" s="28">
        <v>0.02263888888888889</v>
      </c>
      <c r="G37" s="13" t="str">
        <f t="shared" si="0"/>
        <v>4.05/km</v>
      </c>
      <c r="H37" s="14">
        <f t="shared" si="3"/>
        <v>0.004988425925925927</v>
      </c>
      <c r="I37" s="14">
        <f t="shared" si="2"/>
        <v>0</v>
      </c>
    </row>
    <row r="38" spans="1:9" ht="15" customHeight="1">
      <c r="A38" s="13">
        <v>34</v>
      </c>
      <c r="B38" s="25" t="s">
        <v>133</v>
      </c>
      <c r="C38" s="25" t="s">
        <v>169</v>
      </c>
      <c r="D38" s="13" t="s">
        <v>179</v>
      </c>
      <c r="E38" s="25" t="s">
        <v>4</v>
      </c>
      <c r="F38" s="28">
        <v>0.02271990740740741</v>
      </c>
      <c r="G38" s="13" t="str">
        <f t="shared" si="0"/>
        <v>4.05/km</v>
      </c>
      <c r="H38" s="14">
        <f t="shared" si="3"/>
        <v>0.005069444444444449</v>
      </c>
      <c r="I38" s="14">
        <f t="shared" si="2"/>
        <v>0.0012847222222222253</v>
      </c>
    </row>
    <row r="39" spans="1:9" ht="15" customHeight="1">
      <c r="A39" s="13">
        <v>35</v>
      </c>
      <c r="B39" s="25" t="s">
        <v>127</v>
      </c>
      <c r="C39" s="25" t="s">
        <v>171</v>
      </c>
      <c r="D39" s="13" t="s">
        <v>178</v>
      </c>
      <c r="E39" s="25" t="s">
        <v>28</v>
      </c>
      <c r="F39" s="28">
        <v>0.022881944444444444</v>
      </c>
      <c r="G39" s="13" t="str">
        <f t="shared" si="0"/>
        <v>4.07/km</v>
      </c>
      <c r="H39" s="14">
        <f t="shared" si="3"/>
        <v>0.005231481481481483</v>
      </c>
      <c r="I39" s="14">
        <f t="shared" si="2"/>
        <v>0.0031597222222222235</v>
      </c>
    </row>
    <row r="40" spans="1:9" ht="15" customHeight="1">
      <c r="A40" s="13">
        <v>36</v>
      </c>
      <c r="B40" s="25" t="s">
        <v>41</v>
      </c>
      <c r="C40" s="25" t="s">
        <v>160</v>
      </c>
      <c r="D40" s="13" t="s">
        <v>177</v>
      </c>
      <c r="E40" s="25" t="s">
        <v>28</v>
      </c>
      <c r="F40" s="28">
        <v>0.022939814814814816</v>
      </c>
      <c r="G40" s="13" t="str">
        <f t="shared" si="0"/>
        <v>4.08/km</v>
      </c>
      <c r="H40" s="14">
        <f t="shared" si="3"/>
        <v>0.005289351851851854</v>
      </c>
      <c r="I40" s="14">
        <f t="shared" si="2"/>
        <v>0.002349537037037039</v>
      </c>
    </row>
    <row r="41" spans="1:9" ht="15" customHeight="1">
      <c r="A41" s="13">
        <v>37</v>
      </c>
      <c r="B41" s="25" t="s">
        <v>221</v>
      </c>
      <c r="C41" s="25" t="s">
        <v>162</v>
      </c>
      <c r="D41" s="13" t="s">
        <v>177</v>
      </c>
      <c r="E41" s="25" t="s">
        <v>222</v>
      </c>
      <c r="F41" s="28">
        <v>0.02297453703703704</v>
      </c>
      <c r="G41" s="13" t="str">
        <f t="shared" si="0"/>
        <v>4.08/km</v>
      </c>
      <c r="H41" s="14">
        <f t="shared" si="3"/>
        <v>0.005324074074074078</v>
      </c>
      <c r="I41" s="14">
        <f t="shared" si="2"/>
        <v>0.002384259259259263</v>
      </c>
    </row>
    <row r="42" spans="1:9" ht="15" customHeight="1">
      <c r="A42" s="13">
        <v>38</v>
      </c>
      <c r="B42" s="25" t="s">
        <v>42</v>
      </c>
      <c r="C42" s="25" t="s">
        <v>167</v>
      </c>
      <c r="D42" s="13" t="s">
        <v>2</v>
      </c>
      <c r="E42" s="25" t="s">
        <v>4</v>
      </c>
      <c r="F42" s="28">
        <v>0.02309027777777778</v>
      </c>
      <c r="G42" s="13" t="str">
        <f t="shared" si="0"/>
        <v>4.09/km</v>
      </c>
      <c r="H42" s="14">
        <f t="shared" si="3"/>
        <v>0.0054398148148148175</v>
      </c>
      <c r="I42" s="14">
        <f t="shared" si="2"/>
        <v>0.0054398148148148175</v>
      </c>
    </row>
    <row r="43" spans="1:9" ht="15" customHeight="1">
      <c r="A43" s="13">
        <v>39</v>
      </c>
      <c r="B43" s="25" t="s">
        <v>194</v>
      </c>
      <c r="C43" s="25" t="s">
        <v>161</v>
      </c>
      <c r="D43" s="13" t="s">
        <v>43</v>
      </c>
      <c r="E43" s="25" t="s">
        <v>117</v>
      </c>
      <c r="F43" s="28">
        <v>0.023136574074074077</v>
      </c>
      <c r="G43" s="13" t="str">
        <f t="shared" si="0"/>
        <v>4.10/km</v>
      </c>
      <c r="H43" s="14">
        <f t="shared" si="3"/>
        <v>0.005486111111111115</v>
      </c>
      <c r="I43" s="14">
        <f t="shared" si="2"/>
        <v>0</v>
      </c>
    </row>
    <row r="44" spans="1:9" ht="15" customHeight="1">
      <c r="A44" s="13">
        <v>40</v>
      </c>
      <c r="B44" s="25" t="s">
        <v>20</v>
      </c>
      <c r="C44" s="25" t="s">
        <v>173</v>
      </c>
      <c r="D44" s="13" t="s">
        <v>179</v>
      </c>
      <c r="E44" s="25" t="s">
        <v>44</v>
      </c>
      <c r="F44" s="28">
        <v>0.023171296296296297</v>
      </c>
      <c r="G44" s="13" t="str">
        <f t="shared" si="0"/>
        <v>4.10/km</v>
      </c>
      <c r="H44" s="14">
        <f t="shared" si="3"/>
        <v>0.005520833333333336</v>
      </c>
      <c r="I44" s="14">
        <f t="shared" si="2"/>
        <v>0.0017361111111111119</v>
      </c>
    </row>
    <row r="45" spans="1:9" ht="15" customHeight="1">
      <c r="A45" s="13">
        <v>41</v>
      </c>
      <c r="B45" s="25" t="s">
        <v>45</v>
      </c>
      <c r="C45" s="25" t="s">
        <v>148</v>
      </c>
      <c r="D45" s="13" t="s">
        <v>179</v>
      </c>
      <c r="E45" s="25" t="s">
        <v>4</v>
      </c>
      <c r="F45" s="28">
        <v>0.023206018518518515</v>
      </c>
      <c r="G45" s="13" t="str">
        <f t="shared" si="0"/>
        <v>4.11/km</v>
      </c>
      <c r="H45" s="14">
        <f t="shared" si="3"/>
        <v>0.005555555555555553</v>
      </c>
      <c r="I45" s="14">
        <f t="shared" si="2"/>
        <v>0.0017708333333333291</v>
      </c>
    </row>
    <row r="46" spans="1:9" ht="15" customHeight="1">
      <c r="A46" s="13">
        <v>42</v>
      </c>
      <c r="B46" s="25" t="s">
        <v>224</v>
      </c>
      <c r="C46" s="25" t="s">
        <v>217</v>
      </c>
      <c r="D46" s="13" t="s">
        <v>178</v>
      </c>
      <c r="E46" s="25" t="s">
        <v>4</v>
      </c>
      <c r="F46" s="28">
        <v>0.023217592592592592</v>
      </c>
      <c r="G46" s="13" t="str">
        <f t="shared" si="0"/>
        <v>4.11/km</v>
      </c>
      <c r="H46" s="14">
        <f t="shared" si="3"/>
        <v>0.00556712962962963</v>
      </c>
      <c r="I46" s="14">
        <f t="shared" si="2"/>
        <v>0.003495370370370371</v>
      </c>
    </row>
    <row r="47" spans="1:9" ht="15" customHeight="1">
      <c r="A47" s="13">
        <v>43</v>
      </c>
      <c r="B47" s="25" t="s">
        <v>46</v>
      </c>
      <c r="C47" s="25" t="s">
        <v>160</v>
      </c>
      <c r="D47" s="13" t="s">
        <v>176</v>
      </c>
      <c r="E47" s="25" t="s">
        <v>47</v>
      </c>
      <c r="F47" s="28">
        <v>0.023344907407407408</v>
      </c>
      <c r="G47" s="13" t="str">
        <f t="shared" si="0"/>
        <v>4.12/km</v>
      </c>
      <c r="H47" s="14">
        <f t="shared" si="3"/>
        <v>0.005694444444444446</v>
      </c>
      <c r="I47" s="14">
        <f t="shared" si="2"/>
        <v>0.003136574074074073</v>
      </c>
    </row>
    <row r="48" spans="1:9" ht="15" customHeight="1">
      <c r="A48" s="13">
        <v>44</v>
      </c>
      <c r="B48" s="25" t="s">
        <v>48</v>
      </c>
      <c r="C48" s="25" t="s">
        <v>160</v>
      </c>
      <c r="D48" s="13" t="s">
        <v>177</v>
      </c>
      <c r="E48" s="25" t="s">
        <v>4</v>
      </c>
      <c r="F48" s="28">
        <v>0.023506944444444445</v>
      </c>
      <c r="G48" s="13" t="str">
        <f t="shared" si="0"/>
        <v>4.14/km</v>
      </c>
      <c r="H48" s="14">
        <f t="shared" si="3"/>
        <v>0.005856481481481483</v>
      </c>
      <c r="I48" s="14">
        <f t="shared" si="2"/>
        <v>0.002916666666666668</v>
      </c>
    </row>
    <row r="49" spans="1:9" ht="15" customHeight="1">
      <c r="A49" s="13">
        <v>45</v>
      </c>
      <c r="B49" s="25" t="s">
        <v>49</v>
      </c>
      <c r="C49" s="25" t="s">
        <v>223</v>
      </c>
      <c r="D49" s="13" t="s">
        <v>181</v>
      </c>
      <c r="E49" s="25" t="s">
        <v>6</v>
      </c>
      <c r="F49" s="28">
        <v>0.023541666666666666</v>
      </c>
      <c r="G49" s="13" t="str">
        <f t="shared" si="0"/>
        <v>4.14/km</v>
      </c>
      <c r="H49" s="14">
        <f t="shared" si="3"/>
        <v>0.005891203703703704</v>
      </c>
      <c r="I49" s="14">
        <f t="shared" si="2"/>
        <v>0</v>
      </c>
    </row>
    <row r="50" spans="1:9" ht="15" customHeight="1">
      <c r="A50" s="13">
        <v>46</v>
      </c>
      <c r="B50" s="25" t="s">
        <v>113</v>
      </c>
      <c r="C50" s="25" t="s">
        <v>50</v>
      </c>
      <c r="D50" s="13" t="s">
        <v>176</v>
      </c>
      <c r="E50" s="25" t="s">
        <v>28</v>
      </c>
      <c r="F50" s="28">
        <v>0.023564814814814813</v>
      </c>
      <c r="G50" s="13" t="str">
        <f t="shared" si="0"/>
        <v>4.15/km</v>
      </c>
      <c r="H50" s="14">
        <f t="shared" si="3"/>
        <v>0.005914351851851851</v>
      </c>
      <c r="I50" s="14">
        <f t="shared" si="2"/>
        <v>0.0033564814814814777</v>
      </c>
    </row>
    <row r="51" spans="1:9" ht="15" customHeight="1">
      <c r="A51" s="13">
        <v>47</v>
      </c>
      <c r="B51" s="25" t="s">
        <v>51</v>
      </c>
      <c r="C51" s="25" t="s">
        <v>174</v>
      </c>
      <c r="D51" s="13" t="s">
        <v>177</v>
      </c>
      <c r="E51" s="25" t="s">
        <v>52</v>
      </c>
      <c r="F51" s="28">
        <v>0.02359953703703704</v>
      </c>
      <c r="G51" s="13" t="str">
        <f t="shared" si="0"/>
        <v>4.15/km</v>
      </c>
      <c r="H51" s="14">
        <f t="shared" si="3"/>
        <v>0.005949074074074079</v>
      </c>
      <c r="I51" s="14">
        <f t="shared" si="2"/>
        <v>0.0030092592592592636</v>
      </c>
    </row>
    <row r="52" spans="1:9" ht="15" customHeight="1">
      <c r="A52" s="13">
        <v>48</v>
      </c>
      <c r="B52" s="25" t="s">
        <v>53</v>
      </c>
      <c r="C52" s="25" t="s">
        <v>190</v>
      </c>
      <c r="D52" s="13" t="s">
        <v>181</v>
      </c>
      <c r="E52" s="25" t="s">
        <v>4</v>
      </c>
      <c r="F52" s="28">
        <v>0.023668981481481485</v>
      </c>
      <c r="G52" s="13" t="str">
        <f t="shared" si="0"/>
        <v>4.16/km</v>
      </c>
      <c r="H52" s="14">
        <f t="shared" si="3"/>
        <v>0.006018518518518524</v>
      </c>
      <c r="I52" s="14">
        <f t="shared" si="2"/>
        <v>0.00012731481481481968</v>
      </c>
    </row>
    <row r="53" spans="1:9" ht="15" customHeight="1">
      <c r="A53" s="13">
        <v>49</v>
      </c>
      <c r="B53" s="25" t="s">
        <v>142</v>
      </c>
      <c r="C53" s="25" t="s">
        <v>174</v>
      </c>
      <c r="D53" s="13" t="s">
        <v>180</v>
      </c>
      <c r="E53" s="25" t="s">
        <v>44</v>
      </c>
      <c r="F53" s="28">
        <v>0.023761574074074074</v>
      </c>
      <c r="G53" s="13" t="str">
        <f t="shared" si="0"/>
        <v>4.17/km</v>
      </c>
      <c r="H53" s="14">
        <f t="shared" si="3"/>
        <v>0.006111111111111112</v>
      </c>
      <c r="I53" s="14">
        <f t="shared" si="2"/>
        <v>0.003136574074074073</v>
      </c>
    </row>
    <row r="54" spans="1:9" ht="15" customHeight="1">
      <c r="A54" s="13">
        <v>50</v>
      </c>
      <c r="B54" s="25" t="s">
        <v>143</v>
      </c>
      <c r="C54" s="25" t="s">
        <v>218</v>
      </c>
      <c r="D54" s="13" t="s">
        <v>178</v>
      </c>
      <c r="E54" s="25" t="s">
        <v>28</v>
      </c>
      <c r="F54" s="28">
        <v>0.02378472222222222</v>
      </c>
      <c r="G54" s="13" t="str">
        <f t="shared" si="0"/>
        <v>4.17/km</v>
      </c>
      <c r="H54" s="14">
        <f t="shared" si="3"/>
        <v>0.0061342592592592594</v>
      </c>
      <c r="I54" s="14">
        <f t="shared" si="2"/>
        <v>0.0040625</v>
      </c>
    </row>
    <row r="55" spans="1:9" ht="15" customHeight="1">
      <c r="A55" s="13">
        <v>51</v>
      </c>
      <c r="B55" s="25" t="s">
        <v>54</v>
      </c>
      <c r="C55" s="25" t="s">
        <v>174</v>
      </c>
      <c r="D55" s="13" t="s">
        <v>177</v>
      </c>
      <c r="E55" s="25" t="s">
        <v>28</v>
      </c>
      <c r="F55" s="28">
        <v>0.023819444444444445</v>
      </c>
      <c r="G55" s="13" t="str">
        <f t="shared" si="0"/>
        <v>4.17/km</v>
      </c>
      <c r="H55" s="14">
        <f t="shared" si="3"/>
        <v>0.006168981481481484</v>
      </c>
      <c r="I55" s="14">
        <f t="shared" si="2"/>
        <v>0.0032291666666666684</v>
      </c>
    </row>
    <row r="56" spans="1:9" ht="15" customHeight="1">
      <c r="A56" s="13">
        <v>52</v>
      </c>
      <c r="B56" s="25" t="s">
        <v>112</v>
      </c>
      <c r="C56" s="25" t="s">
        <v>116</v>
      </c>
      <c r="D56" s="13" t="s">
        <v>177</v>
      </c>
      <c r="E56" s="25" t="s">
        <v>6</v>
      </c>
      <c r="F56" s="28">
        <v>0.023854166666666666</v>
      </c>
      <c r="G56" s="13" t="str">
        <f t="shared" si="0"/>
        <v>4.18/km</v>
      </c>
      <c r="H56" s="14">
        <f t="shared" si="3"/>
        <v>0.006203703703703704</v>
      </c>
      <c r="I56" s="14">
        <f t="shared" si="2"/>
        <v>0.003263888888888889</v>
      </c>
    </row>
    <row r="57" spans="1:9" ht="15" customHeight="1">
      <c r="A57" s="13">
        <v>53</v>
      </c>
      <c r="B57" s="25" t="s">
        <v>55</v>
      </c>
      <c r="C57" s="25" t="s">
        <v>175</v>
      </c>
      <c r="D57" s="13" t="s">
        <v>177</v>
      </c>
      <c r="E57" s="25" t="s">
        <v>28</v>
      </c>
      <c r="F57" s="28">
        <v>0.023923611111111114</v>
      </c>
      <c r="G57" s="13" t="str">
        <f t="shared" si="0"/>
        <v>4.18/km</v>
      </c>
      <c r="H57" s="14">
        <f t="shared" si="3"/>
        <v>0.006273148148148153</v>
      </c>
      <c r="I57" s="14">
        <f t="shared" si="2"/>
        <v>0.0033333333333333375</v>
      </c>
    </row>
    <row r="58" spans="1:9" ht="15" customHeight="1">
      <c r="A58" s="13">
        <v>54</v>
      </c>
      <c r="B58" s="25" t="s">
        <v>56</v>
      </c>
      <c r="C58" s="25" t="s">
        <v>226</v>
      </c>
      <c r="D58" s="13" t="s">
        <v>177</v>
      </c>
      <c r="E58" s="25" t="s">
        <v>4</v>
      </c>
      <c r="F58" s="28">
        <v>0.02400462962962963</v>
      </c>
      <c r="G58" s="13" t="str">
        <f t="shared" si="0"/>
        <v>4.19/km</v>
      </c>
      <c r="H58" s="14">
        <f t="shared" si="3"/>
        <v>0.006354166666666668</v>
      </c>
      <c r="I58" s="14">
        <f t="shared" si="2"/>
        <v>0.0034143518518518524</v>
      </c>
    </row>
    <row r="59" spans="1:9" ht="15" customHeight="1">
      <c r="A59" s="13">
        <v>55</v>
      </c>
      <c r="B59" s="25" t="s">
        <v>57</v>
      </c>
      <c r="C59" s="25" t="s">
        <v>205</v>
      </c>
      <c r="D59" s="13" t="s">
        <v>179</v>
      </c>
      <c r="E59" s="25" t="s">
        <v>6</v>
      </c>
      <c r="F59" s="28">
        <v>0.024027777777777776</v>
      </c>
      <c r="G59" s="13" t="str">
        <f t="shared" si="0"/>
        <v>4.20/km</v>
      </c>
      <c r="H59" s="14">
        <f t="shared" si="3"/>
        <v>0.006377314814814815</v>
      </c>
      <c r="I59" s="14">
        <f t="shared" si="2"/>
        <v>0.002592592592592591</v>
      </c>
    </row>
    <row r="60" spans="1:9" ht="15" customHeight="1">
      <c r="A60" s="13">
        <v>56</v>
      </c>
      <c r="B60" s="25" t="s">
        <v>199</v>
      </c>
      <c r="C60" s="25" t="s">
        <v>173</v>
      </c>
      <c r="D60" s="13" t="s">
        <v>182</v>
      </c>
      <c r="E60" s="25" t="s">
        <v>130</v>
      </c>
      <c r="F60" s="28">
        <v>0.02424768518518518</v>
      </c>
      <c r="G60" s="13" t="str">
        <f t="shared" si="0"/>
        <v>4.22/km</v>
      </c>
      <c r="H60" s="14">
        <f t="shared" si="3"/>
        <v>0.00659722222222222</v>
      </c>
      <c r="I60" s="14">
        <f t="shared" si="2"/>
        <v>0</v>
      </c>
    </row>
    <row r="61" spans="1:9" ht="15" customHeight="1">
      <c r="A61" s="13">
        <v>57</v>
      </c>
      <c r="B61" s="25" t="s">
        <v>121</v>
      </c>
      <c r="C61" s="25" t="s">
        <v>209</v>
      </c>
      <c r="D61" s="13" t="s">
        <v>191</v>
      </c>
      <c r="E61" s="25" t="s">
        <v>6</v>
      </c>
      <c r="F61" s="28">
        <v>0.024270833333333335</v>
      </c>
      <c r="G61" s="13" t="str">
        <f t="shared" si="0"/>
        <v>4.22/km</v>
      </c>
      <c r="H61" s="14">
        <f t="shared" si="3"/>
        <v>0.006620370370370374</v>
      </c>
      <c r="I61" s="14">
        <f t="shared" si="2"/>
        <v>0.0038888888888888896</v>
      </c>
    </row>
    <row r="62" spans="1:9" ht="15" customHeight="1">
      <c r="A62" s="13">
        <v>58</v>
      </c>
      <c r="B62" s="25" t="s">
        <v>58</v>
      </c>
      <c r="C62" s="25" t="s">
        <v>168</v>
      </c>
      <c r="D62" s="13" t="s">
        <v>178</v>
      </c>
      <c r="E62" s="25" t="s">
        <v>4</v>
      </c>
      <c r="F62" s="28">
        <v>0.02431712962962963</v>
      </c>
      <c r="G62" s="13" t="str">
        <f t="shared" si="0"/>
        <v>4.23/km</v>
      </c>
      <c r="H62" s="14">
        <f t="shared" si="3"/>
        <v>0.006666666666666668</v>
      </c>
      <c r="I62" s="14">
        <f t="shared" si="2"/>
        <v>0.004594907407407409</v>
      </c>
    </row>
    <row r="63" spans="1:9" ht="15" customHeight="1">
      <c r="A63" s="13">
        <v>59</v>
      </c>
      <c r="B63" s="25" t="s">
        <v>59</v>
      </c>
      <c r="C63" s="25" t="s">
        <v>138</v>
      </c>
      <c r="D63" s="13" t="s">
        <v>179</v>
      </c>
      <c r="E63" s="25" t="s">
        <v>28</v>
      </c>
      <c r="F63" s="28">
        <v>0.024525462962962968</v>
      </c>
      <c r="G63" s="13" t="str">
        <f t="shared" si="0"/>
        <v>4.25/km</v>
      </c>
      <c r="H63" s="14">
        <f t="shared" si="3"/>
        <v>0.006875000000000006</v>
      </c>
      <c r="I63" s="14">
        <f t="shared" si="2"/>
        <v>0.003090277777777782</v>
      </c>
    </row>
    <row r="64" spans="1:9" ht="15" customHeight="1">
      <c r="A64" s="13">
        <v>60</v>
      </c>
      <c r="B64" s="25" t="s">
        <v>205</v>
      </c>
      <c r="C64" s="25" t="s">
        <v>60</v>
      </c>
      <c r="D64" s="13" t="s">
        <v>177</v>
      </c>
      <c r="E64" s="25" t="s">
        <v>21</v>
      </c>
      <c r="F64" s="28">
        <v>0.024560185185185185</v>
      </c>
      <c r="G64" s="13" t="str">
        <f t="shared" si="0"/>
        <v>4.25/km</v>
      </c>
      <c r="H64" s="14">
        <f t="shared" si="3"/>
        <v>0.006909722222222223</v>
      </c>
      <c r="I64" s="14">
        <f t="shared" si="2"/>
        <v>0.003969907407407408</v>
      </c>
    </row>
    <row r="65" spans="1:9" ht="15" customHeight="1">
      <c r="A65" s="13">
        <v>61</v>
      </c>
      <c r="B65" s="25" t="s">
        <v>61</v>
      </c>
      <c r="C65" s="25" t="s">
        <v>174</v>
      </c>
      <c r="D65" s="13" t="s">
        <v>176</v>
      </c>
      <c r="E65" s="25" t="s">
        <v>62</v>
      </c>
      <c r="F65" s="28">
        <v>0.024571759259259262</v>
      </c>
      <c r="G65" s="13" t="str">
        <f t="shared" si="0"/>
        <v>4.25/km</v>
      </c>
      <c r="H65" s="14">
        <f t="shared" si="3"/>
        <v>0.0069212962962963</v>
      </c>
      <c r="I65" s="14">
        <f t="shared" si="2"/>
        <v>0.004363425925925927</v>
      </c>
    </row>
    <row r="66" spans="1:9" ht="15" customHeight="1">
      <c r="A66" s="13">
        <v>62</v>
      </c>
      <c r="B66" s="25" t="s">
        <v>195</v>
      </c>
      <c r="C66" s="25" t="s">
        <v>189</v>
      </c>
      <c r="D66" s="13" t="s">
        <v>179</v>
      </c>
      <c r="E66" s="25" t="s">
        <v>6</v>
      </c>
      <c r="F66" s="28">
        <v>0.024733796296296295</v>
      </c>
      <c r="G66" s="13" t="str">
        <f t="shared" si="0"/>
        <v>4.27/km</v>
      </c>
      <c r="H66" s="14">
        <f t="shared" si="3"/>
        <v>0.007083333333333334</v>
      </c>
      <c r="I66" s="14">
        <f t="shared" si="2"/>
        <v>0.00329861111111111</v>
      </c>
    </row>
    <row r="67" spans="1:9" ht="15" customHeight="1">
      <c r="A67" s="13">
        <v>63</v>
      </c>
      <c r="B67" s="25" t="s">
        <v>118</v>
      </c>
      <c r="C67" s="25" t="s">
        <v>119</v>
      </c>
      <c r="D67" s="13" t="s">
        <v>181</v>
      </c>
      <c r="E67" s="25" t="s">
        <v>44</v>
      </c>
      <c r="F67" s="28">
        <v>0.02488425925925926</v>
      </c>
      <c r="G67" s="13" t="str">
        <f t="shared" si="0"/>
        <v>4.29/km</v>
      </c>
      <c r="H67" s="14">
        <f t="shared" si="3"/>
        <v>0.007233796296296297</v>
      </c>
      <c r="I67" s="14">
        <f t="shared" si="2"/>
        <v>0.0013425925925925931</v>
      </c>
    </row>
    <row r="68" spans="1:9" ht="15" customHeight="1">
      <c r="A68" s="13">
        <v>64</v>
      </c>
      <c r="B68" s="25" t="s">
        <v>63</v>
      </c>
      <c r="C68" s="25" t="s">
        <v>174</v>
      </c>
      <c r="D68" s="13" t="s">
        <v>191</v>
      </c>
      <c r="E68" s="25" t="s">
        <v>28</v>
      </c>
      <c r="F68" s="28">
        <v>0.02496527777777778</v>
      </c>
      <c r="G68" s="13" t="str">
        <f t="shared" si="0"/>
        <v>4.30/km</v>
      </c>
      <c r="H68" s="14">
        <f t="shared" si="3"/>
        <v>0.007314814814814819</v>
      </c>
      <c r="I68" s="14">
        <f t="shared" si="2"/>
        <v>0.004583333333333335</v>
      </c>
    </row>
    <row r="69" spans="1:9" ht="15" customHeight="1">
      <c r="A69" s="13">
        <v>65</v>
      </c>
      <c r="B69" s="25" t="s">
        <v>64</v>
      </c>
      <c r="C69" s="25" t="s">
        <v>120</v>
      </c>
      <c r="D69" s="13" t="s">
        <v>177</v>
      </c>
      <c r="E69" s="25" t="s">
        <v>65</v>
      </c>
      <c r="F69" s="28">
        <v>0.025196759259259256</v>
      </c>
      <c r="G69" s="13" t="str">
        <f aca="true" t="shared" si="4" ref="G69:G123">TEXT(INT((HOUR(F69)*3600+MINUTE(F69)*60+SECOND(F69))/$I$3/60),"0")&amp;"."&amp;TEXT(MOD((HOUR(F69)*3600+MINUTE(F69)*60+SECOND(F69))/$I$3,60),"00")&amp;"/km"</f>
        <v>4.32/km</v>
      </c>
      <c r="H69" s="14">
        <f t="shared" si="3"/>
        <v>0.007546296296296294</v>
      </c>
      <c r="I69" s="14">
        <f t="shared" si="2"/>
        <v>0.004606481481481479</v>
      </c>
    </row>
    <row r="70" spans="1:9" ht="15" customHeight="1">
      <c r="A70" s="13">
        <v>66</v>
      </c>
      <c r="B70" s="25" t="s">
        <v>66</v>
      </c>
      <c r="C70" s="25" t="s">
        <v>207</v>
      </c>
      <c r="D70" s="13" t="s">
        <v>178</v>
      </c>
      <c r="E70" s="25" t="s">
        <v>4</v>
      </c>
      <c r="F70" s="28">
        <v>0.025231481481481483</v>
      </c>
      <c r="G70" s="13" t="str">
        <f t="shared" si="4"/>
        <v>4.33/km</v>
      </c>
      <c r="H70" s="14">
        <f t="shared" si="3"/>
        <v>0.007581018518518522</v>
      </c>
      <c r="I70" s="14">
        <f aca="true" t="shared" si="5" ref="I70:I123">F70-INDEX($F$5:$F$986,MATCH(D70,$D$5:$D$986,0))</f>
        <v>0.005509259259259262</v>
      </c>
    </row>
    <row r="71" spans="1:9" ht="15" customHeight="1">
      <c r="A71" s="13">
        <v>67</v>
      </c>
      <c r="B71" s="25" t="s">
        <v>67</v>
      </c>
      <c r="C71" s="25" t="s">
        <v>68</v>
      </c>
      <c r="D71" s="13" t="s">
        <v>178</v>
      </c>
      <c r="E71" s="25" t="s">
        <v>28</v>
      </c>
      <c r="F71" s="28">
        <v>0.02550925925925926</v>
      </c>
      <c r="G71" s="13" t="str">
        <f t="shared" si="4"/>
        <v>4.36/km</v>
      </c>
      <c r="H71" s="14">
        <f t="shared" si="3"/>
        <v>0.007858796296296298</v>
      </c>
      <c r="I71" s="14">
        <f t="shared" si="5"/>
        <v>0.0057870370370370385</v>
      </c>
    </row>
    <row r="72" spans="1:9" ht="15" customHeight="1">
      <c r="A72" s="13">
        <v>68</v>
      </c>
      <c r="B72" s="25" t="s">
        <v>69</v>
      </c>
      <c r="C72" s="25" t="s">
        <v>136</v>
      </c>
      <c r="D72" s="13" t="s">
        <v>24</v>
      </c>
      <c r="E72" s="25" t="s">
        <v>4</v>
      </c>
      <c r="F72" s="28">
        <v>0.025555555555555554</v>
      </c>
      <c r="G72" s="13" t="str">
        <f t="shared" si="4"/>
        <v>4.36/km</v>
      </c>
      <c r="H72" s="14">
        <f t="shared" si="3"/>
        <v>0.007905092592592592</v>
      </c>
      <c r="I72" s="14">
        <f t="shared" si="5"/>
        <v>0.004328703703703699</v>
      </c>
    </row>
    <row r="73" spans="1:9" ht="15" customHeight="1">
      <c r="A73" s="13">
        <v>69</v>
      </c>
      <c r="B73" s="25" t="s">
        <v>70</v>
      </c>
      <c r="C73" s="25" t="s">
        <v>173</v>
      </c>
      <c r="D73" s="13" t="s">
        <v>182</v>
      </c>
      <c r="E73" s="25" t="s">
        <v>6</v>
      </c>
      <c r="F73" s="28">
        <v>0.025914351851851855</v>
      </c>
      <c r="G73" s="13" t="str">
        <f t="shared" si="4"/>
        <v>4.40/km</v>
      </c>
      <c r="H73" s="14">
        <f t="shared" si="3"/>
        <v>0.008263888888888894</v>
      </c>
      <c r="I73" s="14">
        <f t="shared" si="5"/>
        <v>0.001666666666666674</v>
      </c>
    </row>
    <row r="74" spans="1:9" ht="15" customHeight="1">
      <c r="A74" s="13">
        <v>70</v>
      </c>
      <c r="B74" s="25" t="s">
        <v>71</v>
      </c>
      <c r="C74" s="25" t="s">
        <v>160</v>
      </c>
      <c r="D74" s="13" t="s">
        <v>188</v>
      </c>
      <c r="E74" s="25" t="s">
        <v>4</v>
      </c>
      <c r="F74" s="28">
        <v>0.0259375</v>
      </c>
      <c r="G74" s="13" t="str">
        <f t="shared" si="4"/>
        <v>4.40/km</v>
      </c>
      <c r="H74" s="14">
        <f aca="true" t="shared" si="6" ref="H74:H86">F74-$F$5</f>
        <v>0.008287037037037037</v>
      </c>
      <c r="I74" s="14">
        <f t="shared" si="5"/>
        <v>0</v>
      </c>
    </row>
    <row r="75" spans="1:9" ht="15" customHeight="1">
      <c r="A75" s="13">
        <v>71</v>
      </c>
      <c r="B75" s="25" t="s">
        <v>72</v>
      </c>
      <c r="C75" s="25" t="s">
        <v>203</v>
      </c>
      <c r="D75" s="13" t="s">
        <v>177</v>
      </c>
      <c r="E75" s="25" t="s">
        <v>21</v>
      </c>
      <c r="F75" s="28">
        <v>0.025949074074074072</v>
      </c>
      <c r="G75" s="13" t="str">
        <f t="shared" si="4"/>
        <v>4.40/km</v>
      </c>
      <c r="H75" s="14">
        <f t="shared" si="6"/>
        <v>0.00829861111111111</v>
      </c>
      <c r="I75" s="14">
        <f t="shared" si="5"/>
        <v>0.0053587962962962955</v>
      </c>
    </row>
    <row r="76" spans="1:9" ht="15" customHeight="1">
      <c r="A76" s="13">
        <v>72</v>
      </c>
      <c r="B76" s="25" t="s">
        <v>73</v>
      </c>
      <c r="C76" s="25" t="s">
        <v>74</v>
      </c>
      <c r="D76" s="13" t="s">
        <v>177</v>
      </c>
      <c r="E76" s="25" t="s">
        <v>4</v>
      </c>
      <c r="F76" s="28">
        <v>0.02596064814814815</v>
      </c>
      <c r="G76" s="13" t="str">
        <f t="shared" si="4"/>
        <v>4.40/km</v>
      </c>
      <c r="H76" s="14">
        <f t="shared" si="6"/>
        <v>0.008310185185185188</v>
      </c>
      <c r="I76" s="14">
        <f t="shared" si="5"/>
        <v>0.005370370370370373</v>
      </c>
    </row>
    <row r="77" spans="1:9" ht="15" customHeight="1">
      <c r="A77" s="13">
        <v>73</v>
      </c>
      <c r="B77" s="25" t="s">
        <v>75</v>
      </c>
      <c r="C77" s="25" t="s">
        <v>201</v>
      </c>
      <c r="D77" s="13" t="s">
        <v>179</v>
      </c>
      <c r="E77" s="25" t="s">
        <v>28</v>
      </c>
      <c r="F77" s="28">
        <v>0.026006944444444447</v>
      </c>
      <c r="G77" s="13" t="str">
        <f t="shared" si="4"/>
        <v>4.41/km</v>
      </c>
      <c r="H77" s="14">
        <f t="shared" si="6"/>
        <v>0.008356481481481486</v>
      </c>
      <c r="I77" s="14">
        <f t="shared" si="5"/>
        <v>0.0045717592592592615</v>
      </c>
    </row>
    <row r="78" spans="1:9" ht="15" customHeight="1">
      <c r="A78" s="13">
        <v>74</v>
      </c>
      <c r="B78" s="25" t="s">
        <v>123</v>
      </c>
      <c r="C78" s="25" t="s">
        <v>76</v>
      </c>
      <c r="D78" s="13" t="s">
        <v>182</v>
      </c>
      <c r="E78" s="25" t="s">
        <v>28</v>
      </c>
      <c r="F78" s="28">
        <v>0.02614583333333333</v>
      </c>
      <c r="G78" s="13" t="str">
        <f t="shared" si="4"/>
        <v>4.42/km</v>
      </c>
      <c r="H78" s="14">
        <f t="shared" si="6"/>
        <v>0.008495370370370368</v>
      </c>
      <c r="I78" s="14">
        <f t="shared" si="5"/>
        <v>0.0018981481481481488</v>
      </c>
    </row>
    <row r="79" spans="1:9" ht="15" customHeight="1">
      <c r="A79" s="13">
        <v>75</v>
      </c>
      <c r="B79" s="25" t="s">
        <v>77</v>
      </c>
      <c r="C79" s="25" t="s">
        <v>174</v>
      </c>
      <c r="D79" s="13" t="s">
        <v>178</v>
      </c>
      <c r="E79" s="25" t="s">
        <v>4</v>
      </c>
      <c r="F79" s="28">
        <v>0.026689814814814816</v>
      </c>
      <c r="G79" s="13" t="str">
        <f t="shared" si="4"/>
        <v>4.48/km</v>
      </c>
      <c r="H79" s="14">
        <f t="shared" si="6"/>
        <v>0.009039351851851854</v>
      </c>
      <c r="I79" s="14">
        <f t="shared" si="5"/>
        <v>0.006967592592592595</v>
      </c>
    </row>
    <row r="80" spans="1:9" ht="15" customHeight="1">
      <c r="A80" s="13">
        <v>76</v>
      </c>
      <c r="B80" s="25" t="s">
        <v>78</v>
      </c>
      <c r="C80" s="25" t="s">
        <v>173</v>
      </c>
      <c r="D80" s="13" t="s">
        <v>180</v>
      </c>
      <c r="E80" s="25" t="s">
        <v>28</v>
      </c>
      <c r="F80" s="28">
        <v>0.02684027777777778</v>
      </c>
      <c r="G80" s="13" t="str">
        <f t="shared" si="4"/>
        <v>4.50/km</v>
      </c>
      <c r="H80" s="14">
        <f t="shared" si="6"/>
        <v>0.009189814814814817</v>
      </c>
      <c r="I80" s="14">
        <f t="shared" si="5"/>
        <v>0.006215277777777778</v>
      </c>
    </row>
    <row r="81" spans="1:9" ht="15" customHeight="1">
      <c r="A81" s="13">
        <v>77</v>
      </c>
      <c r="B81" s="25" t="s">
        <v>79</v>
      </c>
      <c r="C81" s="25" t="s">
        <v>164</v>
      </c>
      <c r="D81" s="13" t="s">
        <v>179</v>
      </c>
      <c r="E81" s="25" t="s">
        <v>4</v>
      </c>
      <c r="F81" s="28">
        <v>0.026863425925925926</v>
      </c>
      <c r="G81" s="13" t="str">
        <f t="shared" si="4"/>
        <v>4.50/km</v>
      </c>
      <c r="H81" s="14">
        <f t="shared" si="6"/>
        <v>0.009212962962962964</v>
      </c>
      <c r="I81" s="14">
        <f t="shared" si="5"/>
        <v>0.00542824074074074</v>
      </c>
    </row>
    <row r="82" spans="1:9" ht="15" customHeight="1">
      <c r="A82" s="13">
        <v>78</v>
      </c>
      <c r="B82" s="25" t="s">
        <v>125</v>
      </c>
      <c r="C82" s="25" t="s">
        <v>80</v>
      </c>
      <c r="D82" s="13" t="s">
        <v>178</v>
      </c>
      <c r="E82" s="25" t="s">
        <v>6</v>
      </c>
      <c r="F82" s="28">
        <v>0.026990740740740742</v>
      </c>
      <c r="G82" s="13" t="str">
        <f t="shared" si="4"/>
        <v>4.52/km</v>
      </c>
      <c r="H82" s="14">
        <f t="shared" si="6"/>
        <v>0.00934027777777778</v>
      </c>
      <c r="I82" s="14">
        <f t="shared" si="5"/>
        <v>0.007268518518518521</v>
      </c>
    </row>
    <row r="83" spans="1:9" ht="15" customHeight="1">
      <c r="A83" s="13">
        <v>79</v>
      </c>
      <c r="B83" s="25" t="s">
        <v>81</v>
      </c>
      <c r="C83" s="25" t="s">
        <v>203</v>
      </c>
      <c r="D83" s="13" t="s">
        <v>179</v>
      </c>
      <c r="E83" s="25" t="s">
        <v>28</v>
      </c>
      <c r="F83" s="28">
        <v>0.02711805555555555</v>
      </c>
      <c r="G83" s="13" t="str">
        <f t="shared" si="4"/>
        <v>4.53/km</v>
      </c>
      <c r="H83" s="14">
        <f t="shared" si="6"/>
        <v>0.00946759259259259</v>
      </c>
      <c r="I83" s="14">
        <f t="shared" si="5"/>
        <v>0.005682870370370366</v>
      </c>
    </row>
    <row r="84" spans="1:9" ht="15" customHeight="1">
      <c r="A84" s="13">
        <v>80</v>
      </c>
      <c r="B84" s="25" t="s">
        <v>82</v>
      </c>
      <c r="C84" s="25" t="s">
        <v>174</v>
      </c>
      <c r="D84" s="13" t="s">
        <v>179</v>
      </c>
      <c r="E84" s="25" t="s">
        <v>28</v>
      </c>
      <c r="F84" s="28">
        <v>0.027245370370370368</v>
      </c>
      <c r="G84" s="13" t="str">
        <f t="shared" si="4"/>
        <v>4.54/km</v>
      </c>
      <c r="H84" s="14">
        <f t="shared" si="6"/>
        <v>0.009594907407407406</v>
      </c>
      <c r="I84" s="14">
        <f t="shared" si="5"/>
        <v>0.005810185185185182</v>
      </c>
    </row>
    <row r="85" spans="1:9" ht="15" customHeight="1">
      <c r="A85" s="13">
        <v>81</v>
      </c>
      <c r="B85" s="25" t="s">
        <v>83</v>
      </c>
      <c r="C85" s="25" t="s">
        <v>84</v>
      </c>
      <c r="D85" s="13" t="s">
        <v>191</v>
      </c>
      <c r="E85" s="25" t="s">
        <v>65</v>
      </c>
      <c r="F85" s="28">
        <v>0.027303240740740743</v>
      </c>
      <c r="G85" s="13" t="str">
        <f t="shared" si="4"/>
        <v>4.55/km</v>
      </c>
      <c r="H85" s="14">
        <f aca="true" t="shared" si="7" ref="H85:H123">F85-$F$5</f>
        <v>0.009652777777777781</v>
      </c>
      <c r="I85" s="14">
        <f t="shared" si="5"/>
        <v>0.006921296296296297</v>
      </c>
    </row>
    <row r="86" spans="1:9" ht="15" customHeight="1">
      <c r="A86" s="13">
        <v>82</v>
      </c>
      <c r="B86" s="25" t="s">
        <v>131</v>
      </c>
      <c r="C86" s="25" t="s">
        <v>204</v>
      </c>
      <c r="D86" s="13" t="s">
        <v>178</v>
      </c>
      <c r="E86" s="25" t="s">
        <v>6</v>
      </c>
      <c r="F86" s="28">
        <v>0.027314814814814816</v>
      </c>
      <c r="G86" s="13" t="str">
        <f t="shared" si="4"/>
        <v>4.55/km</v>
      </c>
      <c r="H86" s="14">
        <f t="shared" si="7"/>
        <v>0.009664351851851855</v>
      </c>
      <c r="I86" s="14">
        <f t="shared" si="5"/>
        <v>0.007592592592592595</v>
      </c>
    </row>
    <row r="87" spans="1:9" ht="15" customHeight="1">
      <c r="A87" s="13">
        <v>83</v>
      </c>
      <c r="B87" s="25" t="s">
        <v>132</v>
      </c>
      <c r="C87" s="25" t="s">
        <v>173</v>
      </c>
      <c r="D87" s="13" t="s">
        <v>177</v>
      </c>
      <c r="E87" s="25" t="s">
        <v>6</v>
      </c>
      <c r="F87" s="28">
        <v>0.027546296296296294</v>
      </c>
      <c r="G87" s="13" t="str">
        <f t="shared" si="4"/>
        <v>4.58/km</v>
      </c>
      <c r="H87" s="14">
        <f t="shared" si="7"/>
        <v>0.009895833333333333</v>
      </c>
      <c r="I87" s="14">
        <f t="shared" si="5"/>
        <v>0.006956018518518518</v>
      </c>
    </row>
    <row r="88" spans="1:9" ht="15" customHeight="1">
      <c r="A88" s="13">
        <v>84</v>
      </c>
      <c r="B88" s="25" t="s">
        <v>114</v>
      </c>
      <c r="C88" s="25" t="s">
        <v>145</v>
      </c>
      <c r="D88" s="13" t="s">
        <v>43</v>
      </c>
      <c r="E88" s="25" t="s">
        <v>6</v>
      </c>
      <c r="F88" s="28">
        <v>0.027557870370370368</v>
      </c>
      <c r="G88" s="13" t="str">
        <f t="shared" si="4"/>
        <v>4.58/km</v>
      </c>
      <c r="H88" s="14">
        <f t="shared" si="7"/>
        <v>0.009907407407407406</v>
      </c>
      <c r="I88" s="14">
        <f t="shared" si="5"/>
        <v>0.004421296296296291</v>
      </c>
    </row>
    <row r="89" spans="1:9" ht="15" customHeight="1">
      <c r="A89" s="13">
        <v>85</v>
      </c>
      <c r="B89" s="25" t="s">
        <v>85</v>
      </c>
      <c r="C89" s="25" t="s">
        <v>174</v>
      </c>
      <c r="D89" s="13" t="s">
        <v>182</v>
      </c>
      <c r="E89" s="25" t="s">
        <v>122</v>
      </c>
      <c r="F89" s="28">
        <v>0.027719907407407405</v>
      </c>
      <c r="G89" s="13" t="str">
        <f t="shared" si="4"/>
        <v>4.59/km</v>
      </c>
      <c r="H89" s="14">
        <f t="shared" si="7"/>
        <v>0.010069444444444443</v>
      </c>
      <c r="I89" s="14">
        <f t="shared" si="5"/>
        <v>0.0034722222222222238</v>
      </c>
    </row>
    <row r="90" spans="1:9" ht="15" customHeight="1">
      <c r="A90" s="13">
        <v>86</v>
      </c>
      <c r="B90" s="25" t="s">
        <v>86</v>
      </c>
      <c r="C90" s="25" t="s">
        <v>148</v>
      </c>
      <c r="D90" s="13" t="s">
        <v>197</v>
      </c>
      <c r="E90" s="25" t="s">
        <v>21</v>
      </c>
      <c r="F90" s="28">
        <v>0.02775462962962963</v>
      </c>
      <c r="G90" s="13" t="str">
        <f t="shared" si="4"/>
        <v>4.60/km</v>
      </c>
      <c r="H90" s="14">
        <f t="shared" si="7"/>
        <v>0.010104166666666668</v>
      </c>
      <c r="I90" s="14">
        <f t="shared" si="5"/>
        <v>0</v>
      </c>
    </row>
    <row r="91" spans="1:9" ht="15" customHeight="1">
      <c r="A91" s="13">
        <v>87</v>
      </c>
      <c r="B91" s="25" t="s">
        <v>87</v>
      </c>
      <c r="C91" s="25" t="s">
        <v>139</v>
      </c>
      <c r="D91" s="13" t="s">
        <v>176</v>
      </c>
      <c r="E91" s="25" t="s">
        <v>21</v>
      </c>
      <c r="F91" s="28">
        <v>0.027777777777777776</v>
      </c>
      <c r="G91" s="13" t="str">
        <f t="shared" si="4"/>
        <v>5.00/km</v>
      </c>
      <c r="H91" s="14">
        <f t="shared" si="7"/>
        <v>0.010127314814814815</v>
      </c>
      <c r="I91" s="14">
        <f t="shared" si="5"/>
        <v>0.007569444444444441</v>
      </c>
    </row>
    <row r="92" spans="1:9" ht="15" customHeight="1">
      <c r="A92" s="13">
        <v>88</v>
      </c>
      <c r="B92" s="25" t="s">
        <v>128</v>
      </c>
      <c r="C92" s="25" t="s">
        <v>129</v>
      </c>
      <c r="D92" s="13" t="s">
        <v>177</v>
      </c>
      <c r="E92" s="25" t="s">
        <v>65</v>
      </c>
      <c r="F92" s="28">
        <v>0.027858796296296298</v>
      </c>
      <c r="G92" s="13" t="str">
        <f t="shared" si="4"/>
        <v>5.01/km</v>
      </c>
      <c r="H92" s="14">
        <f t="shared" si="7"/>
        <v>0.010208333333333337</v>
      </c>
      <c r="I92" s="14">
        <f t="shared" si="5"/>
        <v>0.007268518518518521</v>
      </c>
    </row>
    <row r="93" spans="1:9" ht="15" customHeight="1">
      <c r="A93" s="13">
        <v>89</v>
      </c>
      <c r="B93" s="25" t="s">
        <v>81</v>
      </c>
      <c r="C93" s="25" t="s">
        <v>174</v>
      </c>
      <c r="D93" s="13" t="s">
        <v>180</v>
      </c>
      <c r="E93" s="25" t="s">
        <v>4</v>
      </c>
      <c r="F93" s="28">
        <v>0.028067129629629626</v>
      </c>
      <c r="G93" s="13" t="str">
        <f t="shared" si="4"/>
        <v>5.03/km</v>
      </c>
      <c r="H93" s="14">
        <f t="shared" si="7"/>
        <v>0.010416666666666664</v>
      </c>
      <c r="I93" s="14">
        <f t="shared" si="5"/>
        <v>0.007442129629629625</v>
      </c>
    </row>
    <row r="94" spans="1:9" ht="15" customHeight="1">
      <c r="A94" s="13">
        <v>90</v>
      </c>
      <c r="B94" s="25" t="s">
        <v>88</v>
      </c>
      <c r="C94" s="25" t="s">
        <v>126</v>
      </c>
      <c r="D94" s="13" t="s">
        <v>185</v>
      </c>
      <c r="E94" s="25" t="s">
        <v>7</v>
      </c>
      <c r="F94" s="28">
        <v>0.02821759259259259</v>
      </c>
      <c r="G94" s="13" t="str">
        <f t="shared" si="4"/>
        <v>5.05/km</v>
      </c>
      <c r="H94" s="14">
        <f t="shared" si="7"/>
        <v>0.010567129629629628</v>
      </c>
      <c r="I94" s="14">
        <f t="shared" si="5"/>
        <v>0</v>
      </c>
    </row>
    <row r="95" spans="1:9" ht="15" customHeight="1">
      <c r="A95" s="13">
        <v>91</v>
      </c>
      <c r="B95" s="25" t="s">
        <v>71</v>
      </c>
      <c r="C95" s="25" t="s">
        <v>163</v>
      </c>
      <c r="D95" s="13" t="s">
        <v>183</v>
      </c>
      <c r="E95" s="25" t="s">
        <v>28</v>
      </c>
      <c r="F95" s="28">
        <v>0.028784722222222225</v>
      </c>
      <c r="G95" s="13" t="str">
        <f t="shared" si="4"/>
        <v>5.11/km</v>
      </c>
      <c r="H95" s="14">
        <f t="shared" si="7"/>
        <v>0.011134259259259264</v>
      </c>
      <c r="I95" s="14">
        <f t="shared" si="5"/>
        <v>0.0061458333333333365</v>
      </c>
    </row>
    <row r="96" spans="1:9" ht="15" customHeight="1">
      <c r="A96" s="13">
        <v>92</v>
      </c>
      <c r="B96" s="25" t="s">
        <v>89</v>
      </c>
      <c r="C96" s="25" t="s">
        <v>147</v>
      </c>
      <c r="D96" s="13" t="s">
        <v>187</v>
      </c>
      <c r="E96" s="25" t="s">
        <v>4</v>
      </c>
      <c r="F96" s="28">
        <v>0.028981481481481483</v>
      </c>
      <c r="G96" s="13" t="str">
        <f t="shared" si="4"/>
        <v>5.13/km</v>
      </c>
      <c r="H96" s="14">
        <f t="shared" si="7"/>
        <v>0.011331018518518522</v>
      </c>
      <c r="I96" s="14">
        <f t="shared" si="5"/>
        <v>0</v>
      </c>
    </row>
    <row r="97" spans="1:9" ht="15" customHeight="1">
      <c r="A97" s="13">
        <v>93</v>
      </c>
      <c r="B97" s="25" t="s">
        <v>89</v>
      </c>
      <c r="C97" s="25" t="s">
        <v>90</v>
      </c>
      <c r="D97" s="13" t="s">
        <v>186</v>
      </c>
      <c r="E97" s="25" t="s">
        <v>4</v>
      </c>
      <c r="F97" s="28">
        <v>0.029039351851851854</v>
      </c>
      <c r="G97" s="13" t="str">
        <f t="shared" si="4"/>
        <v>5.14/km</v>
      </c>
      <c r="H97" s="14">
        <f t="shared" si="7"/>
        <v>0.011388888888888893</v>
      </c>
      <c r="I97" s="14">
        <f t="shared" si="5"/>
        <v>0</v>
      </c>
    </row>
    <row r="98" spans="1:9" ht="15" customHeight="1">
      <c r="A98" s="13">
        <v>94</v>
      </c>
      <c r="B98" s="25" t="s">
        <v>91</v>
      </c>
      <c r="C98" s="25" t="s">
        <v>162</v>
      </c>
      <c r="D98" s="13" t="s">
        <v>179</v>
      </c>
      <c r="E98" s="25" t="s">
        <v>4</v>
      </c>
      <c r="F98" s="28">
        <v>0.029097222222222222</v>
      </c>
      <c r="G98" s="13" t="str">
        <f t="shared" si="4"/>
        <v>5.14/km</v>
      </c>
      <c r="H98" s="14">
        <f t="shared" si="7"/>
        <v>0.01144675925925926</v>
      </c>
      <c r="I98" s="14">
        <f t="shared" si="5"/>
        <v>0.007662037037037037</v>
      </c>
    </row>
    <row r="99" spans="1:9" ht="15" customHeight="1">
      <c r="A99" s="13">
        <v>95</v>
      </c>
      <c r="B99" s="25" t="s">
        <v>92</v>
      </c>
      <c r="C99" s="25" t="s">
        <v>160</v>
      </c>
      <c r="D99" s="13" t="s">
        <v>2</v>
      </c>
      <c r="E99" s="25" t="s">
        <v>4</v>
      </c>
      <c r="F99" s="28">
        <v>0.029120370370370366</v>
      </c>
      <c r="G99" s="13" t="str">
        <f t="shared" si="4"/>
        <v>5.15/km</v>
      </c>
      <c r="H99" s="14">
        <f t="shared" si="7"/>
        <v>0.011469907407407404</v>
      </c>
      <c r="I99" s="14">
        <f t="shared" si="5"/>
        <v>0.011469907407407404</v>
      </c>
    </row>
    <row r="100" spans="1:9" ht="15" customHeight="1">
      <c r="A100" s="13">
        <v>96</v>
      </c>
      <c r="B100" s="25" t="s">
        <v>93</v>
      </c>
      <c r="C100" s="25" t="s">
        <v>202</v>
      </c>
      <c r="D100" s="13" t="s">
        <v>186</v>
      </c>
      <c r="E100" s="25" t="s">
        <v>4</v>
      </c>
      <c r="F100" s="28">
        <v>0.02935185185185185</v>
      </c>
      <c r="G100" s="13" t="str">
        <f t="shared" si="4"/>
        <v>5.17/km</v>
      </c>
      <c r="H100" s="14">
        <f t="shared" si="7"/>
        <v>0.01170138888888889</v>
      </c>
      <c r="I100" s="14">
        <f t="shared" si="5"/>
        <v>0.0003124999999999968</v>
      </c>
    </row>
    <row r="101" spans="1:9" ht="15" customHeight="1">
      <c r="A101" s="13">
        <v>97</v>
      </c>
      <c r="B101" s="25" t="s">
        <v>94</v>
      </c>
      <c r="C101" s="25" t="s">
        <v>163</v>
      </c>
      <c r="D101" s="13" t="s">
        <v>188</v>
      </c>
      <c r="E101" s="25" t="s">
        <v>95</v>
      </c>
      <c r="F101" s="28">
        <v>0.0296412037037037</v>
      </c>
      <c r="G101" s="13" t="str">
        <f t="shared" si="4"/>
        <v>5.20/km</v>
      </c>
      <c r="H101" s="14">
        <f t="shared" si="7"/>
        <v>0.01199074074074074</v>
      </c>
      <c r="I101" s="14">
        <f t="shared" si="5"/>
        <v>0.003703703703703702</v>
      </c>
    </row>
    <row r="102" spans="1:9" ht="15" customHeight="1">
      <c r="A102" s="13">
        <v>98</v>
      </c>
      <c r="B102" s="25" t="s">
        <v>96</v>
      </c>
      <c r="C102" s="25" t="s">
        <v>170</v>
      </c>
      <c r="D102" s="13" t="s">
        <v>177</v>
      </c>
      <c r="E102" s="25" t="s">
        <v>28</v>
      </c>
      <c r="F102" s="28">
        <v>0.02971064814814815</v>
      </c>
      <c r="G102" s="13" t="str">
        <f t="shared" si="4"/>
        <v>5.21/km</v>
      </c>
      <c r="H102" s="14">
        <f t="shared" si="7"/>
        <v>0.012060185185185188</v>
      </c>
      <c r="I102" s="14">
        <f t="shared" si="5"/>
        <v>0.009120370370370372</v>
      </c>
    </row>
    <row r="103" spans="1:9" ht="15" customHeight="1">
      <c r="A103" s="13">
        <v>99</v>
      </c>
      <c r="B103" s="25" t="s">
        <v>198</v>
      </c>
      <c r="C103" s="25" t="s">
        <v>217</v>
      </c>
      <c r="D103" s="13" t="s">
        <v>183</v>
      </c>
      <c r="E103" s="25" t="s">
        <v>28</v>
      </c>
      <c r="F103" s="28">
        <v>0.030104166666666668</v>
      </c>
      <c r="G103" s="13" t="str">
        <f t="shared" si="4"/>
        <v>5.25/km</v>
      </c>
      <c r="H103" s="14">
        <f t="shared" si="7"/>
        <v>0.012453703703703706</v>
      </c>
      <c r="I103" s="14">
        <f t="shared" si="5"/>
        <v>0.007465277777777779</v>
      </c>
    </row>
    <row r="104" spans="1:9" ht="15" customHeight="1">
      <c r="A104" s="13">
        <v>100</v>
      </c>
      <c r="B104" s="25" t="s">
        <v>97</v>
      </c>
      <c r="C104" s="25" t="s">
        <v>98</v>
      </c>
      <c r="D104" s="13" t="s">
        <v>196</v>
      </c>
      <c r="E104" s="25" t="s">
        <v>28</v>
      </c>
      <c r="F104" s="28">
        <v>0.030127314814814815</v>
      </c>
      <c r="G104" s="13" t="str">
        <f t="shared" si="4"/>
        <v>5.25/km</v>
      </c>
      <c r="H104" s="14">
        <f t="shared" si="7"/>
        <v>0.012476851851851854</v>
      </c>
      <c r="I104" s="14">
        <f t="shared" si="5"/>
        <v>0</v>
      </c>
    </row>
    <row r="105" spans="1:9" ht="15" customHeight="1">
      <c r="A105" s="13">
        <v>101</v>
      </c>
      <c r="B105" s="25" t="s">
        <v>212</v>
      </c>
      <c r="C105" s="25" t="s">
        <v>144</v>
      </c>
      <c r="D105" s="13" t="s">
        <v>196</v>
      </c>
      <c r="E105" s="25" t="s">
        <v>21</v>
      </c>
      <c r="F105" s="28">
        <v>0.03027777777777778</v>
      </c>
      <c r="G105" s="13" t="str">
        <f t="shared" si="4"/>
        <v>5.27/km</v>
      </c>
      <c r="H105" s="14">
        <f t="shared" si="7"/>
        <v>0.012627314814814817</v>
      </c>
      <c r="I105" s="14">
        <f t="shared" si="5"/>
        <v>0.00015046296296296335</v>
      </c>
    </row>
    <row r="106" spans="1:9" ht="15" customHeight="1">
      <c r="A106" s="13">
        <v>102</v>
      </c>
      <c r="B106" s="25" t="s">
        <v>20</v>
      </c>
      <c r="C106" s="25" t="s">
        <v>174</v>
      </c>
      <c r="D106" s="13" t="s">
        <v>180</v>
      </c>
      <c r="E106" s="25" t="s">
        <v>21</v>
      </c>
      <c r="F106" s="28">
        <v>0.030289351851851855</v>
      </c>
      <c r="G106" s="13" t="str">
        <f t="shared" si="4"/>
        <v>5.27/km</v>
      </c>
      <c r="H106" s="14">
        <f t="shared" si="7"/>
        <v>0.012638888888888894</v>
      </c>
      <c r="I106" s="14">
        <f t="shared" si="5"/>
        <v>0.009664351851851855</v>
      </c>
    </row>
    <row r="107" spans="1:9" ht="15" customHeight="1">
      <c r="A107" s="13">
        <v>103</v>
      </c>
      <c r="B107" s="25" t="s">
        <v>99</v>
      </c>
      <c r="C107" s="25" t="s">
        <v>225</v>
      </c>
      <c r="D107" s="13" t="s">
        <v>186</v>
      </c>
      <c r="E107" s="25" t="s">
        <v>4</v>
      </c>
      <c r="F107" s="28">
        <v>0.03071759259259259</v>
      </c>
      <c r="G107" s="13" t="str">
        <f t="shared" si="4"/>
        <v>5.32/km</v>
      </c>
      <c r="H107" s="14">
        <f t="shared" si="7"/>
        <v>0.01306712962962963</v>
      </c>
      <c r="I107" s="14">
        <f t="shared" si="5"/>
        <v>0.001678240740740737</v>
      </c>
    </row>
    <row r="108" spans="1:9" ht="15" customHeight="1">
      <c r="A108" s="13">
        <v>104</v>
      </c>
      <c r="B108" s="25" t="s">
        <v>100</v>
      </c>
      <c r="C108" s="25" t="s">
        <v>101</v>
      </c>
      <c r="D108" s="13" t="s">
        <v>24</v>
      </c>
      <c r="E108" s="25" t="s">
        <v>4</v>
      </c>
      <c r="F108" s="28">
        <v>0.030821759259259257</v>
      </c>
      <c r="G108" s="13" t="str">
        <f t="shared" si="4"/>
        <v>5.33/km</v>
      </c>
      <c r="H108" s="14">
        <f t="shared" si="7"/>
        <v>0.013171296296296296</v>
      </c>
      <c r="I108" s="14">
        <f t="shared" si="5"/>
        <v>0.009594907407407403</v>
      </c>
    </row>
    <row r="109" spans="1:9" ht="15" customHeight="1">
      <c r="A109" s="13">
        <v>105</v>
      </c>
      <c r="B109" s="25" t="s">
        <v>102</v>
      </c>
      <c r="C109" s="25" t="s">
        <v>160</v>
      </c>
      <c r="D109" s="13" t="s">
        <v>178</v>
      </c>
      <c r="E109" s="25" t="s">
        <v>21</v>
      </c>
      <c r="F109" s="28">
        <v>0.03085648148148148</v>
      </c>
      <c r="G109" s="13" t="str">
        <f t="shared" si="4"/>
        <v>5.33/km</v>
      </c>
      <c r="H109" s="14">
        <f t="shared" si="7"/>
        <v>0.01320601851851852</v>
      </c>
      <c r="I109" s="14">
        <f t="shared" si="5"/>
        <v>0.01113425925925926</v>
      </c>
    </row>
    <row r="110" spans="1:9" ht="15" customHeight="1">
      <c r="A110" s="13">
        <v>106</v>
      </c>
      <c r="B110" s="25" t="s">
        <v>213</v>
      </c>
      <c r="C110" s="25" t="s">
        <v>207</v>
      </c>
      <c r="D110" s="13" t="s">
        <v>188</v>
      </c>
      <c r="E110" s="25" t="s">
        <v>28</v>
      </c>
      <c r="F110" s="28">
        <v>0.031053240740740742</v>
      </c>
      <c r="G110" s="13" t="str">
        <f t="shared" si="4"/>
        <v>5.35/km</v>
      </c>
      <c r="H110" s="14">
        <f t="shared" si="7"/>
        <v>0.01340277777777778</v>
      </c>
      <c r="I110" s="14">
        <f t="shared" si="5"/>
        <v>0.005115740740740744</v>
      </c>
    </row>
    <row r="111" spans="1:9" ht="15" customHeight="1">
      <c r="A111" s="13">
        <v>107</v>
      </c>
      <c r="B111" s="25" t="s">
        <v>103</v>
      </c>
      <c r="C111" s="25" t="s">
        <v>193</v>
      </c>
      <c r="D111" s="13" t="s">
        <v>180</v>
      </c>
      <c r="E111" s="25" t="s">
        <v>28</v>
      </c>
      <c r="F111" s="28">
        <v>0.03116898148148148</v>
      </c>
      <c r="G111" s="13" t="str">
        <f t="shared" si="4"/>
        <v>5.37/km</v>
      </c>
      <c r="H111" s="14">
        <f t="shared" si="7"/>
        <v>0.01351851851851852</v>
      </c>
      <c r="I111" s="14">
        <f t="shared" si="5"/>
        <v>0.01054398148148148</v>
      </c>
    </row>
    <row r="112" spans="1:9" ht="15" customHeight="1">
      <c r="A112" s="13">
        <v>108</v>
      </c>
      <c r="B112" s="25" t="s">
        <v>104</v>
      </c>
      <c r="C112" s="25" t="s">
        <v>203</v>
      </c>
      <c r="D112" s="13" t="s">
        <v>188</v>
      </c>
      <c r="E112" s="25" t="s">
        <v>28</v>
      </c>
      <c r="F112" s="28">
        <v>0.03193287037037037</v>
      </c>
      <c r="G112" s="13" t="str">
        <f t="shared" si="4"/>
        <v>5.45/km</v>
      </c>
      <c r="H112" s="14">
        <f t="shared" si="7"/>
        <v>0.014282407407407407</v>
      </c>
      <c r="I112" s="14">
        <f t="shared" si="5"/>
        <v>0.00599537037037037</v>
      </c>
    </row>
    <row r="113" spans="1:9" ht="15" customHeight="1">
      <c r="A113" s="13">
        <v>109</v>
      </c>
      <c r="B113" s="25" t="s">
        <v>200</v>
      </c>
      <c r="C113" s="25" t="s">
        <v>147</v>
      </c>
      <c r="D113" s="13" t="s">
        <v>185</v>
      </c>
      <c r="E113" s="25" t="s">
        <v>4</v>
      </c>
      <c r="F113" s="28">
        <v>0.03309027777777778</v>
      </c>
      <c r="G113" s="13" t="str">
        <f t="shared" si="4"/>
        <v>5.57/km</v>
      </c>
      <c r="H113" s="14">
        <f t="shared" si="7"/>
        <v>0.01543981481481482</v>
      </c>
      <c r="I113" s="14">
        <f t="shared" si="5"/>
        <v>0.004872685185185192</v>
      </c>
    </row>
    <row r="114" spans="1:9" ht="15" customHeight="1">
      <c r="A114" s="13">
        <v>110</v>
      </c>
      <c r="B114" s="25" t="s">
        <v>105</v>
      </c>
      <c r="C114" s="25" t="s">
        <v>145</v>
      </c>
      <c r="D114" s="13" t="s">
        <v>180</v>
      </c>
      <c r="E114" s="25" t="s">
        <v>4</v>
      </c>
      <c r="F114" s="28">
        <v>0.033761574074074076</v>
      </c>
      <c r="G114" s="13" t="str">
        <f t="shared" si="4"/>
        <v>6.05/km</v>
      </c>
      <c r="H114" s="14">
        <f t="shared" si="7"/>
        <v>0.016111111111111114</v>
      </c>
      <c r="I114" s="14">
        <f t="shared" si="5"/>
        <v>0.013136574074074075</v>
      </c>
    </row>
    <row r="115" spans="1:9" ht="15" customHeight="1">
      <c r="A115" s="13">
        <v>111</v>
      </c>
      <c r="B115" s="25" t="s">
        <v>216</v>
      </c>
      <c r="C115" s="25" t="s">
        <v>203</v>
      </c>
      <c r="D115" s="13" t="s">
        <v>177</v>
      </c>
      <c r="E115" s="25" t="s">
        <v>106</v>
      </c>
      <c r="F115" s="28">
        <v>0.034201388888888885</v>
      </c>
      <c r="G115" s="13" t="str">
        <f t="shared" si="4"/>
        <v>6.09/km</v>
      </c>
      <c r="H115" s="14">
        <f t="shared" si="7"/>
        <v>0.016550925925925924</v>
      </c>
      <c r="I115" s="14">
        <f t="shared" si="5"/>
        <v>0.013611111111111109</v>
      </c>
    </row>
    <row r="116" spans="1:9" ht="15" customHeight="1">
      <c r="A116" s="13">
        <v>112</v>
      </c>
      <c r="B116" s="25" t="s">
        <v>107</v>
      </c>
      <c r="C116" s="25" t="s">
        <v>108</v>
      </c>
      <c r="D116" s="13" t="s">
        <v>181</v>
      </c>
      <c r="E116" s="25" t="s">
        <v>6</v>
      </c>
      <c r="F116" s="28">
        <v>0.0343287037037037</v>
      </c>
      <c r="G116" s="13" t="str">
        <f t="shared" si="4"/>
        <v>6.11/km</v>
      </c>
      <c r="H116" s="14">
        <f t="shared" si="7"/>
        <v>0.01667824074074074</v>
      </c>
      <c r="I116" s="14">
        <f t="shared" si="5"/>
        <v>0.010787037037037036</v>
      </c>
    </row>
    <row r="117" spans="1:9" ht="15" customHeight="1">
      <c r="A117" s="13">
        <v>113</v>
      </c>
      <c r="B117" s="25" t="s">
        <v>134</v>
      </c>
      <c r="C117" s="25" t="s">
        <v>135</v>
      </c>
      <c r="D117" s="13" t="s">
        <v>183</v>
      </c>
      <c r="E117" s="25" t="s">
        <v>6</v>
      </c>
      <c r="F117" s="28">
        <v>0.0350462962962963</v>
      </c>
      <c r="G117" s="13" t="str">
        <f t="shared" si="4"/>
        <v>6.19/km</v>
      </c>
      <c r="H117" s="14">
        <f t="shared" si="7"/>
        <v>0.017395833333333336</v>
      </c>
      <c r="I117" s="14">
        <f t="shared" si="5"/>
        <v>0.012407407407407409</v>
      </c>
    </row>
    <row r="118" spans="1:9" ht="15" customHeight="1">
      <c r="A118" s="13">
        <v>114</v>
      </c>
      <c r="B118" s="25" t="s">
        <v>53</v>
      </c>
      <c r="C118" s="25" t="s">
        <v>220</v>
      </c>
      <c r="D118" s="13" t="s">
        <v>181</v>
      </c>
      <c r="E118" s="25" t="s">
        <v>4</v>
      </c>
      <c r="F118" s="28">
        <v>0.035104166666666665</v>
      </c>
      <c r="G118" s="13" t="str">
        <f t="shared" si="4"/>
        <v>6.19/km</v>
      </c>
      <c r="H118" s="14">
        <f t="shared" si="7"/>
        <v>0.017453703703703704</v>
      </c>
      <c r="I118" s="14">
        <f t="shared" si="5"/>
        <v>0.0115625</v>
      </c>
    </row>
    <row r="119" spans="1:9" ht="15" customHeight="1">
      <c r="A119" s="13">
        <v>115</v>
      </c>
      <c r="B119" s="25" t="s">
        <v>137</v>
      </c>
      <c r="C119" s="25" t="s">
        <v>190</v>
      </c>
      <c r="D119" s="13" t="s">
        <v>184</v>
      </c>
      <c r="E119" s="25" t="s">
        <v>6</v>
      </c>
      <c r="F119" s="28">
        <v>0.03513888888888889</v>
      </c>
      <c r="G119" s="13" t="str">
        <f t="shared" si="4"/>
        <v>6.20/km</v>
      </c>
      <c r="H119" s="14">
        <f t="shared" si="7"/>
        <v>0.01748842592592593</v>
      </c>
      <c r="I119" s="14">
        <f t="shared" si="5"/>
        <v>0</v>
      </c>
    </row>
    <row r="120" spans="1:9" ht="15" customHeight="1">
      <c r="A120" s="13">
        <v>116</v>
      </c>
      <c r="B120" s="25" t="s">
        <v>53</v>
      </c>
      <c r="C120" s="25" t="s">
        <v>210</v>
      </c>
      <c r="D120" s="13" t="s">
        <v>177</v>
      </c>
      <c r="E120" s="25" t="s">
        <v>4</v>
      </c>
      <c r="F120" s="28">
        <v>0.03516203703703704</v>
      </c>
      <c r="G120" s="13" t="str">
        <f t="shared" si="4"/>
        <v>6.20/km</v>
      </c>
      <c r="H120" s="14">
        <f t="shared" si="7"/>
        <v>0.01751157407407408</v>
      </c>
      <c r="I120" s="14">
        <f t="shared" si="5"/>
        <v>0.014571759259259263</v>
      </c>
    </row>
    <row r="121" spans="1:9" ht="15" customHeight="1">
      <c r="A121" s="13">
        <v>117</v>
      </c>
      <c r="B121" s="25" t="s">
        <v>227</v>
      </c>
      <c r="C121" s="25" t="s">
        <v>201</v>
      </c>
      <c r="D121" s="13" t="s">
        <v>180</v>
      </c>
      <c r="E121" s="25" t="s">
        <v>4</v>
      </c>
      <c r="F121" s="28">
        <v>0.03692129629629629</v>
      </c>
      <c r="G121" s="13" t="str">
        <f t="shared" si="4"/>
        <v>6.39/km</v>
      </c>
      <c r="H121" s="14">
        <f t="shared" si="7"/>
        <v>0.01927083333333333</v>
      </c>
      <c r="I121" s="14">
        <f t="shared" si="5"/>
        <v>0.01629629629629629</v>
      </c>
    </row>
    <row r="122" spans="1:9" ht="15" customHeight="1">
      <c r="A122" s="13">
        <v>118</v>
      </c>
      <c r="B122" s="25" t="s">
        <v>199</v>
      </c>
      <c r="C122" s="25" t="s">
        <v>217</v>
      </c>
      <c r="D122" s="13" t="s">
        <v>182</v>
      </c>
      <c r="E122" s="25" t="s">
        <v>28</v>
      </c>
      <c r="F122" s="28">
        <v>0.0375</v>
      </c>
      <c r="G122" s="13" t="str">
        <f t="shared" si="4"/>
        <v>6.45/km</v>
      </c>
      <c r="H122" s="14">
        <f t="shared" si="7"/>
        <v>0.019849537037037037</v>
      </c>
      <c r="I122" s="14">
        <f t="shared" si="5"/>
        <v>0.013252314814814817</v>
      </c>
    </row>
    <row r="123" spans="1:9" ht="15" customHeight="1">
      <c r="A123" s="15">
        <v>119</v>
      </c>
      <c r="B123" s="26" t="s">
        <v>114</v>
      </c>
      <c r="C123" s="26" t="s">
        <v>217</v>
      </c>
      <c r="D123" s="15" t="s">
        <v>178</v>
      </c>
      <c r="E123" s="26" t="s">
        <v>6</v>
      </c>
      <c r="F123" s="29">
        <v>0.03947916666666667</v>
      </c>
      <c r="G123" s="15" t="str">
        <f t="shared" si="4"/>
        <v>7.06/km</v>
      </c>
      <c r="H123" s="16">
        <f t="shared" si="7"/>
        <v>0.021828703703703708</v>
      </c>
      <c r="I123" s="16">
        <f t="shared" si="5"/>
        <v>0.01975694444444445</v>
      </c>
    </row>
  </sheetData>
  <autoFilter ref="A4:I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Individuale!A1</f>
        <v>Corri Penitro</v>
      </c>
      <c r="B1" s="22"/>
      <c r="C1" s="22"/>
    </row>
    <row r="2" spans="1:3" ht="42" customHeight="1">
      <c r="A2" s="23" t="str">
        <f>Individuale!A3&amp;" km. "&amp;Individuale!I3</f>
        <v>Formia (LT) Italia - Sabato 14/07/2012 km. 8</v>
      </c>
      <c r="B2" s="23"/>
      <c r="C2" s="23"/>
    </row>
    <row r="3" spans="1:3" ht="24.75" customHeight="1">
      <c r="A3" s="17" t="s">
        <v>151</v>
      </c>
      <c r="B3" s="18" t="s">
        <v>155</v>
      </c>
      <c r="C3" s="18" t="s">
        <v>149</v>
      </c>
    </row>
    <row r="4" spans="1:3" ht="15" customHeight="1">
      <c r="A4" s="10">
        <v>1</v>
      </c>
      <c r="B4" s="24" t="s">
        <v>4</v>
      </c>
      <c r="C4" s="30">
        <v>29</v>
      </c>
    </row>
    <row r="5" spans="1:3" ht="15" customHeight="1">
      <c r="A5" s="13">
        <v>2</v>
      </c>
      <c r="B5" s="25" t="s">
        <v>28</v>
      </c>
      <c r="C5" s="31">
        <v>24</v>
      </c>
    </row>
    <row r="6" spans="1:3" ht="15" customHeight="1">
      <c r="A6" s="13">
        <v>3</v>
      </c>
      <c r="B6" s="25" t="s">
        <v>6</v>
      </c>
      <c r="C6" s="31">
        <v>20</v>
      </c>
    </row>
    <row r="7" spans="1:3" ht="15" customHeight="1">
      <c r="A7" s="13">
        <v>4</v>
      </c>
      <c r="B7" s="25" t="s">
        <v>21</v>
      </c>
      <c r="C7" s="31">
        <v>12</v>
      </c>
    </row>
    <row r="8" spans="1:3" ht="15" customHeight="1">
      <c r="A8" s="13">
        <v>5</v>
      </c>
      <c r="B8" s="25" t="s">
        <v>7</v>
      </c>
      <c r="C8" s="31">
        <v>7</v>
      </c>
    </row>
    <row r="9" spans="1:3" ht="15" customHeight="1">
      <c r="A9" s="13">
        <v>6</v>
      </c>
      <c r="B9" s="25" t="s">
        <v>130</v>
      </c>
      <c r="C9" s="31">
        <v>4</v>
      </c>
    </row>
    <row r="10" spans="1:3" ht="15" customHeight="1">
      <c r="A10" s="13">
        <v>7</v>
      </c>
      <c r="B10" s="25" t="s">
        <v>44</v>
      </c>
      <c r="C10" s="31">
        <v>3</v>
      </c>
    </row>
    <row r="11" spans="1:3" ht="15" customHeight="1">
      <c r="A11" s="13">
        <v>8</v>
      </c>
      <c r="B11" s="25" t="s">
        <v>65</v>
      </c>
      <c r="C11" s="31">
        <v>3</v>
      </c>
    </row>
    <row r="12" spans="1:3" ht="15" customHeight="1">
      <c r="A12" s="13">
        <v>9</v>
      </c>
      <c r="B12" s="25" t="s">
        <v>122</v>
      </c>
      <c r="C12" s="31">
        <v>2</v>
      </c>
    </row>
    <row r="13" spans="1:3" ht="15" customHeight="1">
      <c r="A13" s="13">
        <v>10</v>
      </c>
      <c r="B13" s="25" t="s">
        <v>222</v>
      </c>
      <c r="C13" s="31">
        <v>2</v>
      </c>
    </row>
    <row r="14" spans="1:3" ht="15" customHeight="1">
      <c r="A14" s="13">
        <v>11</v>
      </c>
      <c r="B14" s="25" t="s">
        <v>62</v>
      </c>
      <c r="C14" s="31">
        <v>1</v>
      </c>
    </row>
    <row r="15" spans="1:3" ht="15" customHeight="1">
      <c r="A15" s="13">
        <v>12</v>
      </c>
      <c r="B15" s="25" t="s">
        <v>47</v>
      </c>
      <c r="C15" s="31">
        <v>1</v>
      </c>
    </row>
    <row r="16" spans="1:3" ht="15" customHeight="1">
      <c r="A16" s="13">
        <v>13</v>
      </c>
      <c r="B16" s="25" t="s">
        <v>11</v>
      </c>
      <c r="C16" s="31">
        <v>1</v>
      </c>
    </row>
    <row r="17" spans="1:3" ht="15" customHeight="1">
      <c r="A17" s="13">
        <v>14</v>
      </c>
      <c r="B17" s="25" t="s">
        <v>106</v>
      </c>
      <c r="C17" s="31">
        <v>1</v>
      </c>
    </row>
    <row r="18" spans="1:3" ht="15" customHeight="1">
      <c r="A18" s="13">
        <v>15</v>
      </c>
      <c r="B18" s="25" t="s">
        <v>95</v>
      </c>
      <c r="C18" s="31">
        <v>1</v>
      </c>
    </row>
    <row r="19" spans="1:3" ht="15" customHeight="1">
      <c r="A19" s="13">
        <v>16</v>
      </c>
      <c r="B19" s="25" t="s">
        <v>37</v>
      </c>
      <c r="C19" s="31">
        <v>1</v>
      </c>
    </row>
    <row r="20" spans="1:3" ht="15" customHeight="1">
      <c r="A20" s="13">
        <v>17</v>
      </c>
      <c r="B20" s="25" t="s">
        <v>52</v>
      </c>
      <c r="C20" s="31">
        <v>1</v>
      </c>
    </row>
    <row r="21" spans="1:3" ht="15" customHeight="1">
      <c r="A21" s="13">
        <v>18</v>
      </c>
      <c r="B21" s="25" t="s">
        <v>117</v>
      </c>
      <c r="C21" s="31">
        <v>1</v>
      </c>
    </row>
    <row r="22" spans="1:3" ht="15" customHeight="1">
      <c r="A22" s="13">
        <v>19</v>
      </c>
      <c r="B22" s="25" t="s">
        <v>15</v>
      </c>
      <c r="C22" s="31">
        <v>1</v>
      </c>
    </row>
    <row r="23" spans="1:3" ht="15" customHeight="1">
      <c r="A23" s="13">
        <v>20</v>
      </c>
      <c r="B23" s="25" t="s">
        <v>18</v>
      </c>
      <c r="C23" s="31">
        <v>1</v>
      </c>
    </row>
    <row r="24" spans="1:3" ht="15" customHeight="1">
      <c r="A24" s="13">
        <v>21</v>
      </c>
      <c r="B24" s="25" t="s">
        <v>111</v>
      </c>
      <c r="C24" s="31">
        <v>1</v>
      </c>
    </row>
    <row r="25" spans="1:3" ht="15" customHeight="1">
      <c r="A25" s="13">
        <v>22</v>
      </c>
      <c r="B25" s="25" t="s">
        <v>140</v>
      </c>
      <c r="C25" s="31">
        <v>1</v>
      </c>
    </row>
    <row r="26" spans="1:3" ht="15" customHeight="1">
      <c r="A26" s="15">
        <v>23</v>
      </c>
      <c r="B26" s="26" t="s">
        <v>228</v>
      </c>
      <c r="C26" s="32">
        <v>1</v>
      </c>
    </row>
    <row r="27" ht="12.75">
      <c r="C27" s="2">
        <f>SUM(C4:C26)</f>
        <v>119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2012-08-07T13:34:19Z</dcterms:modified>
  <cp:category/>
  <cp:version/>
  <cp:contentType/>
  <cp:contentStatus/>
</cp:coreProperties>
</file>