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<sst xmlns="http://schemas.openxmlformats.org/spreadsheetml/2006/main" count="1313" uniqueCount="715">
  <si>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</si>
  <si>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</si>
  <si>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</si>
  <si>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</si>
  <si>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</si>
  <si>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</si>
  <si>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</si>
  <si>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</si>
  <si>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</si>
  <si>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</si>
  <si>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Roberto</t>
  </si>
  <si>
    <t>Daniele</t>
  </si>
  <si>
    <t>Alessandro</t>
  </si>
  <si>
    <t>Danilo</t>
  </si>
  <si>
    <t>Fabrizio</t>
  </si>
  <si>
    <t>Giorgio</t>
  </si>
  <si>
    <t>Marco</t>
  </si>
  <si>
    <t>Tirelli</t>
  </si>
  <si>
    <t>Giuseppe</t>
  </si>
  <si>
    <t>Maurizio</t>
  </si>
  <si>
    <t>Sergio</t>
  </si>
  <si>
    <t>Panariello</t>
  </si>
  <si>
    <t>Pierluigi</t>
  </si>
  <si>
    <t>Nicola</t>
  </si>
  <si>
    <t>Proietti</t>
  </si>
  <si>
    <t>Francesco</t>
  </si>
  <si>
    <t>Enrico</t>
  </si>
  <si>
    <t>Fabio</t>
  </si>
  <si>
    <t>Michele</t>
  </si>
  <si>
    <t>Andrea</t>
  </si>
  <si>
    <t>Giancarlo</t>
  </si>
  <si>
    <t>Sebastiano</t>
  </si>
  <si>
    <t>Ceccotti</t>
  </si>
  <si>
    <t>Rinaldo</t>
  </si>
  <si>
    <t>Coccia</t>
  </si>
  <si>
    <t>Angelo</t>
  </si>
  <si>
    <t>Salvatore</t>
  </si>
  <si>
    <t>Riccardo</t>
  </si>
  <si>
    <t>Foglia Manzillo</t>
  </si>
  <si>
    <t>Luciano</t>
  </si>
  <si>
    <t>Patrizia</t>
  </si>
  <si>
    <t>Laura</t>
  </si>
  <si>
    <t>Gianluca</t>
  </si>
  <si>
    <t>Daniela</t>
  </si>
  <si>
    <t>Mario</t>
  </si>
  <si>
    <t>Vincenzo</t>
  </si>
  <si>
    <t>Petrucci</t>
  </si>
  <si>
    <t>Piero</t>
  </si>
  <si>
    <t>Alessandra</t>
  </si>
  <si>
    <t>Giovanni</t>
  </si>
  <si>
    <t>Paolo</t>
  </si>
  <si>
    <t>Paola</t>
  </si>
  <si>
    <t>Antonino</t>
  </si>
  <si>
    <t>Antonio</t>
  </si>
  <si>
    <t>Iscritti</t>
  </si>
  <si>
    <t>A.S.D. PODISTICA SOLIDARIETA'</t>
  </si>
  <si>
    <t>Filali</t>
  </si>
  <si>
    <t>Taybet</t>
  </si>
  <si>
    <t>Ivaniuk</t>
  </si>
  <si>
    <t>Oleh</t>
  </si>
  <si>
    <t>Silvestri</t>
  </si>
  <si>
    <t>Simone</t>
  </si>
  <si>
    <t>Pera</t>
  </si>
  <si>
    <t>Mauro</t>
  </si>
  <si>
    <t>Bucci</t>
  </si>
  <si>
    <t>Di Croce</t>
  </si>
  <si>
    <t>Bentivoglio</t>
  </si>
  <si>
    <t>Enzo</t>
  </si>
  <si>
    <t>Costantini</t>
  </si>
  <si>
    <t>Silvestro</t>
  </si>
  <si>
    <t>Ranieri</t>
  </si>
  <si>
    <t>Gianluigi</t>
  </si>
  <si>
    <t>Giordano</t>
  </si>
  <si>
    <t>Iori</t>
  </si>
  <si>
    <t>Mazza</t>
  </si>
  <si>
    <t>Luigi</t>
  </si>
  <si>
    <t>Datti</t>
  </si>
  <si>
    <t>Corrado</t>
  </si>
  <si>
    <t>Stefano</t>
  </si>
  <si>
    <t>Pagliari</t>
  </si>
  <si>
    <t>Di Manno</t>
  </si>
  <si>
    <t>Fusco</t>
  </si>
  <si>
    <t>Atterrato</t>
  </si>
  <si>
    <t>Massimiliano</t>
  </si>
  <si>
    <t>De Luca</t>
  </si>
  <si>
    <t>Denguir</t>
  </si>
  <si>
    <t>Mourad</t>
  </si>
  <si>
    <t>Savina</t>
  </si>
  <si>
    <t>Mica</t>
  </si>
  <si>
    <t>Esposito</t>
  </si>
  <si>
    <t>Di Fabio</t>
  </si>
  <si>
    <t>Panucci</t>
  </si>
  <si>
    <t>Colipi</t>
  </si>
  <si>
    <t>Gianni</t>
  </si>
  <si>
    <t>Osimani</t>
  </si>
  <si>
    <t>Rucolo</t>
  </si>
  <si>
    <t>Astore</t>
  </si>
  <si>
    <t>Alfani</t>
  </si>
  <si>
    <t>Cerami</t>
  </si>
  <si>
    <t>Bolognesi</t>
  </si>
  <si>
    <t>Ruggiero</t>
  </si>
  <si>
    <t>Michelangeli</t>
  </si>
  <si>
    <t>Aurelio</t>
  </si>
  <si>
    <t>Santoro</t>
  </si>
  <si>
    <t>Davide</t>
  </si>
  <si>
    <t>Santini</t>
  </si>
  <si>
    <t>Oliviero</t>
  </si>
  <si>
    <t>Silva</t>
  </si>
  <si>
    <t>Chiavaroli</t>
  </si>
  <si>
    <t>Frezzotti</t>
  </si>
  <si>
    <t>Carlo</t>
  </si>
  <si>
    <t>Visocchi</t>
  </si>
  <si>
    <t>Gargiulo</t>
  </si>
  <si>
    <t>Carmine</t>
  </si>
  <si>
    <t>Segnalini</t>
  </si>
  <si>
    <t>Remo</t>
  </si>
  <si>
    <t>Colizza</t>
  </si>
  <si>
    <t>Torresi</t>
  </si>
  <si>
    <t>Scacco</t>
  </si>
  <si>
    <t>Federico</t>
  </si>
  <si>
    <t>Sforza</t>
  </si>
  <si>
    <t>Massimo</t>
  </si>
  <si>
    <t>Remoli</t>
  </si>
  <si>
    <t>Renato</t>
  </si>
  <si>
    <t>Schena</t>
  </si>
  <si>
    <t>Emiliano</t>
  </si>
  <si>
    <t>Sbaraglia</t>
  </si>
  <si>
    <t>Marianovella</t>
  </si>
  <si>
    <t>Capodanno</t>
  </si>
  <si>
    <t>Domenico</t>
  </si>
  <si>
    <t>Tari</t>
  </si>
  <si>
    <t>Carmelino</t>
  </si>
  <si>
    <t>Chialastri</t>
  </si>
  <si>
    <t>Flamini</t>
  </si>
  <si>
    <t>Colicchia</t>
  </si>
  <si>
    <t>Correale</t>
  </si>
  <si>
    <t>Turi</t>
  </si>
  <si>
    <t>Omar</t>
  </si>
  <si>
    <t>Gugliotta</t>
  </si>
  <si>
    <t>Curcillo</t>
  </si>
  <si>
    <t>Bortoloni</t>
  </si>
  <si>
    <t>Natale</t>
  </si>
  <si>
    <t>Pandiscia</t>
  </si>
  <si>
    <t>Galieni</t>
  </si>
  <si>
    <t>Caisaletin</t>
  </si>
  <si>
    <t>Nelly</t>
  </si>
  <si>
    <t>De Angelis</t>
  </si>
  <si>
    <t>Mandaglio</t>
  </si>
  <si>
    <t>Sensini</t>
  </si>
  <si>
    <t>Bocci</t>
  </si>
  <si>
    <t>Valente</t>
  </si>
  <si>
    <t>Alessio</t>
  </si>
  <si>
    <t>Miconi</t>
  </si>
  <si>
    <t>Potena</t>
  </si>
  <si>
    <t>Manes</t>
  </si>
  <si>
    <t>Adamo</t>
  </si>
  <si>
    <t>Ruocco</t>
  </si>
  <si>
    <t>Giacomo</t>
  </si>
  <si>
    <t>Zonzin</t>
  </si>
  <si>
    <t>Testa</t>
  </si>
  <si>
    <t>Nico</t>
  </si>
  <si>
    <t>Canalis</t>
  </si>
  <si>
    <t>Piero Salvatore</t>
  </si>
  <si>
    <t>Golvelli</t>
  </si>
  <si>
    <t>Cammilli</t>
  </si>
  <si>
    <t>Getulio</t>
  </si>
  <si>
    <t>Zarfati</t>
  </si>
  <si>
    <t>Droghini</t>
  </si>
  <si>
    <t>Sauro</t>
  </si>
  <si>
    <t>Fasciani</t>
  </si>
  <si>
    <t>Emilio</t>
  </si>
  <si>
    <t>Lauri</t>
  </si>
  <si>
    <t>Alberto</t>
  </si>
  <si>
    <t>Bizzarri</t>
  </si>
  <si>
    <t>Ivana</t>
  </si>
  <si>
    <t>Redaelli</t>
  </si>
  <si>
    <t>Chiavoni</t>
  </si>
  <si>
    <t>Marcello</t>
  </si>
  <si>
    <t>Fionda</t>
  </si>
  <si>
    <t>D'offizi</t>
  </si>
  <si>
    <t>Morici</t>
  </si>
  <si>
    <t>Filardi</t>
  </si>
  <si>
    <t>Francesco Maria</t>
  </si>
  <si>
    <t>Curatola</t>
  </si>
  <si>
    <t>Potito'</t>
  </si>
  <si>
    <t>Pasquale</t>
  </si>
  <si>
    <t>Lacana</t>
  </si>
  <si>
    <t>Pierdet</t>
  </si>
  <si>
    <t>Francois</t>
  </si>
  <si>
    <t>Pascucci</t>
  </si>
  <si>
    <t>Resplandy</t>
  </si>
  <si>
    <t>Ghislaine</t>
  </si>
  <si>
    <t>Huaman Zuasnabar</t>
  </si>
  <si>
    <t>Teodosio</t>
  </si>
  <si>
    <t>Boccia</t>
  </si>
  <si>
    <t>Frontini</t>
  </si>
  <si>
    <t>Claudio</t>
  </si>
  <si>
    <t>Gusmeroli</t>
  </si>
  <si>
    <t>Martinelli</t>
  </si>
  <si>
    <t>Costanza</t>
  </si>
  <si>
    <t>Rea</t>
  </si>
  <si>
    <t>Gianfrancesco</t>
  </si>
  <si>
    <t>Bestiaco</t>
  </si>
  <si>
    <t>Marino</t>
  </si>
  <si>
    <t>Vitta</t>
  </si>
  <si>
    <t>Chiesa</t>
  </si>
  <si>
    <t>Saporito</t>
  </si>
  <si>
    <t>Virgulti</t>
  </si>
  <si>
    <t>De Petris</t>
  </si>
  <si>
    <t>Masella</t>
  </si>
  <si>
    <t>Vittorio</t>
  </si>
  <si>
    <t>Nonni</t>
  </si>
  <si>
    <t>Guerra</t>
  </si>
  <si>
    <t>Ruggeri</t>
  </si>
  <si>
    <t>Berni</t>
  </si>
  <si>
    <t>Rosa</t>
  </si>
  <si>
    <t>Castelluccio</t>
  </si>
  <si>
    <t>Pino</t>
  </si>
  <si>
    <t>Innocenzi</t>
  </si>
  <si>
    <t>Bacco</t>
  </si>
  <si>
    <t>Brandi</t>
  </si>
  <si>
    <t>Roscioli</t>
  </si>
  <si>
    <t>Fabiano</t>
  </si>
  <si>
    <t>Bretti</t>
  </si>
  <si>
    <t>Calcagna</t>
  </si>
  <si>
    <t>Tombolini</t>
  </si>
  <si>
    <t>Umberto</t>
  </si>
  <si>
    <t>Roberti</t>
  </si>
  <si>
    <t>Settevendemmie</t>
  </si>
  <si>
    <t>Gaetano</t>
  </si>
  <si>
    <t>Ricasoli</t>
  </si>
  <si>
    <t>Gasbarri</t>
  </si>
  <si>
    <t>Battistelli</t>
  </si>
  <si>
    <t>Liviano</t>
  </si>
  <si>
    <t>Fabbri</t>
  </si>
  <si>
    <t>Bevilacqua</t>
  </si>
  <si>
    <t>Profico</t>
  </si>
  <si>
    <t>Rosario</t>
  </si>
  <si>
    <t>Colamartino</t>
  </si>
  <si>
    <t>Pietro</t>
  </si>
  <si>
    <t>Sarango Soto</t>
  </si>
  <si>
    <t>Hector</t>
  </si>
  <si>
    <t>Diamanti</t>
  </si>
  <si>
    <t>Segio</t>
  </si>
  <si>
    <t>Burtone</t>
  </si>
  <si>
    <t>Del Ciello</t>
  </si>
  <si>
    <t>Guidobaldi</t>
  </si>
  <si>
    <t>Todi</t>
  </si>
  <si>
    <t>Zervos</t>
  </si>
  <si>
    <t>Thi Kim Thu</t>
  </si>
  <si>
    <t>Albanesi</t>
  </si>
  <si>
    <t>Raso</t>
  </si>
  <si>
    <t>Aldo</t>
  </si>
  <si>
    <t>Perrone Capano</t>
  </si>
  <si>
    <t>Delle Fontane</t>
  </si>
  <si>
    <t>Cecchini</t>
  </si>
  <si>
    <t>Mara</t>
  </si>
  <si>
    <t>Intonti</t>
  </si>
  <si>
    <t>Napoleone</t>
  </si>
  <si>
    <t>Civita</t>
  </si>
  <si>
    <t>Ceccarelli</t>
  </si>
  <si>
    <t>Mosti</t>
  </si>
  <si>
    <t>Similda</t>
  </si>
  <si>
    <t>Newman</t>
  </si>
  <si>
    <t>Matthew</t>
  </si>
  <si>
    <t>La Mantia</t>
  </si>
  <si>
    <t>Colucci</t>
  </si>
  <si>
    <t>Aprile</t>
  </si>
  <si>
    <t>Iorio</t>
  </si>
  <si>
    <t>Tatiana</t>
  </si>
  <si>
    <t>Zanoletti</t>
  </si>
  <si>
    <t>Luca</t>
  </si>
  <si>
    <t>Alo'</t>
  </si>
  <si>
    <t>Mangano</t>
  </si>
  <si>
    <t>Michelangelo</t>
  </si>
  <si>
    <t>Di Pastena</t>
  </si>
  <si>
    <t>Ferretti</t>
  </si>
  <si>
    <t>Lanni</t>
  </si>
  <si>
    <t>Spaziani</t>
  </si>
  <si>
    <t>Zagaglia</t>
  </si>
  <si>
    <t>Rosalba</t>
  </si>
  <si>
    <t>Gneo</t>
  </si>
  <si>
    <t>Tredicine</t>
  </si>
  <si>
    <t>Vignola</t>
  </si>
  <si>
    <t>Cristiana</t>
  </si>
  <si>
    <t>Zautzik</t>
  </si>
  <si>
    <t>Gentile</t>
  </si>
  <si>
    <t>Bianco</t>
  </si>
  <si>
    <t>Critelli</t>
  </si>
  <si>
    <t>D'ambrosio</t>
  </si>
  <si>
    <t>Galli</t>
  </si>
  <si>
    <t>Franco</t>
  </si>
  <si>
    <t>Manciocchi</t>
  </si>
  <si>
    <t>Amanta</t>
  </si>
  <si>
    <t>Marcotulli</t>
  </si>
  <si>
    <t>Maria Luisa</t>
  </si>
  <si>
    <t>Filippone</t>
  </si>
  <si>
    <t>Rossana</t>
  </si>
  <si>
    <t>Mammozzetti</t>
  </si>
  <si>
    <t>Norcia</t>
  </si>
  <si>
    <t>Carola</t>
  </si>
  <si>
    <t>Palmulli</t>
  </si>
  <si>
    <t>Filipponi</t>
  </si>
  <si>
    <t>Roberta</t>
  </si>
  <si>
    <t>Della Rocca</t>
  </si>
  <si>
    <t>Ibrakovic</t>
  </si>
  <si>
    <t>Adnana</t>
  </si>
  <si>
    <t>D'amore</t>
  </si>
  <si>
    <t>Giansante</t>
  </si>
  <si>
    <t>Cavallaro</t>
  </si>
  <si>
    <t>Anna</t>
  </si>
  <si>
    <t>Lucarelli</t>
  </si>
  <si>
    <t>Roncone</t>
  </si>
  <si>
    <t>Gabriele</t>
  </si>
  <si>
    <t>Maria Louise</t>
  </si>
  <si>
    <t>Moreschini</t>
  </si>
  <si>
    <t>Visicchio</t>
  </si>
  <si>
    <t>Kurschinski</t>
  </si>
  <si>
    <t>Margherita</t>
  </si>
  <si>
    <t>Salomone</t>
  </si>
  <si>
    <t>Simonetta</t>
  </si>
  <si>
    <t>Billi</t>
  </si>
  <si>
    <t>Maria Lilia</t>
  </si>
  <si>
    <t>Alcini</t>
  </si>
  <si>
    <t>Raffaello</t>
  </si>
  <si>
    <t>Corvino</t>
  </si>
  <si>
    <t>Tiziana</t>
  </si>
  <si>
    <t>Guerrini</t>
  </si>
  <si>
    <t>Fabiola</t>
  </si>
  <si>
    <t>Tundo</t>
  </si>
  <si>
    <t>Mario Donato</t>
  </si>
  <si>
    <t>Farina</t>
  </si>
  <si>
    <t>Simona</t>
  </si>
  <si>
    <t>Di Palma</t>
  </si>
  <si>
    <t>Fazio</t>
  </si>
  <si>
    <t>Sacchi</t>
  </si>
  <si>
    <t>Lombardi</t>
  </si>
  <si>
    <t>Bruni</t>
  </si>
  <si>
    <t>Leopoldo</t>
  </si>
  <si>
    <t>Vella</t>
  </si>
  <si>
    <t>Victor</t>
  </si>
  <si>
    <t>Martorelli</t>
  </si>
  <si>
    <t>Maria</t>
  </si>
  <si>
    <t>Speranza</t>
  </si>
  <si>
    <t>Katia</t>
  </si>
  <si>
    <t>Giuliano</t>
  </si>
  <si>
    <t>Pedone</t>
  </si>
  <si>
    <t>Ciccarella</t>
  </si>
  <si>
    <t>Marsala</t>
  </si>
  <si>
    <t>Ignazia</t>
  </si>
  <si>
    <t>Starita</t>
  </si>
  <si>
    <t>Marzano</t>
  </si>
  <si>
    <t>Ragozzino</t>
  </si>
  <si>
    <t>D'ascenzo</t>
  </si>
  <si>
    <t>Pelliconi</t>
  </si>
  <si>
    <t>Zaccaria</t>
  </si>
  <si>
    <t>Pona</t>
  </si>
  <si>
    <t>Migliorelli</t>
  </si>
  <si>
    <t>Ranucci</t>
  </si>
  <si>
    <t>Dell'armi</t>
  </si>
  <si>
    <t>Elvira</t>
  </si>
  <si>
    <t>Fornari</t>
  </si>
  <si>
    <t>Antonella</t>
  </si>
  <si>
    <t>Lomuscio</t>
  </si>
  <si>
    <t>Lambelet</t>
  </si>
  <si>
    <t>Annalisa</t>
  </si>
  <si>
    <t>Paternostro</t>
  </si>
  <si>
    <t>Damiano</t>
  </si>
  <si>
    <t>Ricci</t>
  </si>
  <si>
    <t>Renzi</t>
  </si>
  <si>
    <t>Dessi'</t>
  </si>
  <si>
    <t>Romano</t>
  </si>
  <si>
    <t>Tm23</t>
  </si>
  <si>
    <t>M35</t>
  </si>
  <si>
    <t>M40</t>
  </si>
  <si>
    <t>M45</t>
  </si>
  <si>
    <t>M55</t>
  </si>
  <si>
    <t>M50</t>
  </si>
  <si>
    <t>M60</t>
  </si>
  <si>
    <t>F23</t>
  </si>
  <si>
    <t>M65</t>
  </si>
  <si>
    <t>F35</t>
  </si>
  <si>
    <t>F45</t>
  </si>
  <si>
    <t>F40</t>
  </si>
  <si>
    <t>F50</t>
  </si>
  <si>
    <t>M70</t>
  </si>
  <si>
    <t>F55</t>
  </si>
  <si>
    <t>Palatino Campidoglio</t>
  </si>
  <si>
    <t>Running Evolution Colonna</t>
  </si>
  <si>
    <t>Runners Club Dei Marsi</t>
  </si>
  <si>
    <t>Jonny Tri Forhans</t>
  </si>
  <si>
    <t>Trail Dei Due Laghi</t>
  </si>
  <si>
    <t>Pod. Canusium 2004</t>
  </si>
  <si>
    <t>Gp Monti Della Tolfa</t>
  </si>
  <si>
    <t>Podistica Solidarietà</t>
  </si>
  <si>
    <t>Tivoli Marathon</t>
  </si>
  <si>
    <t>Dimensione Verticale</t>
  </si>
  <si>
    <t>Montemiletto Team Ru</t>
  </si>
  <si>
    <t>Tibur Ecotrail</t>
  </si>
  <si>
    <t>Uisp Roma</t>
  </si>
  <si>
    <t>Atina Trail Running</t>
  </si>
  <si>
    <t>Asd Aequa Running</t>
  </si>
  <si>
    <t>Runners Termoli</t>
  </si>
  <si>
    <t>Gs Bancari Romani</t>
  </si>
  <si>
    <t>Foot Works Roma</t>
  </si>
  <si>
    <t>Opoa Plus Ultra</t>
  </si>
  <si>
    <t>Pizzeria Il Podista</t>
  </si>
  <si>
    <t>Nuova Atl. Montesilvano</t>
  </si>
  <si>
    <t>Podistica Caserta</t>
  </si>
  <si>
    <t>Podisti Frentani</t>
  </si>
  <si>
    <t>Running Club Futura</t>
  </si>
  <si>
    <t>Parks Trail</t>
  </si>
  <si>
    <t>Us Roma 83</t>
  </si>
  <si>
    <t>Uisp</t>
  </si>
  <si>
    <t>Myricae</t>
  </si>
  <si>
    <t>Ass. Ecomaratona Dei Marsi</t>
  </si>
  <si>
    <t>Lazio Runners</t>
  </si>
  <si>
    <t>Juvenia 2000</t>
  </si>
  <si>
    <t>Gms Subiaco</t>
  </si>
  <si>
    <t>Palestrina Running</t>
  </si>
  <si>
    <t>Latina Runners</t>
  </si>
  <si>
    <t>Gs Bersaglieri Pe</t>
  </si>
  <si>
    <t>Libertas Perugia</t>
  </si>
  <si>
    <t>Caffarella Team</t>
  </si>
  <si>
    <t>Atletica Monte Mario</t>
  </si>
  <si>
    <t>Asd Atletica Vita</t>
  </si>
  <si>
    <t>Gs Lital</t>
  </si>
  <si>
    <t>K42 Groupama</t>
  </si>
  <si>
    <t>Poligrafico Stato</t>
  </si>
  <si>
    <t>Terni Uisp</t>
  </si>
  <si>
    <t>Atletica Tusculum Rs 001</t>
  </si>
  <si>
    <t>Leprotti Villa Ada</t>
  </si>
  <si>
    <t>Sport 2000 Centro Fitness</t>
  </si>
  <si>
    <t>Uisp Castelli</t>
  </si>
  <si>
    <t>Gp Lucrezia Pesaro</t>
  </si>
  <si>
    <t>Due Ponti Sporting Club</t>
  </si>
  <si>
    <t>Atl. Alatri Ciclopi</t>
  </si>
  <si>
    <t>G.p. Persomil</t>
  </si>
  <si>
    <t>Atletica Rocca Di Papa</t>
  </si>
  <si>
    <t>Atac Marathon Club</t>
  </si>
  <si>
    <t>Podistica Ostia</t>
  </si>
  <si>
    <t>Polisportiva Namaste'</t>
  </si>
  <si>
    <t>Podistica Il Campino</t>
  </si>
  <si>
    <t>Libero</t>
  </si>
  <si>
    <t>Atl. Insieme Rm</t>
  </si>
  <si>
    <t>Asd Orienting Roma</t>
  </si>
  <si>
    <t>Nuova Atl. Nettuno</t>
  </si>
  <si>
    <t>Lbm Sport Team</t>
  </si>
  <si>
    <t>Cral Amaroma</t>
  </si>
  <si>
    <t>A.s.d. Liberi Podisti</t>
  </si>
  <si>
    <t>Pod. Alsium Ladispoli</t>
  </si>
  <si>
    <t>Amatori Velletri</t>
  </si>
  <si>
    <t>Podistica Luco Dei Marsi</t>
  </si>
  <si>
    <t>Corsa Dei Santi</t>
  </si>
  <si>
    <t>Road Runners Club Roma</t>
  </si>
  <si>
    <t>Am. Villa Pamphili</t>
  </si>
  <si>
    <t>Atl. Centrale H2s</t>
  </si>
  <si>
    <t>Marathon Club Palermo</t>
  </si>
  <si>
    <t>Podistica Tiburtina</t>
  </si>
  <si>
    <t>A.di.ts</t>
  </si>
  <si>
    <t>Avis In Corsa Conversano</t>
  </si>
  <si>
    <t>Fartlek Ostia</t>
  </si>
  <si>
    <t>Amatori Castelfusano</t>
  </si>
  <si>
    <t>Ostia Runners Avis</t>
  </si>
  <si>
    <t>Zona Olimpi</t>
  </si>
  <si>
    <t>Astra Roma</t>
  </si>
  <si>
    <t>Helio Village</t>
  </si>
  <si>
    <t>Atl. Cimina</t>
  </si>
  <si>
    <t>Asd Spirito Trail</t>
  </si>
  <si>
    <t>Cat Sport Roma</t>
  </si>
  <si>
    <t>01. 21.25</t>
  </si>
  <si>
    <t>01. 28.50</t>
  </si>
  <si>
    <t>01. 29.18</t>
  </si>
  <si>
    <t>01. 31.47</t>
  </si>
  <si>
    <t>01. 32.17</t>
  </si>
  <si>
    <t>01. 33.09</t>
  </si>
  <si>
    <t>01. 33.34</t>
  </si>
  <si>
    <t>01. 33.38</t>
  </si>
  <si>
    <t>01. 33.44</t>
  </si>
  <si>
    <t>01. 37.01</t>
  </si>
  <si>
    <t>01. 37.58</t>
  </si>
  <si>
    <t>01. 38.27</t>
  </si>
  <si>
    <t>01. 38.55</t>
  </si>
  <si>
    <t>01. 39.15</t>
  </si>
  <si>
    <t>01. 39.17</t>
  </si>
  <si>
    <t>01. 39.38</t>
  </si>
  <si>
    <t>01. 42.15</t>
  </si>
  <si>
    <t>01. 42.21</t>
  </si>
  <si>
    <t>01. 42.58</t>
  </si>
  <si>
    <t>01. 43.44</t>
  </si>
  <si>
    <t>01. 43.57</t>
  </si>
  <si>
    <t>01. 44.38</t>
  </si>
  <si>
    <t>01. 45.24</t>
  </si>
  <si>
    <t>01. 46.26</t>
  </si>
  <si>
    <t>01. 46.53</t>
  </si>
  <si>
    <t>01. 46.55</t>
  </si>
  <si>
    <t>01. 47.47</t>
  </si>
  <si>
    <t>01. 48.04</t>
  </si>
  <si>
    <t>01. 48.10</t>
  </si>
  <si>
    <t>01. 48.30</t>
  </si>
  <si>
    <t>01. 49.05</t>
  </si>
  <si>
    <t>01. 49.20</t>
  </si>
  <si>
    <t>01. 49.53</t>
  </si>
  <si>
    <t>01. 49.55</t>
  </si>
  <si>
    <t>01. 50.16</t>
  </si>
  <si>
    <t>01. 50.27</t>
  </si>
  <si>
    <t>01. 50.40</t>
  </si>
  <si>
    <t>01. 51.00</t>
  </si>
  <si>
    <t>01. 51.16</t>
  </si>
  <si>
    <t>01. 51.36</t>
  </si>
  <si>
    <t>01. 51.39</t>
  </si>
  <si>
    <t>01. 52.10</t>
  </si>
  <si>
    <t>01. 52.20</t>
  </si>
  <si>
    <t>01. 52.23</t>
  </si>
  <si>
    <t>01. 52.27</t>
  </si>
  <si>
    <t>01. 52.52</t>
  </si>
  <si>
    <t>01. 52.59</t>
  </si>
  <si>
    <t>01. 53.03</t>
  </si>
  <si>
    <t>01. 53.39</t>
  </si>
  <si>
    <t>01. 54.00</t>
  </si>
  <si>
    <t>01. 54.12</t>
  </si>
  <si>
    <t>01. 54.18</t>
  </si>
  <si>
    <t>01. 54.20</t>
  </si>
  <si>
    <t>01. 54.37</t>
  </si>
  <si>
    <t>01. 54.58</t>
  </si>
  <si>
    <t>01. 55.01</t>
  </si>
  <si>
    <t>01. 55.04</t>
  </si>
  <si>
    <t>01. 55.46</t>
  </si>
  <si>
    <t>01. 56.21</t>
  </si>
  <si>
    <t>01. 56.50</t>
  </si>
  <si>
    <t>01. 57.16</t>
  </si>
  <si>
    <t>01. 57.19</t>
  </si>
  <si>
    <t>01. 57.34</t>
  </si>
  <si>
    <t>01. 57.41</t>
  </si>
  <si>
    <t>01. 58.39</t>
  </si>
  <si>
    <t>01. 58.45</t>
  </si>
  <si>
    <t>01. 58.46</t>
  </si>
  <si>
    <t>01. 59.07</t>
  </si>
  <si>
    <t>01. 59.59</t>
  </si>
  <si>
    <t>02. 00.08</t>
  </si>
  <si>
    <t>02. 00.10</t>
  </si>
  <si>
    <t>02. 00.12</t>
  </si>
  <si>
    <t>02. 00.33</t>
  </si>
  <si>
    <t>02. 00.43</t>
  </si>
  <si>
    <t>02. 00.57</t>
  </si>
  <si>
    <t>02. 00.59</t>
  </si>
  <si>
    <t>02. 01.01</t>
  </si>
  <si>
    <t>02. 01.04</t>
  </si>
  <si>
    <t>02. 01.25</t>
  </si>
  <si>
    <t>02. 01.40</t>
  </si>
  <si>
    <t>02. 01.46</t>
  </si>
  <si>
    <t>02. 02.08</t>
  </si>
  <si>
    <t>02. 02.25</t>
  </si>
  <si>
    <t>02. 02.32</t>
  </si>
  <si>
    <t>02. 02.42</t>
  </si>
  <si>
    <t>02. 02.51</t>
  </si>
  <si>
    <t>02. 02.58</t>
  </si>
  <si>
    <t>02. 03.00</t>
  </si>
  <si>
    <t>02. 03.02</t>
  </si>
  <si>
    <t>02. 03.08</t>
  </si>
  <si>
    <t>02. 03.20</t>
  </si>
  <si>
    <t>02. 03.45</t>
  </si>
  <si>
    <t>02. 03.59</t>
  </si>
  <si>
    <t>02. 04.17</t>
  </si>
  <si>
    <t>02. 04.19</t>
  </si>
  <si>
    <t>02. 04.29</t>
  </si>
  <si>
    <t>02. 04.43</t>
  </si>
  <si>
    <t>02. 04.56</t>
  </si>
  <si>
    <t>02. 04.58</t>
  </si>
  <si>
    <t>02. 05.54</t>
  </si>
  <si>
    <t>02. 06.54</t>
  </si>
  <si>
    <t>02. 06.56</t>
  </si>
  <si>
    <t>02. 07.22</t>
  </si>
  <si>
    <t>02. 07.28</t>
  </si>
  <si>
    <t>02. 07.52</t>
  </si>
  <si>
    <t>02. 07.58</t>
  </si>
  <si>
    <t>02. 08.00</t>
  </si>
  <si>
    <t>02. 08.14</t>
  </si>
  <si>
    <t>02. 08.40</t>
  </si>
  <si>
    <t>02. 08.50</t>
  </si>
  <si>
    <t>02. 09.18</t>
  </si>
  <si>
    <t>02. 09.22</t>
  </si>
  <si>
    <t>02. 09.41</t>
  </si>
  <si>
    <t>02. 09.52</t>
  </si>
  <si>
    <t>02. 10.12</t>
  </si>
  <si>
    <t>02. 10.16</t>
  </si>
  <si>
    <t>02. 10.21</t>
  </si>
  <si>
    <t>02. 10.23</t>
  </si>
  <si>
    <t>02. 10.24</t>
  </si>
  <si>
    <t>02. 10.28</t>
  </si>
  <si>
    <t>02. 10.46</t>
  </si>
  <si>
    <t>02. 10.48</t>
  </si>
  <si>
    <t>02. 11.10</t>
  </si>
  <si>
    <t>02. 11.50</t>
  </si>
  <si>
    <t>02. 11.53</t>
  </si>
  <si>
    <t>02. 11.59</t>
  </si>
  <si>
    <t>02. 12.04</t>
  </si>
  <si>
    <t>02. 12.10</t>
  </si>
  <si>
    <t>02. 12.23</t>
  </si>
  <si>
    <t>02. 12.25</t>
  </si>
  <si>
    <t>02. 12.28</t>
  </si>
  <si>
    <t>02. 12.30</t>
  </si>
  <si>
    <t>02. 12.32</t>
  </si>
  <si>
    <t>02. 12.34</t>
  </si>
  <si>
    <t>02. 12.45</t>
  </si>
  <si>
    <t>02. 12.51</t>
  </si>
  <si>
    <t>02. 12.53</t>
  </si>
  <si>
    <t>02. 12.57</t>
  </si>
  <si>
    <t>02. 14.07</t>
  </si>
  <si>
    <t>02. 14.11</t>
  </si>
  <si>
    <t>02. 14.28</t>
  </si>
  <si>
    <t>02. 14.36</t>
  </si>
  <si>
    <t>02. 15.15</t>
  </si>
  <si>
    <t>02. 15.17</t>
  </si>
  <si>
    <t>02. 15.19</t>
  </si>
  <si>
    <t>02. 16.10</t>
  </si>
  <si>
    <t>02. 16.35</t>
  </si>
  <si>
    <t>02. 16.48</t>
  </si>
  <si>
    <t>02. 18.39</t>
  </si>
  <si>
    <t>02. 18.49</t>
  </si>
  <si>
    <t>02. 19.10</t>
  </si>
  <si>
    <t>02. 19.29</t>
  </si>
  <si>
    <t>02. 19.40</t>
  </si>
  <si>
    <t>02. 19.42</t>
  </si>
  <si>
    <t>02. 19.43</t>
  </si>
  <si>
    <t>02. 20.47</t>
  </si>
  <si>
    <t>02. 21.01</t>
  </si>
  <si>
    <t>02. 21.07</t>
  </si>
  <si>
    <t>02. 21.16</t>
  </si>
  <si>
    <t>02. 21.45</t>
  </si>
  <si>
    <t>02. 21.54</t>
  </si>
  <si>
    <t>02. 22.09</t>
  </si>
  <si>
    <t>02. 22.10</t>
  </si>
  <si>
    <t>02. 22.46</t>
  </si>
  <si>
    <t>02. 23.12</t>
  </si>
  <si>
    <t>02. 23.24</t>
  </si>
  <si>
    <t>02. 24.52</t>
  </si>
  <si>
    <t>02. 24.55</t>
  </si>
  <si>
    <t>02. 25.08</t>
  </si>
  <si>
    <t>02. 27.15</t>
  </si>
  <si>
    <t>02. 27.32</t>
  </si>
  <si>
    <t>02. 27.34</t>
  </si>
  <si>
    <t>02. 27.38</t>
  </si>
  <si>
    <t>02. 27.40</t>
  </si>
  <si>
    <t>02. 28.12</t>
  </si>
  <si>
    <t>02. 28.31</t>
  </si>
  <si>
    <t>02. 28.45</t>
  </si>
  <si>
    <t>02. 28.53</t>
  </si>
  <si>
    <t>02. 28.58</t>
  </si>
  <si>
    <t>02. 29.33</t>
  </si>
  <si>
    <t>02. 29.59</t>
  </si>
  <si>
    <t>02. 31.05</t>
  </si>
  <si>
    <t>02. 31.09</t>
  </si>
  <si>
    <t>02. 31.21</t>
  </si>
  <si>
    <t>02. 31.32</t>
  </si>
  <si>
    <t>02. 31.33</t>
  </si>
  <si>
    <t>02. 31.35</t>
  </si>
  <si>
    <t>02. 31.51</t>
  </si>
  <si>
    <t>02. 32.23</t>
  </si>
  <si>
    <t>02. 32.47</t>
  </si>
  <si>
    <t>02. 32.48</t>
  </si>
  <si>
    <t>02. 33.43</t>
  </si>
  <si>
    <t>02. 34.57</t>
  </si>
  <si>
    <t>02. 35.29</t>
  </si>
  <si>
    <t>02. 38.39</t>
  </si>
  <si>
    <t>02. 38.42</t>
  </si>
  <si>
    <t>02. 38.58</t>
  </si>
  <si>
    <t>02. 39.45</t>
  </si>
  <si>
    <t>02. 40.00</t>
  </si>
  <si>
    <t>02. 41.35</t>
  </si>
  <si>
    <t>02. 41.57</t>
  </si>
  <si>
    <t>02. 41.59</t>
  </si>
  <si>
    <t>02. 42.07</t>
  </si>
  <si>
    <t>02. 42.10</t>
  </si>
  <si>
    <t>02. 42.14</t>
  </si>
  <si>
    <t>02. 45.18</t>
  </si>
  <si>
    <t>02. 45.36</t>
  </si>
  <si>
    <t>02. 47.20</t>
  </si>
  <si>
    <t>02. 48.54</t>
  </si>
  <si>
    <t>02. 49.00</t>
  </si>
  <si>
    <t>02. 49.53</t>
  </si>
  <si>
    <t>02. 49.55</t>
  </si>
  <si>
    <t>02. 52.13</t>
  </si>
  <si>
    <t>02. 52.26</t>
  </si>
  <si>
    <t>02. 52.55</t>
  </si>
  <si>
    <t>02. 54.38</t>
  </si>
  <si>
    <t>02. 54.40</t>
  </si>
  <si>
    <t>02. 54.45</t>
  </si>
  <si>
    <t>02. 54.46</t>
  </si>
  <si>
    <t>02. 54.49</t>
  </si>
  <si>
    <t>02. 55.43</t>
  </si>
  <si>
    <t>02. 55.45</t>
  </si>
  <si>
    <t>02. 55.47</t>
  </si>
  <si>
    <t>02. 55.48</t>
  </si>
  <si>
    <t>02. 55.55</t>
  </si>
  <si>
    <t>02. 56.03</t>
  </si>
  <si>
    <t>02. 59.42</t>
  </si>
  <si>
    <t>03. 03.15</t>
  </si>
  <si>
    <t>03. 04.26</t>
  </si>
  <si>
    <t>03. 06.18</t>
  </si>
  <si>
    <t>03. 06.58</t>
  </si>
  <si>
    <t>03. 10.52</t>
  </si>
  <si>
    <t>03. 18.18</t>
  </si>
  <si>
    <t>03. 19.48</t>
  </si>
  <si>
    <t>03. 19.53</t>
  </si>
  <si>
    <t>03. 20.09</t>
  </si>
  <si>
    <t>03. 25.52</t>
  </si>
  <si>
    <t>03. 33.10</t>
  </si>
  <si>
    <t>03. 33.14</t>
  </si>
  <si>
    <t>03. 33.36</t>
  </si>
  <si>
    <t>03. 34.01</t>
  </si>
  <si>
    <t>03. 37.11</t>
  </si>
  <si>
    <t>04. 04.33</t>
  </si>
  <si>
    <t>Tibur Ecotrail 2ª edizione</t>
  </si>
  <si>
    <t>Parco Monti Lucretili - Tivoli (RM) Italia - Domenica 06/03/2011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</si>
</sst>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:mm:ss;@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6" fontId="0" fillId="0" borderId="5" xfId="0" applyNumberFormat="1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166" fontId="0" fillId="0" borderId="6" xfId="0" applyNumberFormat="1" applyBorder="1" applyAlignment="1">
      <alignment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left" vertical="center" wrapText="1"/>
    </xf>
    <xf numFmtId="166" fontId="13" fillId="4" borderId="6" xfId="0" applyNumberFormat="1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left" vertical="center" wrapText="1"/>
    </xf>
    <xf numFmtId="166" fontId="13" fillId="4" borderId="4" xfId="0" applyNumberFormat="1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vertical="center"/>
    </xf>
    <xf numFmtId="165" fontId="13" fillId="4" borderId="4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vertical="center"/>
    </xf>
    <xf numFmtId="0" fontId="13" fillId="4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46" t="s">
        <v>713</v>
      </c>
      <c r="B1" s="46"/>
      <c r="C1" s="46"/>
      <c r="D1" s="46"/>
      <c r="E1" s="46"/>
      <c r="F1" s="46"/>
      <c r="G1" s="46"/>
      <c r="H1" s="46"/>
      <c r="I1" s="46"/>
    </row>
    <row r="2" spans="1:9" ht="24.75" customHeight="1">
      <c r="A2" s="47" t="s">
        <v>714</v>
      </c>
      <c r="B2" s="47"/>
      <c r="C2" s="47"/>
      <c r="D2" s="47"/>
      <c r="E2" s="47"/>
      <c r="F2" s="47"/>
      <c r="G2" s="47"/>
      <c r="H2" s="3" t="s">
        <v>0</v>
      </c>
      <c r="I2" s="4">
        <v>18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4" customFormat="1" ht="15" customHeight="1">
      <c r="A4" s="11">
        <v>1</v>
      </c>
      <c r="B4" s="21" t="s">
        <v>56</v>
      </c>
      <c r="C4" s="21" t="s">
        <v>57</v>
      </c>
      <c r="D4" s="22" t="s">
        <v>372</v>
      </c>
      <c r="E4" s="21" t="s">
        <v>387</v>
      </c>
      <c r="F4" s="23" t="s">
        <v>470</v>
      </c>
      <c r="G4" s="12" t="str">
        <f aca="true" t="shared" si="0" ref="G4:G67">TEXT(INT((HOUR(F4)*3600+MINUTE(F4)*60+SECOND(F4))/$I$2/60),"0")&amp;"."&amp;TEXT(MOD((HOUR(F4)*3600+MINUTE(F4)*60+SECOND(F4))/$I$2,60),"00")&amp;"/km"</f>
        <v>4.31/km</v>
      </c>
      <c r="H4" s="13">
        <f aca="true" t="shared" si="1" ref="H4:H31">F4-$F$4</f>
        <v>0</v>
      </c>
      <c r="I4" s="13">
        <f aca="true" t="shared" si="2" ref="I4:I67">F4-INDEX($F$4:$F$1170,MATCH(D4,$D$4:$D$1170,0))</f>
        <v>0</v>
      </c>
    </row>
    <row r="5" spans="1:9" s="14" customFormat="1" ht="15" customHeight="1">
      <c r="A5" s="15">
        <v>2</v>
      </c>
      <c r="B5" s="24" t="s">
        <v>58</v>
      </c>
      <c r="C5" s="24" t="s">
        <v>59</v>
      </c>
      <c r="D5" s="25" t="s">
        <v>372</v>
      </c>
      <c r="E5" s="24" t="s">
        <v>388</v>
      </c>
      <c r="F5" s="26" t="s">
        <v>471</v>
      </c>
      <c r="G5" s="16" t="str">
        <f t="shared" si="0"/>
        <v>4.56/km</v>
      </c>
      <c r="H5" s="17">
        <f t="shared" si="1"/>
        <v>0.005150462962962961</v>
      </c>
      <c r="I5" s="17">
        <f t="shared" si="2"/>
        <v>0.005150462962962961</v>
      </c>
    </row>
    <row r="6" spans="1:9" s="14" customFormat="1" ht="15" customHeight="1">
      <c r="A6" s="15">
        <v>3</v>
      </c>
      <c r="B6" s="24" t="s">
        <v>60</v>
      </c>
      <c r="C6" s="24" t="s">
        <v>61</v>
      </c>
      <c r="D6" s="25" t="s">
        <v>372</v>
      </c>
      <c r="E6" s="24" t="s">
        <v>389</v>
      </c>
      <c r="F6" s="26" t="s">
        <v>472</v>
      </c>
      <c r="G6" s="16" t="str">
        <f t="shared" si="0"/>
        <v>4.58/km</v>
      </c>
      <c r="H6" s="17">
        <f t="shared" si="1"/>
        <v>0.005474537037037035</v>
      </c>
      <c r="I6" s="17">
        <f t="shared" si="2"/>
        <v>0.005474537037037035</v>
      </c>
    </row>
    <row r="7" spans="1:9" s="14" customFormat="1" ht="15" customHeight="1">
      <c r="A7" s="15">
        <v>4</v>
      </c>
      <c r="B7" s="24" t="s">
        <v>62</v>
      </c>
      <c r="C7" s="24" t="s">
        <v>63</v>
      </c>
      <c r="D7" s="25" t="s">
        <v>372</v>
      </c>
      <c r="E7" s="24" t="s">
        <v>390</v>
      </c>
      <c r="F7" s="26" t="s">
        <v>473</v>
      </c>
      <c r="G7" s="16" t="str">
        <f t="shared" si="0"/>
        <v>5.06/km</v>
      </c>
      <c r="H7" s="17">
        <f t="shared" si="1"/>
        <v>0.007199074074074066</v>
      </c>
      <c r="I7" s="17">
        <f t="shared" si="2"/>
        <v>0.007199074074074066</v>
      </c>
    </row>
    <row r="8" spans="1:9" s="14" customFormat="1" ht="15" customHeight="1">
      <c r="A8" s="15">
        <v>5</v>
      </c>
      <c r="B8" s="24" t="s">
        <v>64</v>
      </c>
      <c r="C8" s="24" t="s">
        <v>53</v>
      </c>
      <c r="D8" s="25" t="s">
        <v>372</v>
      </c>
      <c r="E8" s="24" t="s">
        <v>391</v>
      </c>
      <c r="F8" s="26" t="s">
        <v>474</v>
      </c>
      <c r="G8" s="16" t="str">
        <f t="shared" si="0"/>
        <v>5.08/km</v>
      </c>
      <c r="H8" s="17">
        <f t="shared" si="1"/>
        <v>0.007546296296296287</v>
      </c>
      <c r="I8" s="17">
        <f t="shared" si="2"/>
        <v>0.007546296296296287</v>
      </c>
    </row>
    <row r="9" spans="1:9" s="14" customFormat="1" ht="15" customHeight="1">
      <c r="A9" s="15">
        <v>6</v>
      </c>
      <c r="B9" s="24" t="s">
        <v>65</v>
      </c>
      <c r="C9" s="24" t="s">
        <v>28</v>
      </c>
      <c r="D9" s="25" t="s">
        <v>373</v>
      </c>
      <c r="E9" s="24" t="s">
        <v>392</v>
      </c>
      <c r="F9" s="26" t="s">
        <v>475</v>
      </c>
      <c r="G9" s="16" t="str">
        <f t="shared" si="0"/>
        <v>5.11/km</v>
      </c>
      <c r="H9" s="17">
        <f t="shared" si="1"/>
        <v>0.00814814814814814</v>
      </c>
      <c r="I9" s="17">
        <f t="shared" si="2"/>
        <v>0</v>
      </c>
    </row>
    <row r="10" spans="1:9" s="14" customFormat="1" ht="15" customHeight="1">
      <c r="A10" s="15">
        <v>7</v>
      </c>
      <c r="B10" s="24" t="s">
        <v>66</v>
      </c>
      <c r="C10" s="24" t="s">
        <v>67</v>
      </c>
      <c r="D10" s="25" t="s">
        <v>374</v>
      </c>
      <c r="E10" s="24" t="s">
        <v>393</v>
      </c>
      <c r="F10" s="26" t="s">
        <v>476</v>
      </c>
      <c r="G10" s="16" t="str">
        <f t="shared" si="0"/>
        <v>5.12/km</v>
      </c>
      <c r="H10" s="17">
        <f t="shared" si="1"/>
        <v>0.0084375</v>
      </c>
      <c r="I10" s="17">
        <f t="shared" si="2"/>
        <v>0</v>
      </c>
    </row>
    <row r="11" spans="1:9" s="14" customFormat="1" ht="15" customHeight="1">
      <c r="A11" s="15">
        <v>8</v>
      </c>
      <c r="B11" s="24" t="s">
        <v>68</v>
      </c>
      <c r="C11" s="24" t="s">
        <v>69</v>
      </c>
      <c r="D11" s="25" t="s">
        <v>375</v>
      </c>
      <c r="E11" s="24" t="s">
        <v>394</v>
      </c>
      <c r="F11" s="26" t="s">
        <v>477</v>
      </c>
      <c r="G11" s="16" t="str">
        <f t="shared" si="0"/>
        <v>5.12/km</v>
      </c>
      <c r="H11" s="17">
        <f t="shared" si="1"/>
        <v>0.008483796296296295</v>
      </c>
      <c r="I11" s="17">
        <f t="shared" si="2"/>
        <v>0</v>
      </c>
    </row>
    <row r="12" spans="1:9" s="14" customFormat="1" ht="15" customHeight="1">
      <c r="A12" s="15">
        <v>9</v>
      </c>
      <c r="B12" s="24" t="s">
        <v>34</v>
      </c>
      <c r="C12" s="24" t="s">
        <v>19</v>
      </c>
      <c r="D12" s="25" t="s">
        <v>373</v>
      </c>
      <c r="E12" s="24" t="s">
        <v>395</v>
      </c>
      <c r="F12" s="26" t="s">
        <v>478</v>
      </c>
      <c r="G12" s="16" t="str">
        <f t="shared" si="0"/>
        <v>5.12/km</v>
      </c>
      <c r="H12" s="17">
        <f t="shared" si="1"/>
        <v>0.008553240740740736</v>
      </c>
      <c r="I12" s="17">
        <f t="shared" si="2"/>
        <v>0.0004050925925925958</v>
      </c>
    </row>
    <row r="13" spans="1:9" s="14" customFormat="1" ht="15" customHeight="1">
      <c r="A13" s="15">
        <v>10</v>
      </c>
      <c r="B13" s="24" t="s">
        <v>70</v>
      </c>
      <c r="C13" s="24" t="s">
        <v>71</v>
      </c>
      <c r="D13" s="25" t="s">
        <v>372</v>
      </c>
      <c r="E13" s="24" t="s">
        <v>396</v>
      </c>
      <c r="F13" s="26" t="s">
        <v>479</v>
      </c>
      <c r="G13" s="16" t="str">
        <f t="shared" si="0"/>
        <v>5.23/km</v>
      </c>
      <c r="H13" s="17">
        <f t="shared" si="1"/>
        <v>0.010833333333333334</v>
      </c>
      <c r="I13" s="17">
        <f t="shared" si="2"/>
        <v>0.010833333333333334</v>
      </c>
    </row>
    <row r="14" spans="1:9" s="14" customFormat="1" ht="15" customHeight="1">
      <c r="A14" s="15">
        <v>11</v>
      </c>
      <c r="B14" s="24" t="s">
        <v>72</v>
      </c>
      <c r="C14" s="24" t="s">
        <v>49</v>
      </c>
      <c r="D14" s="25" t="s">
        <v>375</v>
      </c>
      <c r="E14" s="24" t="s">
        <v>397</v>
      </c>
      <c r="F14" s="26" t="s">
        <v>480</v>
      </c>
      <c r="G14" s="16" t="str">
        <f t="shared" si="0"/>
        <v>5.27/km</v>
      </c>
      <c r="H14" s="17">
        <f t="shared" si="1"/>
        <v>0.011493055555555548</v>
      </c>
      <c r="I14" s="17">
        <f t="shared" si="2"/>
        <v>0.003009259259259253</v>
      </c>
    </row>
    <row r="15" spans="1:9" s="14" customFormat="1" ht="15" customHeight="1">
      <c r="A15" s="15">
        <v>12</v>
      </c>
      <c r="B15" s="24" t="s">
        <v>73</v>
      </c>
      <c r="C15" s="24" t="s">
        <v>50</v>
      </c>
      <c r="D15" s="25" t="s">
        <v>374</v>
      </c>
      <c r="E15" s="24" t="s">
        <v>395</v>
      </c>
      <c r="F15" s="26" t="s">
        <v>481</v>
      </c>
      <c r="G15" s="16" t="str">
        <f t="shared" si="0"/>
        <v>5.28/km</v>
      </c>
      <c r="H15" s="17">
        <f t="shared" si="1"/>
        <v>0.011828703703703702</v>
      </c>
      <c r="I15" s="17">
        <f t="shared" si="2"/>
        <v>0.003391203703703702</v>
      </c>
    </row>
    <row r="16" spans="1:9" s="14" customFormat="1" ht="15" customHeight="1">
      <c r="A16" s="15">
        <v>13</v>
      </c>
      <c r="B16" s="24" t="s">
        <v>74</v>
      </c>
      <c r="C16" s="24" t="s">
        <v>75</v>
      </c>
      <c r="D16" s="25" t="s">
        <v>375</v>
      </c>
      <c r="E16" s="24" t="s">
        <v>398</v>
      </c>
      <c r="F16" s="26" t="s">
        <v>482</v>
      </c>
      <c r="G16" s="16" t="str">
        <f t="shared" si="0"/>
        <v>5.30/km</v>
      </c>
      <c r="H16" s="17">
        <f t="shared" si="1"/>
        <v>0.012152777777777776</v>
      </c>
      <c r="I16" s="17">
        <f t="shared" si="2"/>
        <v>0.0036689814814814814</v>
      </c>
    </row>
    <row r="17" spans="1:9" s="14" customFormat="1" ht="15" customHeight="1">
      <c r="A17" s="15">
        <v>14</v>
      </c>
      <c r="B17" s="24" t="s">
        <v>76</v>
      </c>
      <c r="C17" s="24" t="s">
        <v>50</v>
      </c>
      <c r="D17" s="25" t="s">
        <v>372</v>
      </c>
      <c r="E17" s="24" t="s">
        <v>399</v>
      </c>
      <c r="F17" s="26" t="s">
        <v>483</v>
      </c>
      <c r="G17" s="16" t="str">
        <f t="shared" si="0"/>
        <v>5.31/km</v>
      </c>
      <c r="H17" s="17">
        <f t="shared" si="1"/>
        <v>0.012384259259259262</v>
      </c>
      <c r="I17" s="17">
        <f t="shared" si="2"/>
        <v>0.012384259259259262</v>
      </c>
    </row>
    <row r="18" spans="1:9" s="14" customFormat="1" ht="15" customHeight="1">
      <c r="A18" s="15">
        <v>15</v>
      </c>
      <c r="B18" s="24" t="s">
        <v>77</v>
      </c>
      <c r="C18" s="24" t="s">
        <v>78</v>
      </c>
      <c r="D18" s="25" t="s">
        <v>374</v>
      </c>
      <c r="E18" s="24" t="s">
        <v>400</v>
      </c>
      <c r="F18" s="26" t="s">
        <v>484</v>
      </c>
      <c r="G18" s="16" t="str">
        <f t="shared" si="0"/>
        <v>5.31/km</v>
      </c>
      <c r="H18" s="17">
        <f t="shared" si="1"/>
        <v>0.012407407407407409</v>
      </c>
      <c r="I18" s="17">
        <f t="shared" si="2"/>
        <v>0.003969907407407408</v>
      </c>
    </row>
    <row r="19" spans="1:9" s="14" customFormat="1" ht="15" customHeight="1">
      <c r="A19" s="15">
        <v>16</v>
      </c>
      <c r="B19" s="24" t="s">
        <v>79</v>
      </c>
      <c r="C19" s="24" t="s">
        <v>27</v>
      </c>
      <c r="D19" s="25" t="s">
        <v>376</v>
      </c>
      <c r="E19" s="24" t="s">
        <v>400</v>
      </c>
      <c r="F19" s="26" t="s">
        <v>485</v>
      </c>
      <c r="G19" s="16" t="str">
        <f t="shared" si="0"/>
        <v>5.32/km</v>
      </c>
      <c r="H19" s="17">
        <f t="shared" si="1"/>
        <v>0.01265046296296296</v>
      </c>
      <c r="I19" s="17">
        <f t="shared" si="2"/>
        <v>0</v>
      </c>
    </row>
    <row r="20" spans="1:9" s="14" customFormat="1" ht="15" customHeight="1">
      <c r="A20" s="15">
        <v>17</v>
      </c>
      <c r="B20" s="24" t="s">
        <v>80</v>
      </c>
      <c r="C20" s="24" t="s">
        <v>53</v>
      </c>
      <c r="D20" s="25" t="s">
        <v>374</v>
      </c>
      <c r="E20" s="24" t="s">
        <v>400</v>
      </c>
      <c r="F20" s="26" t="s">
        <v>486</v>
      </c>
      <c r="G20" s="16" t="str">
        <f t="shared" si="0"/>
        <v>5.41/km</v>
      </c>
      <c r="H20" s="17">
        <f t="shared" si="1"/>
        <v>0.014467592592592587</v>
      </c>
      <c r="I20" s="17">
        <f t="shared" si="2"/>
        <v>0.006030092592592587</v>
      </c>
    </row>
    <row r="21" spans="1:9" s="14" customFormat="1" ht="15" customHeight="1">
      <c r="A21" s="15">
        <v>18</v>
      </c>
      <c r="B21" s="24" t="s">
        <v>81</v>
      </c>
      <c r="C21" s="24" t="s">
        <v>27</v>
      </c>
      <c r="D21" s="25" t="s">
        <v>373</v>
      </c>
      <c r="E21" s="24" t="s">
        <v>401</v>
      </c>
      <c r="F21" s="26" t="s">
        <v>487</v>
      </c>
      <c r="G21" s="16" t="str">
        <f t="shared" si="0"/>
        <v>5.41/km</v>
      </c>
      <c r="H21" s="17">
        <f t="shared" si="1"/>
        <v>0.014537037037037029</v>
      </c>
      <c r="I21" s="17">
        <f t="shared" si="2"/>
        <v>0.006388888888888888</v>
      </c>
    </row>
    <row r="22" spans="1:9" s="14" customFormat="1" ht="15" customHeight="1">
      <c r="A22" s="15">
        <v>19</v>
      </c>
      <c r="B22" s="24" t="s">
        <v>82</v>
      </c>
      <c r="C22" s="24" t="s">
        <v>83</v>
      </c>
      <c r="D22" s="25" t="s">
        <v>374</v>
      </c>
      <c r="E22" s="24" t="s">
        <v>402</v>
      </c>
      <c r="F22" s="26" t="s">
        <v>488</v>
      </c>
      <c r="G22" s="16" t="str">
        <f t="shared" si="0"/>
        <v>5.43/km</v>
      </c>
      <c r="H22" s="17">
        <f t="shared" si="1"/>
        <v>0.014965277777777772</v>
      </c>
      <c r="I22" s="17">
        <f t="shared" si="2"/>
        <v>0.006527777777777771</v>
      </c>
    </row>
    <row r="23" spans="1:9" s="14" customFormat="1" ht="15" customHeight="1">
      <c r="A23" s="15">
        <v>20</v>
      </c>
      <c r="B23" s="24" t="s">
        <v>84</v>
      </c>
      <c r="C23" s="24" t="s">
        <v>25</v>
      </c>
      <c r="D23" s="25" t="s">
        <v>375</v>
      </c>
      <c r="E23" s="24" t="s">
        <v>394</v>
      </c>
      <c r="F23" s="26" t="s">
        <v>489</v>
      </c>
      <c r="G23" s="16" t="str">
        <f t="shared" si="0"/>
        <v>5.46/km</v>
      </c>
      <c r="H23" s="17">
        <f t="shared" si="1"/>
        <v>0.015497685185185184</v>
      </c>
      <c r="I23" s="17">
        <f t="shared" si="2"/>
        <v>0.007013888888888889</v>
      </c>
    </row>
    <row r="24" spans="1:9" s="14" customFormat="1" ht="15" customHeight="1">
      <c r="A24" s="15">
        <v>21</v>
      </c>
      <c r="B24" s="24" t="s">
        <v>68</v>
      </c>
      <c r="C24" s="24" t="s">
        <v>10</v>
      </c>
      <c r="D24" s="25" t="s">
        <v>374</v>
      </c>
      <c r="E24" s="24" t="s">
        <v>394</v>
      </c>
      <c r="F24" s="26" t="s">
        <v>490</v>
      </c>
      <c r="G24" s="16" t="str">
        <f t="shared" si="0"/>
        <v>5.47/km</v>
      </c>
      <c r="H24" s="17">
        <f t="shared" si="1"/>
        <v>0.015648148148148147</v>
      </c>
      <c r="I24" s="17">
        <f t="shared" si="2"/>
        <v>0.007210648148148147</v>
      </c>
    </row>
    <row r="25" spans="1:9" s="14" customFormat="1" ht="15" customHeight="1">
      <c r="A25" s="15">
        <v>22</v>
      </c>
      <c r="B25" s="24" t="s">
        <v>85</v>
      </c>
      <c r="C25" s="24" t="s">
        <v>86</v>
      </c>
      <c r="D25" s="25" t="s">
        <v>374</v>
      </c>
      <c r="E25" s="24" t="s">
        <v>403</v>
      </c>
      <c r="F25" s="26" t="s">
        <v>491</v>
      </c>
      <c r="G25" s="16" t="str">
        <f t="shared" si="0"/>
        <v>5.49/km</v>
      </c>
      <c r="H25" s="17">
        <f t="shared" si="1"/>
        <v>0.016122685185185184</v>
      </c>
      <c r="I25" s="17">
        <f t="shared" si="2"/>
        <v>0.007685185185185184</v>
      </c>
    </row>
    <row r="26" spans="1:9" s="14" customFormat="1" ht="15" customHeight="1">
      <c r="A26" s="15">
        <v>23</v>
      </c>
      <c r="B26" s="24" t="s">
        <v>87</v>
      </c>
      <c r="C26" s="24" t="s">
        <v>27</v>
      </c>
      <c r="D26" s="25" t="s">
        <v>377</v>
      </c>
      <c r="E26" s="24" t="s">
        <v>404</v>
      </c>
      <c r="F26" s="26" t="s">
        <v>492</v>
      </c>
      <c r="G26" s="16" t="str">
        <f t="shared" si="0"/>
        <v>5.51/km</v>
      </c>
      <c r="H26" s="17">
        <f t="shared" si="1"/>
        <v>0.016655092592592582</v>
      </c>
      <c r="I26" s="17">
        <f t="shared" si="2"/>
        <v>0</v>
      </c>
    </row>
    <row r="27" spans="1:9" s="18" customFormat="1" ht="15" customHeight="1">
      <c r="A27" s="15">
        <v>24</v>
      </c>
      <c r="B27" s="24" t="s">
        <v>88</v>
      </c>
      <c r="C27" s="24" t="s">
        <v>78</v>
      </c>
      <c r="D27" s="25" t="s">
        <v>375</v>
      </c>
      <c r="E27" s="24" t="s">
        <v>405</v>
      </c>
      <c r="F27" s="26" t="s">
        <v>493</v>
      </c>
      <c r="G27" s="16" t="str">
        <f t="shared" si="0"/>
        <v>5.55/km</v>
      </c>
      <c r="H27" s="17">
        <f t="shared" si="1"/>
        <v>0.017372685185185185</v>
      </c>
      <c r="I27" s="17">
        <f t="shared" si="2"/>
        <v>0.00888888888888889</v>
      </c>
    </row>
    <row r="28" spans="1:9" s="14" customFormat="1" ht="15" customHeight="1">
      <c r="A28" s="15">
        <v>25</v>
      </c>
      <c r="B28" s="24" t="s">
        <v>89</v>
      </c>
      <c r="C28" s="24" t="s">
        <v>18</v>
      </c>
      <c r="D28" s="25" t="s">
        <v>372</v>
      </c>
      <c r="E28" s="24" t="s">
        <v>406</v>
      </c>
      <c r="F28" s="26" t="s">
        <v>494</v>
      </c>
      <c r="G28" s="16" t="str">
        <f t="shared" si="0"/>
        <v>5.56/km</v>
      </c>
      <c r="H28" s="17">
        <f t="shared" si="1"/>
        <v>0.01768518518518518</v>
      </c>
      <c r="I28" s="17">
        <f t="shared" si="2"/>
        <v>0.01768518518518518</v>
      </c>
    </row>
    <row r="29" spans="1:9" s="14" customFormat="1" ht="15" customHeight="1">
      <c r="A29" s="15">
        <v>26</v>
      </c>
      <c r="B29" s="24" t="s">
        <v>90</v>
      </c>
      <c r="C29" s="24" t="s">
        <v>42</v>
      </c>
      <c r="D29" s="25" t="s">
        <v>373</v>
      </c>
      <c r="E29" s="24" t="s">
        <v>407</v>
      </c>
      <c r="F29" s="26" t="s">
        <v>495</v>
      </c>
      <c r="G29" s="16" t="str">
        <f t="shared" si="0"/>
        <v>5.56/km</v>
      </c>
      <c r="H29" s="17">
        <f t="shared" si="1"/>
        <v>0.01770833333333334</v>
      </c>
      <c r="I29" s="17">
        <f t="shared" si="2"/>
        <v>0.0095601851851852</v>
      </c>
    </row>
    <row r="30" spans="1:9" s="14" customFormat="1" ht="15" customHeight="1">
      <c r="A30" s="15">
        <v>27</v>
      </c>
      <c r="B30" s="24" t="s">
        <v>91</v>
      </c>
      <c r="C30" s="24" t="s">
        <v>25</v>
      </c>
      <c r="D30" s="25" t="s">
        <v>375</v>
      </c>
      <c r="E30" s="24" t="s">
        <v>408</v>
      </c>
      <c r="F30" s="26" t="s">
        <v>496</v>
      </c>
      <c r="G30" s="16" t="str">
        <f t="shared" si="0"/>
        <v>5.59/km</v>
      </c>
      <c r="H30" s="17">
        <f t="shared" si="1"/>
        <v>0.01831018518518518</v>
      </c>
      <c r="I30" s="17">
        <f t="shared" si="2"/>
        <v>0.009826388888888885</v>
      </c>
    </row>
    <row r="31" spans="1:9" s="14" customFormat="1" ht="15" customHeight="1">
      <c r="A31" s="15">
        <v>28</v>
      </c>
      <c r="B31" s="24" t="s">
        <v>92</v>
      </c>
      <c r="C31" s="24" t="s">
        <v>49</v>
      </c>
      <c r="D31" s="25" t="s">
        <v>374</v>
      </c>
      <c r="E31" s="24" t="s">
        <v>400</v>
      </c>
      <c r="F31" s="26" t="s">
        <v>497</v>
      </c>
      <c r="G31" s="16" t="str">
        <f t="shared" si="0"/>
        <v>6.00/km</v>
      </c>
      <c r="H31" s="17">
        <f t="shared" si="1"/>
        <v>0.018506944444444437</v>
      </c>
      <c r="I31" s="17">
        <f t="shared" si="2"/>
        <v>0.010069444444444436</v>
      </c>
    </row>
    <row r="32" spans="1:9" s="14" customFormat="1" ht="15" customHeight="1">
      <c r="A32" s="15">
        <v>29</v>
      </c>
      <c r="B32" s="24" t="s">
        <v>22</v>
      </c>
      <c r="C32" s="24" t="s">
        <v>93</v>
      </c>
      <c r="D32" s="25" t="s">
        <v>374</v>
      </c>
      <c r="E32" s="24" t="s">
        <v>409</v>
      </c>
      <c r="F32" s="26" t="s">
        <v>498</v>
      </c>
      <c r="G32" s="16" t="str">
        <f t="shared" si="0"/>
        <v>6.01/km</v>
      </c>
      <c r="H32" s="17">
        <f aca="true" t="shared" si="3" ref="H32:H95">F32-$F$4</f>
        <v>0.01857638888888888</v>
      </c>
      <c r="I32" s="17">
        <f t="shared" si="2"/>
        <v>0.010138888888888878</v>
      </c>
    </row>
    <row r="33" spans="1:9" s="14" customFormat="1" ht="15" customHeight="1">
      <c r="A33" s="15">
        <v>30</v>
      </c>
      <c r="B33" s="24" t="s">
        <v>94</v>
      </c>
      <c r="C33" s="24" t="s">
        <v>13</v>
      </c>
      <c r="D33" s="25" t="s">
        <v>372</v>
      </c>
      <c r="E33" s="24" t="s">
        <v>395</v>
      </c>
      <c r="F33" s="26" t="s">
        <v>499</v>
      </c>
      <c r="G33" s="16" t="str">
        <f t="shared" si="0"/>
        <v>6.02/km</v>
      </c>
      <c r="H33" s="17">
        <f t="shared" si="3"/>
        <v>0.018807870370370364</v>
      </c>
      <c r="I33" s="17">
        <f t="shared" si="2"/>
        <v>0.018807870370370364</v>
      </c>
    </row>
    <row r="34" spans="1:9" s="14" customFormat="1" ht="15" customHeight="1">
      <c r="A34" s="15">
        <v>31</v>
      </c>
      <c r="B34" s="24" t="s">
        <v>95</v>
      </c>
      <c r="C34" s="24" t="s">
        <v>29</v>
      </c>
      <c r="D34" s="25" t="s">
        <v>374</v>
      </c>
      <c r="E34" s="24" t="s">
        <v>394</v>
      </c>
      <c r="F34" s="26" t="s">
        <v>500</v>
      </c>
      <c r="G34" s="16" t="str">
        <f t="shared" si="0"/>
        <v>6.04/km</v>
      </c>
      <c r="H34" s="17">
        <f t="shared" si="3"/>
        <v>0.01921296296296296</v>
      </c>
      <c r="I34" s="17">
        <f t="shared" si="2"/>
        <v>0.010775462962962959</v>
      </c>
    </row>
    <row r="35" spans="1:9" s="14" customFormat="1" ht="15" customHeight="1">
      <c r="A35" s="15">
        <v>32</v>
      </c>
      <c r="B35" s="24" t="s">
        <v>96</v>
      </c>
      <c r="C35" s="24" t="s">
        <v>42</v>
      </c>
      <c r="D35" s="25" t="s">
        <v>373</v>
      </c>
      <c r="E35" s="24" t="s">
        <v>394</v>
      </c>
      <c r="F35" s="26" t="s">
        <v>501</v>
      </c>
      <c r="G35" s="16" t="str">
        <f t="shared" si="0"/>
        <v>6.04/km</v>
      </c>
      <c r="H35" s="17">
        <f t="shared" si="3"/>
        <v>0.019386574074074084</v>
      </c>
      <c r="I35" s="17">
        <f t="shared" si="2"/>
        <v>0.011238425925925943</v>
      </c>
    </row>
    <row r="36" spans="1:9" s="14" customFormat="1" ht="15" customHeight="1">
      <c r="A36" s="15">
        <v>33</v>
      </c>
      <c r="B36" s="24" t="s">
        <v>97</v>
      </c>
      <c r="C36" s="24" t="s">
        <v>26</v>
      </c>
      <c r="D36" s="25" t="s">
        <v>372</v>
      </c>
      <c r="E36" s="24" t="s">
        <v>395</v>
      </c>
      <c r="F36" s="26" t="s">
        <v>502</v>
      </c>
      <c r="G36" s="16" t="str">
        <f t="shared" si="0"/>
        <v>6.06/km</v>
      </c>
      <c r="H36" s="17">
        <f t="shared" si="3"/>
        <v>0.019768518518518505</v>
      </c>
      <c r="I36" s="17">
        <f t="shared" si="2"/>
        <v>0.019768518518518505</v>
      </c>
    </row>
    <row r="37" spans="1:9" s="14" customFormat="1" ht="15" customHeight="1">
      <c r="A37" s="15">
        <v>34</v>
      </c>
      <c r="B37" s="24" t="s">
        <v>98</v>
      </c>
      <c r="C37" s="24" t="s">
        <v>25</v>
      </c>
      <c r="D37" s="25" t="s">
        <v>372</v>
      </c>
      <c r="E37" s="24" t="s">
        <v>394</v>
      </c>
      <c r="F37" s="26" t="s">
        <v>503</v>
      </c>
      <c r="G37" s="16" t="str">
        <f t="shared" si="0"/>
        <v>6.06/km</v>
      </c>
      <c r="H37" s="17">
        <f t="shared" si="3"/>
        <v>0.019791666666666666</v>
      </c>
      <c r="I37" s="17">
        <f t="shared" si="2"/>
        <v>0.019791666666666666</v>
      </c>
    </row>
    <row r="38" spans="1:9" s="14" customFormat="1" ht="15" customHeight="1">
      <c r="A38" s="15">
        <v>35</v>
      </c>
      <c r="B38" s="24" t="s">
        <v>99</v>
      </c>
      <c r="C38" s="24" t="s">
        <v>78</v>
      </c>
      <c r="D38" s="25" t="s">
        <v>374</v>
      </c>
      <c r="E38" s="24" t="s">
        <v>410</v>
      </c>
      <c r="F38" s="26" t="s">
        <v>504</v>
      </c>
      <c r="G38" s="16" t="str">
        <f t="shared" si="0"/>
        <v>6.08/km</v>
      </c>
      <c r="H38" s="17">
        <f t="shared" si="3"/>
        <v>0.020034722222222218</v>
      </c>
      <c r="I38" s="17">
        <f t="shared" si="2"/>
        <v>0.011597222222222217</v>
      </c>
    </row>
    <row r="39" spans="1:9" s="14" customFormat="1" ht="15" customHeight="1">
      <c r="A39" s="15">
        <v>36</v>
      </c>
      <c r="B39" s="24" t="s">
        <v>100</v>
      </c>
      <c r="C39" s="24" t="s">
        <v>29</v>
      </c>
      <c r="D39" s="25" t="s">
        <v>373</v>
      </c>
      <c r="E39" s="24" t="s">
        <v>401</v>
      </c>
      <c r="F39" s="26" t="s">
        <v>505</v>
      </c>
      <c r="G39" s="16" t="str">
        <f t="shared" si="0"/>
        <v>6.08/km</v>
      </c>
      <c r="H39" s="17">
        <f t="shared" si="3"/>
        <v>0.020162037037037034</v>
      </c>
      <c r="I39" s="17">
        <f t="shared" si="2"/>
        <v>0.012013888888888893</v>
      </c>
    </row>
    <row r="40" spans="1:9" s="14" customFormat="1" ht="15" customHeight="1">
      <c r="A40" s="15">
        <v>37</v>
      </c>
      <c r="B40" s="24" t="s">
        <v>101</v>
      </c>
      <c r="C40" s="24" t="s">
        <v>102</v>
      </c>
      <c r="D40" s="25" t="s">
        <v>377</v>
      </c>
      <c r="E40" s="24" t="s">
        <v>411</v>
      </c>
      <c r="F40" s="26" t="s">
        <v>506</v>
      </c>
      <c r="G40" s="16" t="str">
        <f t="shared" si="0"/>
        <v>6.09/km</v>
      </c>
      <c r="H40" s="17">
        <f t="shared" si="3"/>
        <v>0.020312499999999997</v>
      </c>
      <c r="I40" s="17">
        <f t="shared" si="2"/>
        <v>0.0036574074074074148</v>
      </c>
    </row>
    <row r="41" spans="1:9" s="14" customFormat="1" ht="15" customHeight="1">
      <c r="A41" s="15">
        <v>38</v>
      </c>
      <c r="B41" s="24" t="s">
        <v>103</v>
      </c>
      <c r="C41" s="24" t="s">
        <v>104</v>
      </c>
      <c r="D41" s="25" t="s">
        <v>372</v>
      </c>
      <c r="E41" s="24" t="s">
        <v>400</v>
      </c>
      <c r="F41" s="26" t="s">
        <v>507</v>
      </c>
      <c r="G41" s="16" t="str">
        <f t="shared" si="0"/>
        <v>6.10/km</v>
      </c>
      <c r="H41" s="17">
        <f t="shared" si="3"/>
        <v>0.020543981481481483</v>
      </c>
      <c r="I41" s="17">
        <f t="shared" si="2"/>
        <v>0.020543981481481483</v>
      </c>
    </row>
    <row r="42" spans="1:9" s="14" customFormat="1" ht="15" customHeight="1">
      <c r="A42" s="15">
        <v>39</v>
      </c>
      <c r="B42" s="24" t="s">
        <v>105</v>
      </c>
      <c r="C42" s="24" t="s">
        <v>106</v>
      </c>
      <c r="D42" s="25" t="s">
        <v>378</v>
      </c>
      <c r="E42" s="24" t="s">
        <v>412</v>
      </c>
      <c r="F42" s="26" t="s">
        <v>508</v>
      </c>
      <c r="G42" s="16" t="str">
        <f t="shared" si="0"/>
        <v>6.11/km</v>
      </c>
      <c r="H42" s="17">
        <f t="shared" si="3"/>
        <v>0.02072916666666666</v>
      </c>
      <c r="I42" s="17">
        <f t="shared" si="2"/>
        <v>0</v>
      </c>
    </row>
    <row r="43" spans="1:9" s="14" customFormat="1" ht="15" customHeight="1">
      <c r="A43" s="15">
        <v>40</v>
      </c>
      <c r="B43" s="24" t="s">
        <v>107</v>
      </c>
      <c r="C43" s="24" t="s">
        <v>37</v>
      </c>
      <c r="D43" s="25" t="s">
        <v>375</v>
      </c>
      <c r="E43" s="24" t="s">
        <v>413</v>
      </c>
      <c r="F43" s="26" t="s">
        <v>509</v>
      </c>
      <c r="G43" s="16" t="str">
        <f t="shared" si="0"/>
        <v>6.12/km</v>
      </c>
      <c r="H43" s="17">
        <f t="shared" si="3"/>
        <v>0.020960648148148145</v>
      </c>
      <c r="I43" s="17">
        <f t="shared" si="2"/>
        <v>0.01247685185185185</v>
      </c>
    </row>
    <row r="44" spans="1:9" s="14" customFormat="1" ht="15" customHeight="1">
      <c r="A44" s="15">
        <v>41</v>
      </c>
      <c r="B44" s="24" t="s">
        <v>108</v>
      </c>
      <c r="C44" s="24" t="s">
        <v>27</v>
      </c>
      <c r="D44" s="25" t="s">
        <v>373</v>
      </c>
      <c r="E44" s="24" t="s">
        <v>409</v>
      </c>
      <c r="F44" s="26" t="s">
        <v>510</v>
      </c>
      <c r="G44" s="16" t="str">
        <f t="shared" si="0"/>
        <v>6.12/km</v>
      </c>
      <c r="H44" s="17">
        <f t="shared" si="3"/>
        <v>0.020995370370370373</v>
      </c>
      <c r="I44" s="17">
        <f t="shared" si="2"/>
        <v>0.012847222222222232</v>
      </c>
    </row>
    <row r="45" spans="1:9" s="14" customFormat="1" ht="15" customHeight="1">
      <c r="A45" s="15">
        <v>42</v>
      </c>
      <c r="B45" s="24" t="s">
        <v>109</v>
      </c>
      <c r="C45" s="24" t="s">
        <v>110</v>
      </c>
      <c r="D45" s="25" t="s">
        <v>374</v>
      </c>
      <c r="E45" s="24" t="s">
        <v>414</v>
      </c>
      <c r="F45" s="26" t="s">
        <v>511</v>
      </c>
      <c r="G45" s="16" t="str">
        <f t="shared" si="0"/>
        <v>6.14/km</v>
      </c>
      <c r="H45" s="17">
        <f t="shared" si="3"/>
        <v>0.02135416666666666</v>
      </c>
      <c r="I45" s="17">
        <f t="shared" si="2"/>
        <v>0.01291666666666666</v>
      </c>
    </row>
    <row r="46" spans="1:9" s="14" customFormat="1" ht="15" customHeight="1">
      <c r="A46" s="15">
        <v>43</v>
      </c>
      <c r="B46" s="24" t="s">
        <v>111</v>
      </c>
      <c r="C46" s="24" t="s">
        <v>10</v>
      </c>
      <c r="D46" s="25" t="s">
        <v>374</v>
      </c>
      <c r="E46" s="24" t="s">
        <v>400</v>
      </c>
      <c r="F46" s="26" t="s">
        <v>512</v>
      </c>
      <c r="G46" s="16" t="str">
        <f t="shared" si="0"/>
        <v>6.14/km</v>
      </c>
      <c r="H46" s="17">
        <f t="shared" si="3"/>
        <v>0.02146990740740741</v>
      </c>
      <c r="I46" s="17">
        <f t="shared" si="2"/>
        <v>0.01303240740740741</v>
      </c>
    </row>
    <row r="47" spans="1:9" s="14" customFormat="1" ht="15" customHeight="1">
      <c r="A47" s="15">
        <v>44</v>
      </c>
      <c r="B47" s="24" t="s">
        <v>112</v>
      </c>
      <c r="C47" s="24" t="s">
        <v>113</v>
      </c>
      <c r="D47" s="25" t="s">
        <v>374</v>
      </c>
      <c r="E47" s="24" t="s">
        <v>401</v>
      </c>
      <c r="F47" s="26" t="s">
        <v>513</v>
      </c>
      <c r="G47" s="16" t="str">
        <f t="shared" si="0"/>
        <v>6.15/km</v>
      </c>
      <c r="H47" s="17">
        <f t="shared" si="3"/>
        <v>0.021504629629629637</v>
      </c>
      <c r="I47" s="17">
        <f t="shared" si="2"/>
        <v>0.013067129629629637</v>
      </c>
    </row>
    <row r="48" spans="1:9" s="14" customFormat="1" ht="15" customHeight="1">
      <c r="A48" s="15">
        <v>45</v>
      </c>
      <c r="B48" s="24" t="s">
        <v>114</v>
      </c>
      <c r="C48" s="24" t="s">
        <v>115</v>
      </c>
      <c r="D48" s="25" t="s">
        <v>378</v>
      </c>
      <c r="E48" s="24" t="s">
        <v>394</v>
      </c>
      <c r="F48" s="26" t="s">
        <v>514</v>
      </c>
      <c r="G48" s="16" t="str">
        <f t="shared" si="0"/>
        <v>6.15/km</v>
      </c>
      <c r="H48" s="17">
        <f t="shared" si="3"/>
        <v>0.02155092592592593</v>
      </c>
      <c r="I48" s="17">
        <f t="shared" si="2"/>
        <v>0.0008217592592592721</v>
      </c>
    </row>
    <row r="49" spans="1:9" s="14" customFormat="1" ht="15" customHeight="1">
      <c r="A49" s="15">
        <v>46</v>
      </c>
      <c r="B49" s="24" t="s">
        <v>116</v>
      </c>
      <c r="C49" s="24" t="s">
        <v>42</v>
      </c>
      <c r="D49" s="25" t="s">
        <v>372</v>
      </c>
      <c r="E49" s="24" t="s">
        <v>415</v>
      </c>
      <c r="F49" s="26" t="s">
        <v>515</v>
      </c>
      <c r="G49" s="16" t="str">
        <f t="shared" si="0"/>
        <v>6.16/km</v>
      </c>
      <c r="H49" s="17">
        <f t="shared" si="3"/>
        <v>0.021840277777777778</v>
      </c>
      <c r="I49" s="17">
        <f t="shared" si="2"/>
        <v>0.021840277777777778</v>
      </c>
    </row>
    <row r="50" spans="1:9" s="14" customFormat="1" ht="15" customHeight="1">
      <c r="A50" s="15">
        <v>47</v>
      </c>
      <c r="B50" s="24" t="s">
        <v>117</v>
      </c>
      <c r="C50" s="24" t="s">
        <v>75</v>
      </c>
      <c r="D50" s="25" t="s">
        <v>377</v>
      </c>
      <c r="E50" s="24" t="s">
        <v>416</v>
      </c>
      <c r="F50" s="26" t="s">
        <v>516</v>
      </c>
      <c r="G50" s="16" t="str">
        <f t="shared" si="0"/>
        <v>6.17/km</v>
      </c>
      <c r="H50" s="17">
        <f t="shared" si="3"/>
        <v>0.021921296296296286</v>
      </c>
      <c r="I50" s="17">
        <f t="shared" si="2"/>
        <v>0.0052662037037037035</v>
      </c>
    </row>
    <row r="51" spans="1:9" s="14" customFormat="1" ht="15" customHeight="1">
      <c r="A51" s="15">
        <v>48</v>
      </c>
      <c r="B51" s="24" t="s">
        <v>118</v>
      </c>
      <c r="C51" s="24" t="s">
        <v>119</v>
      </c>
      <c r="D51" s="25" t="s">
        <v>373</v>
      </c>
      <c r="E51" s="24" t="s">
        <v>395</v>
      </c>
      <c r="F51" s="26" t="s">
        <v>517</v>
      </c>
      <c r="G51" s="16" t="str">
        <f t="shared" si="0"/>
        <v>6.17/km</v>
      </c>
      <c r="H51" s="17">
        <f t="shared" si="3"/>
        <v>0.021967592592592594</v>
      </c>
      <c r="I51" s="17">
        <f t="shared" si="2"/>
        <v>0.013819444444444454</v>
      </c>
    </row>
    <row r="52" spans="1:9" s="14" customFormat="1" ht="15" customHeight="1">
      <c r="A52" s="15">
        <v>49</v>
      </c>
      <c r="B52" s="24" t="s">
        <v>120</v>
      </c>
      <c r="C52" s="24" t="s">
        <v>121</v>
      </c>
      <c r="D52" s="25" t="s">
        <v>377</v>
      </c>
      <c r="E52" s="24" t="s">
        <v>399</v>
      </c>
      <c r="F52" s="26" t="s">
        <v>518</v>
      </c>
      <c r="G52" s="16" t="str">
        <f t="shared" si="0"/>
        <v>6.19/km</v>
      </c>
      <c r="H52" s="17">
        <f t="shared" si="3"/>
        <v>0.022384259259259257</v>
      </c>
      <c r="I52" s="17">
        <f t="shared" si="2"/>
        <v>0.005729166666666674</v>
      </c>
    </row>
    <row r="53" spans="1:9" s="19" customFormat="1" ht="15" customHeight="1">
      <c r="A53" s="15">
        <v>50</v>
      </c>
      <c r="B53" s="24" t="s">
        <v>122</v>
      </c>
      <c r="C53" s="24" t="s">
        <v>123</v>
      </c>
      <c r="D53" s="25" t="s">
        <v>377</v>
      </c>
      <c r="E53" s="24" t="s">
        <v>391</v>
      </c>
      <c r="F53" s="26" t="s">
        <v>519</v>
      </c>
      <c r="G53" s="16" t="str">
        <f t="shared" si="0"/>
        <v>6.20/km</v>
      </c>
      <c r="H53" s="17">
        <f t="shared" si="3"/>
        <v>0.02262731481481481</v>
      </c>
      <c r="I53" s="17">
        <f t="shared" si="2"/>
        <v>0.005972222222222226</v>
      </c>
    </row>
    <row r="54" spans="1:9" s="14" customFormat="1" ht="15" customHeight="1">
      <c r="A54" s="15">
        <v>51</v>
      </c>
      <c r="B54" s="24" t="s">
        <v>124</v>
      </c>
      <c r="C54" s="24" t="s">
        <v>125</v>
      </c>
      <c r="D54" s="25" t="s">
        <v>372</v>
      </c>
      <c r="E54" s="24" t="s">
        <v>417</v>
      </c>
      <c r="F54" s="26" t="s">
        <v>520</v>
      </c>
      <c r="G54" s="16" t="str">
        <f t="shared" si="0"/>
        <v>6.21/km</v>
      </c>
      <c r="H54" s="17">
        <f t="shared" si="3"/>
        <v>0.022766203703703705</v>
      </c>
      <c r="I54" s="17">
        <f t="shared" si="2"/>
        <v>0.022766203703703705</v>
      </c>
    </row>
    <row r="55" spans="1:9" s="14" customFormat="1" ht="15" customHeight="1">
      <c r="A55" s="15">
        <v>52</v>
      </c>
      <c r="B55" s="24" t="s">
        <v>126</v>
      </c>
      <c r="C55" s="24" t="s">
        <v>127</v>
      </c>
      <c r="D55" s="25" t="s">
        <v>379</v>
      </c>
      <c r="E55" s="24" t="s">
        <v>418</v>
      </c>
      <c r="F55" s="26" t="s">
        <v>521</v>
      </c>
      <c r="G55" s="16" t="str">
        <f t="shared" si="0"/>
        <v>6.21/km</v>
      </c>
      <c r="H55" s="17">
        <f t="shared" si="3"/>
        <v>0.022835648148148133</v>
      </c>
      <c r="I55" s="17">
        <f t="shared" si="2"/>
        <v>0</v>
      </c>
    </row>
    <row r="56" spans="1:9" s="14" customFormat="1" ht="15" customHeight="1">
      <c r="A56" s="15">
        <v>53</v>
      </c>
      <c r="B56" s="24" t="s">
        <v>128</v>
      </c>
      <c r="C56" s="24" t="s">
        <v>129</v>
      </c>
      <c r="D56" s="25" t="s">
        <v>377</v>
      </c>
      <c r="E56" s="24" t="s">
        <v>400</v>
      </c>
      <c r="F56" s="26" t="s">
        <v>522</v>
      </c>
      <c r="G56" s="16" t="str">
        <f t="shared" si="0"/>
        <v>6.21/km</v>
      </c>
      <c r="H56" s="17">
        <f t="shared" si="3"/>
        <v>0.022858796296296294</v>
      </c>
      <c r="I56" s="17">
        <f t="shared" si="2"/>
        <v>0.006203703703703711</v>
      </c>
    </row>
    <row r="57" spans="1:9" s="14" customFormat="1" ht="15" customHeight="1">
      <c r="A57" s="15">
        <v>54</v>
      </c>
      <c r="B57" s="24" t="s">
        <v>130</v>
      </c>
      <c r="C57" s="24" t="s">
        <v>131</v>
      </c>
      <c r="D57" s="25" t="s">
        <v>375</v>
      </c>
      <c r="E57" s="24" t="s">
        <v>400</v>
      </c>
      <c r="F57" s="26" t="s">
        <v>523</v>
      </c>
      <c r="G57" s="16" t="str">
        <f t="shared" si="0"/>
        <v>6.22/km</v>
      </c>
      <c r="H57" s="17">
        <f t="shared" si="3"/>
        <v>0.02305555555555555</v>
      </c>
      <c r="I57" s="17">
        <f t="shared" si="2"/>
        <v>0.014571759259259257</v>
      </c>
    </row>
    <row r="58" spans="1:9" s="14" customFormat="1" ht="15" customHeight="1">
      <c r="A58" s="15">
        <v>55</v>
      </c>
      <c r="B58" s="24" t="s">
        <v>132</v>
      </c>
      <c r="C58" s="24" t="s">
        <v>18</v>
      </c>
      <c r="D58" s="25" t="s">
        <v>376</v>
      </c>
      <c r="E58" s="24" t="s">
        <v>419</v>
      </c>
      <c r="F58" s="26" t="s">
        <v>524</v>
      </c>
      <c r="G58" s="16" t="str">
        <f t="shared" si="0"/>
        <v>6.23/km</v>
      </c>
      <c r="H58" s="17">
        <f t="shared" si="3"/>
        <v>0.023298611111111103</v>
      </c>
      <c r="I58" s="17">
        <f t="shared" si="2"/>
        <v>0.010648148148148143</v>
      </c>
    </row>
    <row r="59" spans="1:9" s="14" customFormat="1" ht="15" customHeight="1">
      <c r="A59" s="15">
        <v>56</v>
      </c>
      <c r="B59" s="24" t="s">
        <v>133</v>
      </c>
      <c r="C59" s="24" t="s">
        <v>53</v>
      </c>
      <c r="D59" s="25" t="s">
        <v>378</v>
      </c>
      <c r="E59" s="24" t="s">
        <v>420</v>
      </c>
      <c r="F59" s="26" t="s">
        <v>525</v>
      </c>
      <c r="G59" s="16" t="str">
        <f t="shared" si="0"/>
        <v>6.23/km</v>
      </c>
      <c r="H59" s="17">
        <f t="shared" si="3"/>
        <v>0.02333333333333333</v>
      </c>
      <c r="I59" s="17">
        <f t="shared" si="2"/>
        <v>0.0026041666666666713</v>
      </c>
    </row>
    <row r="60" spans="1:9" s="14" customFormat="1" ht="15" customHeight="1">
      <c r="A60" s="15">
        <v>57</v>
      </c>
      <c r="B60" s="24" t="s">
        <v>17</v>
      </c>
      <c r="C60" s="24" t="s">
        <v>18</v>
      </c>
      <c r="D60" s="25" t="s">
        <v>374</v>
      </c>
      <c r="E60" s="24" t="s">
        <v>394</v>
      </c>
      <c r="F60" s="26" t="s">
        <v>526</v>
      </c>
      <c r="G60" s="16" t="str">
        <f t="shared" si="0"/>
        <v>6.24/km</v>
      </c>
      <c r="H60" s="17">
        <f t="shared" si="3"/>
        <v>0.02336805555555556</v>
      </c>
      <c r="I60" s="17">
        <f t="shared" si="2"/>
        <v>0.014930555555555558</v>
      </c>
    </row>
    <row r="61" spans="1:9" s="14" customFormat="1" ht="15" customHeight="1">
      <c r="A61" s="15">
        <v>58</v>
      </c>
      <c r="B61" s="24" t="s">
        <v>134</v>
      </c>
      <c r="C61" s="24" t="s">
        <v>78</v>
      </c>
      <c r="D61" s="25" t="s">
        <v>372</v>
      </c>
      <c r="E61" s="24" t="s">
        <v>421</v>
      </c>
      <c r="F61" s="26" t="s">
        <v>527</v>
      </c>
      <c r="G61" s="16" t="str">
        <f t="shared" si="0"/>
        <v>6.26/km</v>
      </c>
      <c r="H61" s="17">
        <f t="shared" si="3"/>
        <v>0.023854166666666662</v>
      </c>
      <c r="I61" s="17">
        <f t="shared" si="2"/>
        <v>0.023854166666666662</v>
      </c>
    </row>
    <row r="62" spans="1:9" s="14" customFormat="1" ht="15" customHeight="1">
      <c r="A62" s="15">
        <v>59</v>
      </c>
      <c r="B62" s="24" t="s">
        <v>135</v>
      </c>
      <c r="C62" s="24" t="s">
        <v>53</v>
      </c>
      <c r="D62" s="25" t="s">
        <v>374</v>
      </c>
      <c r="E62" s="24" t="s">
        <v>395</v>
      </c>
      <c r="F62" s="26" t="s">
        <v>528</v>
      </c>
      <c r="G62" s="16" t="str">
        <f t="shared" si="0"/>
        <v>6.28/km</v>
      </c>
      <c r="H62" s="17">
        <f t="shared" si="3"/>
        <v>0.024259259259259258</v>
      </c>
      <c r="I62" s="17">
        <f t="shared" si="2"/>
        <v>0.015821759259259258</v>
      </c>
    </row>
    <row r="63" spans="1:9" s="14" customFormat="1" ht="15" customHeight="1">
      <c r="A63" s="15">
        <v>60</v>
      </c>
      <c r="B63" s="24" t="s">
        <v>136</v>
      </c>
      <c r="C63" s="24" t="s">
        <v>137</v>
      </c>
      <c r="D63" s="25" t="s">
        <v>372</v>
      </c>
      <c r="E63" s="24" t="s">
        <v>396</v>
      </c>
      <c r="F63" s="26" t="s">
        <v>529</v>
      </c>
      <c r="G63" s="16" t="str">
        <f t="shared" si="0"/>
        <v>6.29/km</v>
      </c>
      <c r="H63" s="17">
        <f t="shared" si="3"/>
        <v>0.024594907407407413</v>
      </c>
      <c r="I63" s="17">
        <f t="shared" si="2"/>
        <v>0.024594907407407413</v>
      </c>
    </row>
    <row r="64" spans="1:9" s="14" customFormat="1" ht="15" customHeight="1">
      <c r="A64" s="15">
        <v>61</v>
      </c>
      <c r="B64" s="24" t="s">
        <v>133</v>
      </c>
      <c r="C64" s="24" t="s">
        <v>12</v>
      </c>
      <c r="D64" s="25" t="s">
        <v>373</v>
      </c>
      <c r="E64" s="24" t="s">
        <v>420</v>
      </c>
      <c r="F64" s="26" t="s">
        <v>530</v>
      </c>
      <c r="G64" s="16" t="str">
        <f t="shared" si="0"/>
        <v>6.31/km</v>
      </c>
      <c r="H64" s="17">
        <f t="shared" si="3"/>
        <v>0.024895833333333325</v>
      </c>
      <c r="I64" s="17">
        <f t="shared" si="2"/>
        <v>0.016747685185185185</v>
      </c>
    </row>
    <row r="65" spans="1:9" s="14" customFormat="1" ht="15" customHeight="1">
      <c r="A65" s="15">
        <v>62</v>
      </c>
      <c r="B65" s="24" t="s">
        <v>138</v>
      </c>
      <c r="C65" s="24" t="s">
        <v>29</v>
      </c>
      <c r="D65" s="25" t="s">
        <v>374</v>
      </c>
      <c r="E65" s="24" t="s">
        <v>422</v>
      </c>
      <c r="F65" s="26" t="s">
        <v>531</v>
      </c>
      <c r="G65" s="16" t="str">
        <f t="shared" si="0"/>
        <v>6.31/km</v>
      </c>
      <c r="H65" s="17">
        <f t="shared" si="3"/>
        <v>0.024930555555555553</v>
      </c>
      <c r="I65" s="17">
        <f t="shared" si="2"/>
        <v>0.016493055555555552</v>
      </c>
    </row>
    <row r="66" spans="1:9" s="14" customFormat="1" ht="15" customHeight="1">
      <c r="A66" s="15">
        <v>63</v>
      </c>
      <c r="B66" s="24" t="s">
        <v>73</v>
      </c>
      <c r="C66" s="24" t="s">
        <v>28</v>
      </c>
      <c r="D66" s="25" t="s">
        <v>380</v>
      </c>
      <c r="E66" s="24" t="s">
        <v>395</v>
      </c>
      <c r="F66" s="26" t="s">
        <v>532</v>
      </c>
      <c r="G66" s="16" t="str">
        <f t="shared" si="0"/>
        <v>6.32/km</v>
      </c>
      <c r="H66" s="17">
        <f t="shared" si="3"/>
        <v>0.025104166666666664</v>
      </c>
      <c r="I66" s="17">
        <f t="shared" si="2"/>
        <v>0</v>
      </c>
    </row>
    <row r="67" spans="1:9" s="14" customFormat="1" ht="15" customHeight="1">
      <c r="A67" s="15">
        <v>64</v>
      </c>
      <c r="B67" s="24" t="s">
        <v>139</v>
      </c>
      <c r="C67" s="24" t="s">
        <v>18</v>
      </c>
      <c r="D67" s="25" t="s">
        <v>377</v>
      </c>
      <c r="E67" s="24" t="s">
        <v>423</v>
      </c>
      <c r="F67" s="26" t="s">
        <v>533</v>
      </c>
      <c r="G67" s="16" t="str">
        <f t="shared" si="0"/>
        <v>6.32/km</v>
      </c>
      <c r="H67" s="17">
        <f t="shared" si="3"/>
        <v>0.025185185185185185</v>
      </c>
      <c r="I67" s="17">
        <f t="shared" si="2"/>
        <v>0.008530092592592603</v>
      </c>
    </row>
    <row r="68" spans="1:9" s="14" customFormat="1" ht="15" customHeight="1">
      <c r="A68" s="15">
        <v>65</v>
      </c>
      <c r="B68" s="24" t="s">
        <v>140</v>
      </c>
      <c r="C68" s="24" t="s">
        <v>141</v>
      </c>
      <c r="D68" s="25" t="s">
        <v>378</v>
      </c>
      <c r="E68" s="24" t="s">
        <v>394</v>
      </c>
      <c r="F68" s="26" t="s">
        <v>534</v>
      </c>
      <c r="G68" s="16" t="str">
        <f aca="true" t="shared" si="4" ref="G68:G131">TEXT(INT((HOUR(F68)*3600+MINUTE(F68)*60+SECOND(F68))/$I$2/60),"0")&amp;"."&amp;TEXT(MOD((HOUR(F68)*3600+MINUTE(F68)*60+SECOND(F68))/$I$2,60),"00")&amp;"/km"</f>
        <v>6.36/km</v>
      </c>
      <c r="H68" s="17">
        <f t="shared" si="3"/>
        <v>0.02585648148148148</v>
      </c>
      <c r="I68" s="17">
        <f aca="true" t="shared" si="5" ref="I68:I109">F68-INDEX($F$4:$F$1170,MATCH(D68,$D$4:$D$1170,0))</f>
        <v>0.005127314814814821</v>
      </c>
    </row>
    <row r="69" spans="1:9" s="14" customFormat="1" ht="15" customHeight="1">
      <c r="A69" s="15">
        <v>66</v>
      </c>
      <c r="B69" s="24" t="s">
        <v>142</v>
      </c>
      <c r="C69" s="24" t="s">
        <v>28</v>
      </c>
      <c r="D69" s="25" t="s">
        <v>377</v>
      </c>
      <c r="E69" s="24" t="s">
        <v>424</v>
      </c>
      <c r="F69" s="26" t="s">
        <v>535</v>
      </c>
      <c r="G69" s="16" t="str">
        <f t="shared" si="4"/>
        <v>6.36/km</v>
      </c>
      <c r="H69" s="17">
        <f t="shared" si="3"/>
        <v>0.02592592592592592</v>
      </c>
      <c r="I69" s="17">
        <f t="shared" si="5"/>
        <v>0.00927083333333334</v>
      </c>
    </row>
    <row r="70" spans="1:9" s="14" customFormat="1" ht="15" customHeight="1">
      <c r="A70" s="15">
        <v>67</v>
      </c>
      <c r="B70" s="24" t="s">
        <v>143</v>
      </c>
      <c r="C70" s="24" t="s">
        <v>69</v>
      </c>
      <c r="D70" s="25" t="s">
        <v>376</v>
      </c>
      <c r="E70" s="24" t="s">
        <v>425</v>
      </c>
      <c r="F70" s="26" t="s">
        <v>536</v>
      </c>
      <c r="G70" s="16" t="str">
        <f t="shared" si="4"/>
        <v>6.36/km</v>
      </c>
      <c r="H70" s="17">
        <f t="shared" si="3"/>
        <v>0.02593749999999999</v>
      </c>
      <c r="I70" s="17">
        <f t="shared" si="5"/>
        <v>0.013287037037037028</v>
      </c>
    </row>
    <row r="71" spans="1:9" s="14" customFormat="1" ht="15" customHeight="1">
      <c r="A71" s="15">
        <v>68</v>
      </c>
      <c r="B71" s="24" t="s">
        <v>144</v>
      </c>
      <c r="C71" s="24" t="s">
        <v>145</v>
      </c>
      <c r="D71" s="25" t="s">
        <v>379</v>
      </c>
      <c r="E71" s="24" t="s">
        <v>426</v>
      </c>
      <c r="F71" s="26" t="s">
        <v>537</v>
      </c>
      <c r="G71" s="16" t="str">
        <f t="shared" si="4"/>
        <v>6.37/km</v>
      </c>
      <c r="H71" s="17">
        <f t="shared" si="3"/>
        <v>0.026180555555555554</v>
      </c>
      <c r="I71" s="17">
        <f t="shared" si="5"/>
        <v>0.0033449074074074214</v>
      </c>
    </row>
    <row r="72" spans="1:9" s="14" customFormat="1" ht="15" customHeight="1">
      <c r="A72" s="15">
        <v>69</v>
      </c>
      <c r="B72" s="24" t="s">
        <v>146</v>
      </c>
      <c r="C72" s="24" t="s">
        <v>27</v>
      </c>
      <c r="D72" s="25" t="s">
        <v>377</v>
      </c>
      <c r="E72" s="24" t="s">
        <v>427</v>
      </c>
      <c r="F72" s="26" t="s">
        <v>538</v>
      </c>
      <c r="G72" s="16" t="str">
        <f t="shared" si="4"/>
        <v>6.40/km</v>
      </c>
      <c r="H72" s="17">
        <f t="shared" si="3"/>
        <v>0.026782407407407408</v>
      </c>
      <c r="I72" s="17">
        <f t="shared" si="5"/>
        <v>0.010127314814814825</v>
      </c>
    </row>
    <row r="73" spans="1:9" s="14" customFormat="1" ht="15" customHeight="1">
      <c r="A73" s="15">
        <v>70</v>
      </c>
      <c r="B73" s="24" t="s">
        <v>147</v>
      </c>
      <c r="C73" s="24" t="s">
        <v>121</v>
      </c>
      <c r="D73" s="25" t="s">
        <v>373</v>
      </c>
      <c r="E73" s="24" t="s">
        <v>395</v>
      </c>
      <c r="F73" s="26" t="s">
        <v>539</v>
      </c>
      <c r="G73" s="16" t="str">
        <f t="shared" si="4"/>
        <v>6.40/km</v>
      </c>
      <c r="H73" s="17">
        <f t="shared" si="3"/>
        <v>0.026886574074074063</v>
      </c>
      <c r="I73" s="17">
        <f t="shared" si="5"/>
        <v>0.018738425925925922</v>
      </c>
    </row>
    <row r="74" spans="1:9" s="14" customFormat="1" ht="15" customHeight="1">
      <c r="A74" s="15">
        <v>71</v>
      </c>
      <c r="B74" s="24" t="s">
        <v>46</v>
      </c>
      <c r="C74" s="24" t="s">
        <v>121</v>
      </c>
      <c r="D74" s="25" t="s">
        <v>377</v>
      </c>
      <c r="E74" s="24" t="s">
        <v>428</v>
      </c>
      <c r="F74" s="26" t="s">
        <v>540</v>
      </c>
      <c r="G74" s="16" t="str">
        <f t="shared" si="4"/>
        <v>6.41/km</v>
      </c>
      <c r="H74" s="17">
        <f t="shared" si="3"/>
        <v>0.026909722222222224</v>
      </c>
      <c r="I74" s="17">
        <f t="shared" si="5"/>
        <v>0.010254629629629641</v>
      </c>
    </row>
    <row r="75" spans="1:9" s="14" customFormat="1" ht="15" customHeight="1">
      <c r="A75" s="15">
        <v>72</v>
      </c>
      <c r="B75" s="24" t="s">
        <v>148</v>
      </c>
      <c r="C75" s="24" t="s">
        <v>27</v>
      </c>
      <c r="D75" s="25" t="s">
        <v>374</v>
      </c>
      <c r="E75" s="24" t="s">
        <v>429</v>
      </c>
      <c r="F75" s="26" t="s">
        <v>541</v>
      </c>
      <c r="G75" s="16" t="str">
        <f t="shared" si="4"/>
        <v>6.41/km</v>
      </c>
      <c r="H75" s="17">
        <f t="shared" si="3"/>
        <v>0.02693287037037037</v>
      </c>
      <c r="I75" s="17">
        <f t="shared" si="5"/>
        <v>0.01849537037037037</v>
      </c>
    </row>
    <row r="76" spans="1:9" s="14" customFormat="1" ht="15" customHeight="1">
      <c r="A76" s="15">
        <v>73</v>
      </c>
      <c r="B76" s="24" t="s">
        <v>149</v>
      </c>
      <c r="C76" s="24" t="s">
        <v>26</v>
      </c>
      <c r="D76" s="25" t="s">
        <v>375</v>
      </c>
      <c r="E76" s="24" t="s">
        <v>430</v>
      </c>
      <c r="F76" s="26" t="s">
        <v>542</v>
      </c>
      <c r="G76" s="16" t="str">
        <f t="shared" si="4"/>
        <v>6.42/km</v>
      </c>
      <c r="H76" s="17">
        <f t="shared" si="3"/>
        <v>0.027175925925925923</v>
      </c>
      <c r="I76" s="17">
        <f t="shared" si="5"/>
        <v>0.018692129629629628</v>
      </c>
    </row>
    <row r="77" spans="1:9" s="14" customFormat="1" ht="15" customHeight="1">
      <c r="A77" s="15">
        <v>74</v>
      </c>
      <c r="B77" s="24" t="s">
        <v>150</v>
      </c>
      <c r="C77" s="24" t="s">
        <v>151</v>
      </c>
      <c r="D77" s="25" t="s">
        <v>373</v>
      </c>
      <c r="E77" s="24" t="s">
        <v>431</v>
      </c>
      <c r="F77" s="26" t="s">
        <v>543</v>
      </c>
      <c r="G77" s="16" t="str">
        <f t="shared" si="4"/>
        <v>6.42/km</v>
      </c>
      <c r="H77" s="17">
        <f t="shared" si="3"/>
        <v>0.027291666666666672</v>
      </c>
      <c r="I77" s="17">
        <f t="shared" si="5"/>
        <v>0.019143518518518532</v>
      </c>
    </row>
    <row r="78" spans="1:9" s="14" customFormat="1" ht="15" customHeight="1">
      <c r="A78" s="15">
        <v>75</v>
      </c>
      <c r="B78" s="24" t="s">
        <v>152</v>
      </c>
      <c r="C78" s="24" t="s">
        <v>16</v>
      </c>
      <c r="D78" s="25" t="s">
        <v>373</v>
      </c>
      <c r="E78" s="24" t="s">
        <v>423</v>
      </c>
      <c r="F78" s="26" t="s">
        <v>544</v>
      </c>
      <c r="G78" s="16" t="str">
        <f t="shared" si="4"/>
        <v>6.43/km</v>
      </c>
      <c r="H78" s="17">
        <f t="shared" si="3"/>
        <v>0.02745370370370369</v>
      </c>
      <c r="I78" s="17">
        <f t="shared" si="5"/>
        <v>0.019305555555555548</v>
      </c>
    </row>
    <row r="79" spans="1:9" s="14" customFormat="1" ht="15" customHeight="1">
      <c r="A79" s="15">
        <v>76</v>
      </c>
      <c r="B79" s="24" t="s">
        <v>153</v>
      </c>
      <c r="C79" s="24" t="s">
        <v>83</v>
      </c>
      <c r="D79" s="25" t="s">
        <v>372</v>
      </c>
      <c r="E79" s="24" t="s">
        <v>417</v>
      </c>
      <c r="F79" s="26" t="s">
        <v>545</v>
      </c>
      <c r="G79" s="16" t="str">
        <f t="shared" si="4"/>
        <v>6.43/km</v>
      </c>
      <c r="H79" s="17">
        <f t="shared" si="3"/>
        <v>0.02747685185185185</v>
      </c>
      <c r="I79" s="17">
        <f t="shared" si="5"/>
        <v>0.02747685185185185</v>
      </c>
    </row>
    <row r="80" spans="1:9" s="19" customFormat="1" ht="15" customHeight="1">
      <c r="A80" s="15">
        <v>77</v>
      </c>
      <c r="B80" s="24" t="s">
        <v>154</v>
      </c>
      <c r="C80" s="24" t="s">
        <v>155</v>
      </c>
      <c r="D80" s="25" t="s">
        <v>373</v>
      </c>
      <c r="E80" s="24" t="s">
        <v>402</v>
      </c>
      <c r="F80" s="26" t="s">
        <v>546</v>
      </c>
      <c r="G80" s="16" t="str">
        <f t="shared" si="4"/>
        <v>6.43/km</v>
      </c>
      <c r="H80" s="17">
        <f t="shared" si="3"/>
        <v>0.027499999999999997</v>
      </c>
      <c r="I80" s="17">
        <f t="shared" si="5"/>
        <v>0.019351851851851856</v>
      </c>
    </row>
    <row r="81" spans="1:9" s="14" customFormat="1" ht="15" customHeight="1">
      <c r="A81" s="15">
        <v>78</v>
      </c>
      <c r="B81" s="24" t="s">
        <v>156</v>
      </c>
      <c r="C81" s="24" t="s">
        <v>157</v>
      </c>
      <c r="D81" s="25" t="s">
        <v>374</v>
      </c>
      <c r="E81" s="24" t="s">
        <v>401</v>
      </c>
      <c r="F81" s="26" t="s">
        <v>547</v>
      </c>
      <c r="G81" s="16" t="str">
        <f t="shared" si="4"/>
        <v>6.44/km</v>
      </c>
      <c r="H81" s="17">
        <f t="shared" si="3"/>
        <v>0.027534722222222224</v>
      </c>
      <c r="I81" s="17">
        <f t="shared" si="5"/>
        <v>0.019097222222222224</v>
      </c>
    </row>
    <row r="82" spans="1:9" s="14" customFormat="1" ht="15" customHeight="1">
      <c r="A82" s="15">
        <v>79</v>
      </c>
      <c r="B82" s="24" t="s">
        <v>158</v>
      </c>
      <c r="C82" s="24" t="s">
        <v>20</v>
      </c>
      <c r="D82" s="25" t="s">
        <v>377</v>
      </c>
      <c r="E82" s="24" t="s">
        <v>432</v>
      </c>
      <c r="F82" s="26" t="s">
        <v>548</v>
      </c>
      <c r="G82" s="16" t="str">
        <f t="shared" si="4"/>
        <v>6.45/km</v>
      </c>
      <c r="H82" s="17">
        <f t="shared" si="3"/>
        <v>0.027777777777777776</v>
      </c>
      <c r="I82" s="17">
        <f t="shared" si="5"/>
        <v>0.011122685185185194</v>
      </c>
    </row>
    <row r="83" spans="1:9" s="14" customFormat="1" ht="15" customHeight="1">
      <c r="A83" s="15">
        <v>80</v>
      </c>
      <c r="B83" s="24" t="s">
        <v>159</v>
      </c>
      <c r="C83" s="24" t="s">
        <v>160</v>
      </c>
      <c r="D83" s="25" t="s">
        <v>372</v>
      </c>
      <c r="E83" s="24" t="s">
        <v>402</v>
      </c>
      <c r="F83" s="26" t="s">
        <v>549</v>
      </c>
      <c r="G83" s="16" t="str">
        <f t="shared" si="4"/>
        <v>6.46/km</v>
      </c>
      <c r="H83" s="17">
        <f t="shared" si="3"/>
        <v>0.027951388888888887</v>
      </c>
      <c r="I83" s="17">
        <f t="shared" si="5"/>
        <v>0.027951388888888887</v>
      </c>
    </row>
    <row r="84" spans="1:9" ht="15" customHeight="1">
      <c r="A84" s="15">
        <v>81</v>
      </c>
      <c r="B84" s="24" t="s">
        <v>161</v>
      </c>
      <c r="C84" s="24" t="s">
        <v>162</v>
      </c>
      <c r="D84" s="25" t="s">
        <v>378</v>
      </c>
      <c r="E84" s="24" t="s">
        <v>428</v>
      </c>
      <c r="F84" s="26" t="s">
        <v>550</v>
      </c>
      <c r="G84" s="16" t="str">
        <f t="shared" si="4"/>
        <v>6.46/km</v>
      </c>
      <c r="H84" s="17">
        <f t="shared" si="3"/>
        <v>0.028020833333333342</v>
      </c>
      <c r="I84" s="17">
        <f t="shared" si="5"/>
        <v>0.007291666666666682</v>
      </c>
    </row>
    <row r="85" spans="1:9" ht="15" customHeight="1">
      <c r="A85" s="15">
        <v>82</v>
      </c>
      <c r="B85" s="24" t="s">
        <v>163</v>
      </c>
      <c r="C85" s="24" t="s">
        <v>49</v>
      </c>
      <c r="D85" s="25" t="s">
        <v>378</v>
      </c>
      <c r="E85" s="24" t="s">
        <v>394</v>
      </c>
      <c r="F85" s="26" t="s">
        <v>551</v>
      </c>
      <c r="G85" s="16" t="str">
        <f t="shared" si="4"/>
        <v>6.47/km</v>
      </c>
      <c r="H85" s="17">
        <f t="shared" si="3"/>
        <v>0.028275462962962947</v>
      </c>
      <c r="I85" s="17">
        <f t="shared" si="5"/>
        <v>0.007546296296296287</v>
      </c>
    </row>
    <row r="86" spans="1:9" ht="15" customHeight="1">
      <c r="A86" s="15">
        <v>83</v>
      </c>
      <c r="B86" s="24" t="s">
        <v>164</v>
      </c>
      <c r="C86" s="24" t="s">
        <v>165</v>
      </c>
      <c r="D86" s="25" t="s">
        <v>378</v>
      </c>
      <c r="E86" s="24" t="s">
        <v>433</v>
      </c>
      <c r="F86" s="26" t="s">
        <v>552</v>
      </c>
      <c r="G86" s="16" t="str">
        <f t="shared" si="4"/>
        <v>6.48/km</v>
      </c>
      <c r="H86" s="17">
        <f t="shared" si="3"/>
        <v>0.028472222222222218</v>
      </c>
      <c r="I86" s="17">
        <f t="shared" si="5"/>
        <v>0.007743055555555559</v>
      </c>
    </row>
    <row r="87" spans="1:9" ht="15" customHeight="1">
      <c r="A87" s="15">
        <v>84</v>
      </c>
      <c r="B87" s="24" t="s">
        <v>166</v>
      </c>
      <c r="C87" s="24" t="s">
        <v>78</v>
      </c>
      <c r="D87" s="25" t="s">
        <v>374</v>
      </c>
      <c r="E87" s="24" t="s">
        <v>431</v>
      </c>
      <c r="F87" s="26" t="s">
        <v>553</v>
      </c>
      <c r="G87" s="16" t="str">
        <f t="shared" si="4"/>
        <v>6.48/km</v>
      </c>
      <c r="H87" s="17">
        <f t="shared" si="3"/>
        <v>0.02855324074074074</v>
      </c>
      <c r="I87" s="17">
        <f t="shared" si="5"/>
        <v>0.02011574074074074</v>
      </c>
    </row>
    <row r="88" spans="1:9" ht="15" customHeight="1">
      <c r="A88" s="15">
        <v>85</v>
      </c>
      <c r="B88" s="24" t="s">
        <v>167</v>
      </c>
      <c r="C88" s="24" t="s">
        <v>168</v>
      </c>
      <c r="D88" s="25" t="s">
        <v>377</v>
      </c>
      <c r="E88" s="24" t="s">
        <v>434</v>
      </c>
      <c r="F88" s="26" t="s">
        <v>554</v>
      </c>
      <c r="G88" s="16" t="str">
        <f t="shared" si="4"/>
        <v>6.49/km</v>
      </c>
      <c r="H88" s="17">
        <f t="shared" si="3"/>
        <v>0.028668981481481476</v>
      </c>
      <c r="I88" s="17">
        <f t="shared" si="5"/>
        <v>0.012013888888888893</v>
      </c>
    </row>
    <row r="89" spans="1:9" ht="15" customHeight="1">
      <c r="A89" s="15">
        <v>86</v>
      </c>
      <c r="B89" s="24" t="s">
        <v>21</v>
      </c>
      <c r="C89" s="24" t="s">
        <v>22</v>
      </c>
      <c r="D89" s="25" t="s">
        <v>375</v>
      </c>
      <c r="E89" s="24" t="s">
        <v>394</v>
      </c>
      <c r="F89" s="26" t="s">
        <v>555</v>
      </c>
      <c r="G89" s="16" t="str">
        <f t="shared" si="4"/>
        <v>6.50/km</v>
      </c>
      <c r="H89" s="17">
        <f t="shared" si="3"/>
        <v>0.028773148148148145</v>
      </c>
      <c r="I89" s="17">
        <f t="shared" si="5"/>
        <v>0.02028935185185185</v>
      </c>
    </row>
    <row r="90" spans="1:9" ht="15" customHeight="1">
      <c r="A90" s="15">
        <v>87</v>
      </c>
      <c r="B90" s="24" t="s">
        <v>169</v>
      </c>
      <c r="C90" s="24" t="s">
        <v>170</v>
      </c>
      <c r="D90" s="25" t="s">
        <v>376</v>
      </c>
      <c r="E90" s="24" t="s">
        <v>405</v>
      </c>
      <c r="F90" s="26" t="s">
        <v>556</v>
      </c>
      <c r="G90" s="16" t="str">
        <f t="shared" si="4"/>
        <v>6.50/km</v>
      </c>
      <c r="H90" s="17">
        <f t="shared" si="3"/>
        <v>0.028854166666666667</v>
      </c>
      <c r="I90" s="17">
        <f t="shared" si="5"/>
        <v>0.016203703703703706</v>
      </c>
    </row>
    <row r="91" spans="1:9" ht="15" customHeight="1">
      <c r="A91" s="15">
        <v>88</v>
      </c>
      <c r="B91" s="24" t="s">
        <v>171</v>
      </c>
      <c r="C91" s="24" t="s">
        <v>172</v>
      </c>
      <c r="D91" s="25" t="s">
        <v>375</v>
      </c>
      <c r="E91" s="24" t="s">
        <v>394</v>
      </c>
      <c r="F91" s="26" t="s">
        <v>557</v>
      </c>
      <c r="G91" s="16" t="str">
        <f t="shared" si="4"/>
        <v>6.50/km</v>
      </c>
      <c r="H91" s="17">
        <f t="shared" si="3"/>
        <v>0.0288773148148148</v>
      </c>
      <c r="I91" s="17">
        <f t="shared" si="5"/>
        <v>0.020393518518518505</v>
      </c>
    </row>
    <row r="92" spans="1:9" ht="15" customHeight="1">
      <c r="A92" s="15">
        <v>89</v>
      </c>
      <c r="B92" s="24" t="s">
        <v>173</v>
      </c>
      <c r="C92" s="24" t="s">
        <v>174</v>
      </c>
      <c r="D92" s="25" t="s">
        <v>381</v>
      </c>
      <c r="E92" s="24" t="s">
        <v>414</v>
      </c>
      <c r="F92" s="26" t="s">
        <v>558</v>
      </c>
      <c r="G92" s="16" t="str">
        <f t="shared" si="4"/>
        <v>6.50/km</v>
      </c>
      <c r="H92" s="17">
        <f t="shared" si="3"/>
        <v>0.02890046296296296</v>
      </c>
      <c r="I92" s="17">
        <f t="shared" si="5"/>
        <v>0</v>
      </c>
    </row>
    <row r="93" spans="1:9" ht="15" customHeight="1">
      <c r="A93" s="15">
        <v>90</v>
      </c>
      <c r="B93" s="24" t="s">
        <v>175</v>
      </c>
      <c r="C93" s="24" t="s">
        <v>29</v>
      </c>
      <c r="D93" s="25" t="s">
        <v>374</v>
      </c>
      <c r="E93" s="24" t="s">
        <v>435</v>
      </c>
      <c r="F93" s="26" t="s">
        <v>559</v>
      </c>
      <c r="G93" s="16" t="str">
        <f t="shared" si="4"/>
        <v>6.50/km</v>
      </c>
      <c r="H93" s="17">
        <f t="shared" si="3"/>
        <v>0.028969907407407416</v>
      </c>
      <c r="I93" s="17">
        <f t="shared" si="5"/>
        <v>0.020532407407407416</v>
      </c>
    </row>
    <row r="94" spans="1:9" ht="15" customHeight="1">
      <c r="A94" s="15">
        <v>91</v>
      </c>
      <c r="B94" s="24" t="s">
        <v>176</v>
      </c>
      <c r="C94" s="24" t="s">
        <v>177</v>
      </c>
      <c r="D94" s="25" t="s">
        <v>377</v>
      </c>
      <c r="E94" s="24" t="s">
        <v>393</v>
      </c>
      <c r="F94" s="26" t="s">
        <v>560</v>
      </c>
      <c r="G94" s="16" t="str">
        <f t="shared" si="4"/>
        <v>6.51/km</v>
      </c>
      <c r="H94" s="17">
        <f t="shared" si="3"/>
        <v>0.029108796296296285</v>
      </c>
      <c r="I94" s="17">
        <f t="shared" si="5"/>
        <v>0.012453703703703703</v>
      </c>
    </row>
    <row r="95" spans="1:9" ht="15" customHeight="1">
      <c r="A95" s="15">
        <v>92</v>
      </c>
      <c r="B95" s="24" t="s">
        <v>178</v>
      </c>
      <c r="C95" s="24" t="s">
        <v>18</v>
      </c>
      <c r="D95" s="25" t="s">
        <v>378</v>
      </c>
      <c r="E95" s="24" t="s">
        <v>400</v>
      </c>
      <c r="F95" s="26" t="s">
        <v>561</v>
      </c>
      <c r="G95" s="16" t="str">
        <f t="shared" si="4"/>
        <v>6.53/km</v>
      </c>
      <c r="H95" s="17">
        <f t="shared" si="3"/>
        <v>0.029398148148148145</v>
      </c>
      <c r="I95" s="17">
        <f t="shared" si="5"/>
        <v>0.008668981481481486</v>
      </c>
    </row>
    <row r="96" spans="1:9" ht="15" customHeight="1">
      <c r="A96" s="27">
        <v>93</v>
      </c>
      <c r="B96" s="28" t="s">
        <v>179</v>
      </c>
      <c r="C96" s="28" t="s">
        <v>29</v>
      </c>
      <c r="D96" s="27" t="s">
        <v>372</v>
      </c>
      <c r="E96" s="28" t="s">
        <v>55</v>
      </c>
      <c r="F96" s="29" t="s">
        <v>562</v>
      </c>
      <c r="G96" s="30" t="str">
        <f t="shared" si="4"/>
        <v>6.53/km</v>
      </c>
      <c r="H96" s="31">
        <f aca="true" t="shared" si="6" ref="H96:H109">F96-$F$4</f>
        <v>0.02956018518518519</v>
      </c>
      <c r="I96" s="31">
        <f t="shared" si="5"/>
        <v>0.02956018518518519</v>
      </c>
    </row>
    <row r="97" spans="1:9" ht="15" customHeight="1">
      <c r="A97" s="15">
        <v>94</v>
      </c>
      <c r="B97" s="24" t="s">
        <v>180</v>
      </c>
      <c r="C97" s="24" t="s">
        <v>16</v>
      </c>
      <c r="D97" s="25" t="s">
        <v>374</v>
      </c>
      <c r="E97" s="24" t="s">
        <v>395</v>
      </c>
      <c r="F97" s="26" t="s">
        <v>563</v>
      </c>
      <c r="G97" s="16" t="str">
        <f t="shared" si="4"/>
        <v>6.54/km</v>
      </c>
      <c r="H97" s="17">
        <f t="shared" si="6"/>
        <v>0.029768518518518514</v>
      </c>
      <c r="I97" s="17">
        <f t="shared" si="5"/>
        <v>0.021331018518518513</v>
      </c>
    </row>
    <row r="98" spans="1:9" ht="15" customHeight="1">
      <c r="A98" s="15">
        <v>95</v>
      </c>
      <c r="B98" s="24" t="s">
        <v>181</v>
      </c>
      <c r="C98" s="24" t="s">
        <v>182</v>
      </c>
      <c r="D98" s="25" t="s">
        <v>374</v>
      </c>
      <c r="E98" s="24" t="s">
        <v>436</v>
      </c>
      <c r="F98" s="26" t="s">
        <v>564</v>
      </c>
      <c r="G98" s="16" t="str">
        <f t="shared" si="4"/>
        <v>6.54/km</v>
      </c>
      <c r="H98" s="17">
        <f t="shared" si="6"/>
        <v>0.029791666666666675</v>
      </c>
      <c r="I98" s="17">
        <f t="shared" si="5"/>
        <v>0.021354166666666674</v>
      </c>
    </row>
    <row r="99" spans="1:9" ht="15" customHeight="1">
      <c r="A99" s="15">
        <v>96</v>
      </c>
      <c r="B99" s="24" t="s">
        <v>183</v>
      </c>
      <c r="C99" s="24" t="s">
        <v>29</v>
      </c>
      <c r="D99" s="25" t="s">
        <v>374</v>
      </c>
      <c r="E99" s="24" t="s">
        <v>395</v>
      </c>
      <c r="F99" s="26" t="s">
        <v>565</v>
      </c>
      <c r="G99" s="16" t="str">
        <f t="shared" si="4"/>
        <v>6.55/km</v>
      </c>
      <c r="H99" s="17">
        <f t="shared" si="6"/>
        <v>0.02990740740740741</v>
      </c>
      <c r="I99" s="17">
        <f t="shared" si="5"/>
        <v>0.02146990740740741</v>
      </c>
    </row>
    <row r="100" spans="1:9" ht="15" customHeight="1">
      <c r="A100" s="15">
        <v>97</v>
      </c>
      <c r="B100" s="24" t="s">
        <v>184</v>
      </c>
      <c r="C100" s="24" t="s">
        <v>185</v>
      </c>
      <c r="D100" s="25" t="s">
        <v>375</v>
      </c>
      <c r="E100" s="24" t="s">
        <v>437</v>
      </c>
      <c r="F100" s="26" t="s">
        <v>566</v>
      </c>
      <c r="G100" s="16" t="str">
        <f t="shared" si="4"/>
        <v>6.56/km</v>
      </c>
      <c r="H100" s="17">
        <f t="shared" si="6"/>
        <v>0.03006944444444444</v>
      </c>
      <c r="I100" s="17">
        <f t="shared" si="5"/>
        <v>0.021585648148148145</v>
      </c>
    </row>
    <row r="101" spans="1:9" ht="15" customHeight="1">
      <c r="A101" s="15">
        <v>98</v>
      </c>
      <c r="B101" s="24" t="s">
        <v>186</v>
      </c>
      <c r="C101" s="24" t="s">
        <v>42</v>
      </c>
      <c r="D101" s="25" t="s">
        <v>374</v>
      </c>
      <c r="E101" s="24" t="s">
        <v>438</v>
      </c>
      <c r="F101" s="26" t="s">
        <v>567</v>
      </c>
      <c r="G101" s="16" t="str">
        <f t="shared" si="4"/>
        <v>6.56/km</v>
      </c>
      <c r="H101" s="17">
        <f t="shared" si="6"/>
        <v>0.030219907407407404</v>
      </c>
      <c r="I101" s="17">
        <f t="shared" si="5"/>
        <v>0.021782407407407403</v>
      </c>
    </row>
    <row r="102" spans="1:9" ht="15" customHeight="1">
      <c r="A102" s="27">
        <v>99</v>
      </c>
      <c r="B102" s="28" t="s">
        <v>98</v>
      </c>
      <c r="C102" s="28" t="s">
        <v>41</v>
      </c>
      <c r="D102" s="27" t="s">
        <v>381</v>
      </c>
      <c r="E102" s="28" t="s">
        <v>55</v>
      </c>
      <c r="F102" s="29" t="s">
        <v>568</v>
      </c>
      <c r="G102" s="30" t="str">
        <f t="shared" si="4"/>
        <v>6.57/km</v>
      </c>
      <c r="H102" s="31">
        <f t="shared" si="6"/>
        <v>0.03024305555555555</v>
      </c>
      <c r="I102" s="31">
        <f t="shared" si="5"/>
        <v>0.0013425925925925897</v>
      </c>
    </row>
    <row r="103" spans="1:9" ht="15" customHeight="1">
      <c r="A103" s="15">
        <v>100</v>
      </c>
      <c r="B103" s="24" t="s">
        <v>187</v>
      </c>
      <c r="C103" s="24" t="s">
        <v>188</v>
      </c>
      <c r="D103" s="25" t="s">
        <v>374</v>
      </c>
      <c r="E103" s="24" t="s">
        <v>439</v>
      </c>
      <c r="F103" s="26" t="s">
        <v>569</v>
      </c>
      <c r="G103" s="16" t="str">
        <f t="shared" si="4"/>
        <v>6.60/km</v>
      </c>
      <c r="H103" s="17">
        <f t="shared" si="6"/>
        <v>0.0308912037037037</v>
      </c>
      <c r="I103" s="17">
        <f t="shared" si="5"/>
        <v>0.022453703703703698</v>
      </c>
    </row>
    <row r="104" spans="1:9" ht="15" customHeight="1">
      <c r="A104" s="15">
        <v>101</v>
      </c>
      <c r="B104" s="24" t="s">
        <v>189</v>
      </c>
      <c r="C104" s="24" t="s">
        <v>12</v>
      </c>
      <c r="D104" s="25" t="s">
        <v>377</v>
      </c>
      <c r="E104" s="24" t="s">
        <v>398</v>
      </c>
      <c r="F104" s="26" t="s">
        <v>570</v>
      </c>
      <c r="G104" s="16" t="str">
        <f t="shared" si="4"/>
        <v>7.03/km</v>
      </c>
      <c r="H104" s="17">
        <f t="shared" si="6"/>
        <v>0.031585648148148154</v>
      </c>
      <c r="I104" s="17">
        <f t="shared" si="5"/>
        <v>0.014930555555555572</v>
      </c>
    </row>
    <row r="105" spans="1:9" ht="15" customHeight="1">
      <c r="A105" s="15">
        <v>102</v>
      </c>
      <c r="B105" s="24" t="s">
        <v>190</v>
      </c>
      <c r="C105" s="24" t="s">
        <v>191</v>
      </c>
      <c r="D105" s="25" t="s">
        <v>382</v>
      </c>
      <c r="E105" s="24" t="s">
        <v>411</v>
      </c>
      <c r="F105" s="26" t="s">
        <v>571</v>
      </c>
      <c r="G105" s="16" t="str">
        <f t="shared" si="4"/>
        <v>7.03/km</v>
      </c>
      <c r="H105" s="17">
        <f t="shared" si="6"/>
        <v>0.03160879629629629</v>
      </c>
      <c r="I105" s="17">
        <f t="shared" si="5"/>
        <v>0</v>
      </c>
    </row>
    <row r="106" spans="1:9" ht="15" customHeight="1">
      <c r="A106" s="15">
        <v>103</v>
      </c>
      <c r="B106" s="24" t="s">
        <v>192</v>
      </c>
      <c r="C106" s="24" t="s">
        <v>193</v>
      </c>
      <c r="D106" s="25" t="s">
        <v>376</v>
      </c>
      <c r="E106" s="24" t="s">
        <v>440</v>
      </c>
      <c r="F106" s="26" t="s">
        <v>572</v>
      </c>
      <c r="G106" s="16" t="str">
        <f t="shared" si="4"/>
        <v>7.05/km</v>
      </c>
      <c r="H106" s="17">
        <f t="shared" si="6"/>
        <v>0.03190972222222223</v>
      </c>
      <c r="I106" s="17">
        <f t="shared" si="5"/>
        <v>0.019259259259259268</v>
      </c>
    </row>
    <row r="107" spans="1:9" ht="15" customHeight="1">
      <c r="A107" s="15">
        <v>104</v>
      </c>
      <c r="B107" s="24" t="s">
        <v>194</v>
      </c>
      <c r="C107" s="24" t="s">
        <v>16</v>
      </c>
      <c r="D107" s="25" t="s">
        <v>372</v>
      </c>
      <c r="E107" s="24" t="s">
        <v>441</v>
      </c>
      <c r="F107" s="26" t="s">
        <v>573</v>
      </c>
      <c r="G107" s="16" t="str">
        <f t="shared" si="4"/>
        <v>7.05/km</v>
      </c>
      <c r="H107" s="17">
        <f t="shared" si="6"/>
        <v>0.031979166666666656</v>
      </c>
      <c r="I107" s="17">
        <f t="shared" si="5"/>
        <v>0.031979166666666656</v>
      </c>
    </row>
    <row r="108" spans="1:9" ht="15" customHeight="1">
      <c r="A108" s="15">
        <v>105</v>
      </c>
      <c r="B108" s="24" t="s">
        <v>195</v>
      </c>
      <c r="C108" s="24" t="s">
        <v>16</v>
      </c>
      <c r="D108" s="25" t="s">
        <v>373</v>
      </c>
      <c r="E108" s="24" t="s">
        <v>442</v>
      </c>
      <c r="F108" s="26" t="s">
        <v>574</v>
      </c>
      <c r="G108" s="16" t="str">
        <f t="shared" si="4"/>
        <v>7.06/km</v>
      </c>
      <c r="H108" s="17">
        <f t="shared" si="6"/>
        <v>0.03225694444444445</v>
      </c>
      <c r="I108" s="17">
        <f t="shared" si="5"/>
        <v>0.02410879629629631</v>
      </c>
    </row>
    <row r="109" spans="1:9" ht="15" customHeight="1">
      <c r="A109" s="15">
        <v>106</v>
      </c>
      <c r="B109" s="24" t="s">
        <v>120</v>
      </c>
      <c r="C109" s="24" t="s">
        <v>196</v>
      </c>
      <c r="D109" s="25" t="s">
        <v>375</v>
      </c>
      <c r="E109" s="24" t="s">
        <v>443</v>
      </c>
      <c r="F109" s="26" t="s">
        <v>575</v>
      </c>
      <c r="G109" s="16" t="str">
        <f t="shared" si="4"/>
        <v>7.07/km</v>
      </c>
      <c r="H109" s="17">
        <f t="shared" si="6"/>
        <v>0.03232638888888888</v>
      </c>
      <c r="I109" s="17">
        <f t="shared" si="5"/>
        <v>0.023842592592592582</v>
      </c>
    </row>
    <row r="110" spans="1:9" ht="15" customHeight="1">
      <c r="A110" s="15">
        <v>107</v>
      </c>
      <c r="B110" s="24" t="s">
        <v>197</v>
      </c>
      <c r="C110" s="24" t="s">
        <v>11</v>
      </c>
      <c r="D110" s="25" t="s">
        <v>372</v>
      </c>
      <c r="E110" s="24" t="s">
        <v>430</v>
      </c>
      <c r="F110" s="26" t="s">
        <v>576</v>
      </c>
      <c r="G110" s="16" t="str">
        <f t="shared" si="4"/>
        <v>7.07/km</v>
      </c>
      <c r="H110" s="17">
        <f aca="true" t="shared" si="7" ref="H110:H173">F110-$F$4</f>
        <v>0.03234953703703704</v>
      </c>
      <c r="I110" s="17">
        <f aca="true" t="shared" si="8" ref="I110:I173">F110-INDEX($F$4:$F$1170,MATCH(D110,$D$4:$D$1170,0))</f>
        <v>0.03234953703703704</v>
      </c>
    </row>
    <row r="111" spans="1:9" ht="15" customHeight="1">
      <c r="A111" s="15">
        <v>108</v>
      </c>
      <c r="B111" s="24" t="s">
        <v>198</v>
      </c>
      <c r="C111" s="24" t="s">
        <v>199</v>
      </c>
      <c r="D111" s="25" t="s">
        <v>383</v>
      </c>
      <c r="E111" s="24" t="s">
        <v>435</v>
      </c>
      <c r="F111" s="26" t="s">
        <v>577</v>
      </c>
      <c r="G111" s="16" t="str">
        <f t="shared" si="4"/>
        <v>7.07/km</v>
      </c>
      <c r="H111" s="17">
        <f t="shared" si="7"/>
        <v>0.03251157407407408</v>
      </c>
      <c r="I111" s="17">
        <f t="shared" si="8"/>
        <v>0</v>
      </c>
    </row>
    <row r="112" spans="1:9" ht="15" customHeight="1">
      <c r="A112" s="15">
        <v>109</v>
      </c>
      <c r="B112" s="24" t="s">
        <v>200</v>
      </c>
      <c r="C112" s="24" t="s">
        <v>110</v>
      </c>
      <c r="D112" s="25" t="s">
        <v>373</v>
      </c>
      <c r="E112" s="24" t="s">
        <v>400</v>
      </c>
      <c r="F112" s="26" t="s">
        <v>578</v>
      </c>
      <c r="G112" s="16" t="str">
        <f t="shared" si="4"/>
        <v>7.09/km</v>
      </c>
      <c r="H112" s="17">
        <f t="shared" si="7"/>
        <v>0.032812499999999994</v>
      </c>
      <c r="I112" s="17">
        <f t="shared" si="8"/>
        <v>0.024664351851851854</v>
      </c>
    </row>
    <row r="113" spans="1:9" ht="15" customHeight="1">
      <c r="A113" s="15">
        <v>110</v>
      </c>
      <c r="B113" s="24" t="s">
        <v>70</v>
      </c>
      <c r="C113" s="24" t="s">
        <v>201</v>
      </c>
      <c r="D113" s="25" t="s">
        <v>372</v>
      </c>
      <c r="E113" s="24" t="s">
        <v>396</v>
      </c>
      <c r="F113" s="26" t="s">
        <v>579</v>
      </c>
      <c r="G113" s="16" t="str">
        <f t="shared" si="4"/>
        <v>7.09/km</v>
      </c>
      <c r="H113" s="17">
        <f t="shared" si="7"/>
        <v>0.03292824074074073</v>
      </c>
      <c r="I113" s="17">
        <f t="shared" si="8"/>
        <v>0.03292824074074073</v>
      </c>
    </row>
    <row r="114" spans="1:9" ht="15" customHeight="1">
      <c r="A114" s="15">
        <v>111</v>
      </c>
      <c r="B114" s="24" t="s">
        <v>202</v>
      </c>
      <c r="C114" s="24" t="s">
        <v>203</v>
      </c>
      <c r="D114" s="25" t="s">
        <v>376</v>
      </c>
      <c r="E114" s="24" t="s">
        <v>444</v>
      </c>
      <c r="F114" s="26" t="s">
        <v>580</v>
      </c>
      <c r="G114" s="16" t="str">
        <f t="shared" si="4"/>
        <v>7.11/km</v>
      </c>
      <c r="H114" s="17">
        <f t="shared" si="7"/>
        <v>0.033252314814814804</v>
      </c>
      <c r="I114" s="17">
        <f t="shared" si="8"/>
        <v>0.020601851851851843</v>
      </c>
    </row>
    <row r="115" spans="1:9" ht="15" customHeight="1">
      <c r="A115" s="15">
        <v>112</v>
      </c>
      <c r="B115" s="24" t="s">
        <v>204</v>
      </c>
      <c r="C115" s="24" t="s">
        <v>18</v>
      </c>
      <c r="D115" s="25" t="s">
        <v>375</v>
      </c>
      <c r="E115" s="24" t="s">
        <v>391</v>
      </c>
      <c r="F115" s="26" t="s">
        <v>581</v>
      </c>
      <c r="G115" s="16" t="str">
        <f t="shared" si="4"/>
        <v>7.11/km</v>
      </c>
      <c r="H115" s="17">
        <f t="shared" si="7"/>
        <v>0.03329861111111111</v>
      </c>
      <c r="I115" s="17">
        <f t="shared" si="8"/>
        <v>0.024814814814814817</v>
      </c>
    </row>
    <row r="116" spans="1:9" ht="15" customHeight="1">
      <c r="A116" s="15">
        <v>113</v>
      </c>
      <c r="B116" s="24" t="s">
        <v>205</v>
      </c>
      <c r="C116" s="24" t="s">
        <v>16</v>
      </c>
      <c r="D116" s="25" t="s">
        <v>372</v>
      </c>
      <c r="E116" s="24" t="s">
        <v>391</v>
      </c>
      <c r="F116" s="26" t="s">
        <v>582</v>
      </c>
      <c r="G116" s="16" t="str">
        <f t="shared" si="4"/>
        <v>7.12/km</v>
      </c>
      <c r="H116" s="17">
        <f t="shared" si="7"/>
        <v>0.03351851851851852</v>
      </c>
      <c r="I116" s="17">
        <f t="shared" si="8"/>
        <v>0.03351851851851852</v>
      </c>
    </row>
    <row r="117" spans="1:9" ht="15" customHeight="1">
      <c r="A117" s="15">
        <v>114</v>
      </c>
      <c r="B117" s="24" t="s">
        <v>206</v>
      </c>
      <c r="C117" s="24" t="s">
        <v>30</v>
      </c>
      <c r="D117" s="25" t="s">
        <v>377</v>
      </c>
      <c r="E117" s="24" t="s">
        <v>445</v>
      </c>
      <c r="F117" s="26" t="s">
        <v>583</v>
      </c>
      <c r="G117" s="16" t="str">
        <f t="shared" si="4"/>
        <v>7.13/km</v>
      </c>
      <c r="H117" s="17">
        <f t="shared" si="7"/>
        <v>0.03364583333333333</v>
      </c>
      <c r="I117" s="17">
        <f t="shared" si="8"/>
        <v>0.01699074074074075</v>
      </c>
    </row>
    <row r="118" spans="1:9" ht="15" customHeight="1">
      <c r="A118" s="15">
        <v>115</v>
      </c>
      <c r="B118" s="24" t="s">
        <v>207</v>
      </c>
      <c r="C118" s="24" t="s">
        <v>53</v>
      </c>
      <c r="D118" s="25" t="s">
        <v>372</v>
      </c>
      <c r="E118" s="24" t="s">
        <v>395</v>
      </c>
      <c r="F118" s="26" t="s">
        <v>584</v>
      </c>
      <c r="G118" s="16" t="str">
        <f t="shared" si="4"/>
        <v>7.14/km</v>
      </c>
      <c r="H118" s="17">
        <f t="shared" si="7"/>
        <v>0.033877314814814805</v>
      </c>
      <c r="I118" s="17">
        <f t="shared" si="8"/>
        <v>0.033877314814814805</v>
      </c>
    </row>
    <row r="119" spans="1:9" ht="15" customHeight="1">
      <c r="A119" s="15">
        <v>116</v>
      </c>
      <c r="B119" s="24" t="s">
        <v>208</v>
      </c>
      <c r="C119" s="24" t="s">
        <v>78</v>
      </c>
      <c r="D119" s="25" t="s">
        <v>373</v>
      </c>
      <c r="E119" s="24" t="s">
        <v>446</v>
      </c>
      <c r="F119" s="26" t="s">
        <v>585</v>
      </c>
      <c r="G119" s="16" t="str">
        <f t="shared" si="4"/>
        <v>7.14/km</v>
      </c>
      <c r="H119" s="17">
        <f t="shared" si="7"/>
        <v>0.03392361111111111</v>
      </c>
      <c r="I119" s="17">
        <f t="shared" si="8"/>
        <v>0.025775462962962972</v>
      </c>
    </row>
    <row r="120" spans="1:9" ht="15" customHeight="1">
      <c r="A120" s="15">
        <v>117</v>
      </c>
      <c r="B120" s="24" t="s">
        <v>209</v>
      </c>
      <c r="C120" s="24" t="s">
        <v>210</v>
      </c>
      <c r="D120" s="25" t="s">
        <v>375</v>
      </c>
      <c r="E120" s="24" t="s">
        <v>447</v>
      </c>
      <c r="F120" s="26" t="s">
        <v>586</v>
      </c>
      <c r="G120" s="16" t="str">
        <f t="shared" si="4"/>
        <v>7.15/km</v>
      </c>
      <c r="H120" s="17">
        <f t="shared" si="7"/>
        <v>0.033981481481481474</v>
      </c>
      <c r="I120" s="17">
        <f t="shared" si="8"/>
        <v>0.02549768518518518</v>
      </c>
    </row>
    <row r="121" spans="1:9" ht="15" customHeight="1">
      <c r="A121" s="15">
        <v>118</v>
      </c>
      <c r="B121" s="24" t="s">
        <v>211</v>
      </c>
      <c r="C121" s="24" t="s">
        <v>43</v>
      </c>
      <c r="D121" s="25" t="s">
        <v>379</v>
      </c>
      <c r="E121" s="24" t="s">
        <v>446</v>
      </c>
      <c r="F121" s="26" t="s">
        <v>587</v>
      </c>
      <c r="G121" s="16" t="str">
        <f t="shared" si="4"/>
        <v>7.15/km</v>
      </c>
      <c r="H121" s="17">
        <f t="shared" si="7"/>
        <v>0.03400462962962962</v>
      </c>
      <c r="I121" s="17">
        <f t="shared" si="8"/>
        <v>0.011168981481481488</v>
      </c>
    </row>
    <row r="122" spans="1:9" ht="15" customHeight="1">
      <c r="A122" s="15">
        <v>119</v>
      </c>
      <c r="B122" s="24" t="s">
        <v>212</v>
      </c>
      <c r="C122" s="24" t="s">
        <v>16</v>
      </c>
      <c r="D122" s="25" t="s">
        <v>372</v>
      </c>
      <c r="E122" s="24" t="s">
        <v>448</v>
      </c>
      <c r="F122" s="26" t="s">
        <v>588</v>
      </c>
      <c r="G122" s="16" t="str">
        <f t="shared" si="4"/>
        <v>7.15/km</v>
      </c>
      <c r="H122" s="17">
        <f t="shared" si="7"/>
        <v>0.0340162037037037</v>
      </c>
      <c r="I122" s="17">
        <f t="shared" si="8"/>
        <v>0.0340162037037037</v>
      </c>
    </row>
    <row r="123" spans="1:9" ht="15" customHeight="1">
      <c r="A123" s="15">
        <v>120</v>
      </c>
      <c r="B123" s="24" t="s">
        <v>213</v>
      </c>
      <c r="C123" s="24" t="s">
        <v>37</v>
      </c>
      <c r="D123" s="25" t="s">
        <v>376</v>
      </c>
      <c r="E123" s="24" t="s">
        <v>435</v>
      </c>
      <c r="F123" s="26" t="s">
        <v>589</v>
      </c>
      <c r="G123" s="16" t="str">
        <f t="shared" si="4"/>
        <v>7.15/km</v>
      </c>
      <c r="H123" s="17">
        <f t="shared" si="7"/>
        <v>0.03406250000000001</v>
      </c>
      <c r="I123" s="17">
        <f t="shared" si="8"/>
        <v>0.02141203703703705</v>
      </c>
    </row>
    <row r="124" spans="1:9" ht="15" customHeight="1">
      <c r="A124" s="15">
        <v>121</v>
      </c>
      <c r="B124" s="24" t="s">
        <v>214</v>
      </c>
      <c r="C124" s="24" t="s">
        <v>215</v>
      </c>
      <c r="D124" s="25" t="s">
        <v>384</v>
      </c>
      <c r="E124" s="24" t="s">
        <v>449</v>
      </c>
      <c r="F124" s="26" t="s">
        <v>590</v>
      </c>
      <c r="G124" s="16" t="str">
        <f t="shared" si="4"/>
        <v>7.16/km</v>
      </c>
      <c r="H124" s="17">
        <f t="shared" si="7"/>
        <v>0.034270833333333334</v>
      </c>
      <c r="I124" s="17">
        <f t="shared" si="8"/>
        <v>0</v>
      </c>
    </row>
    <row r="125" spans="1:9" ht="15" customHeight="1">
      <c r="A125" s="27">
        <v>122</v>
      </c>
      <c r="B125" s="28" t="s">
        <v>216</v>
      </c>
      <c r="C125" s="28" t="s">
        <v>217</v>
      </c>
      <c r="D125" s="27" t="s">
        <v>373</v>
      </c>
      <c r="E125" s="28" t="s">
        <v>55</v>
      </c>
      <c r="F125" s="29" t="s">
        <v>591</v>
      </c>
      <c r="G125" s="30" t="str">
        <f t="shared" si="4"/>
        <v>7.16/km</v>
      </c>
      <c r="H125" s="31">
        <f t="shared" si="7"/>
        <v>0.03429398148148148</v>
      </c>
      <c r="I125" s="31">
        <f t="shared" si="8"/>
        <v>0.02614583333333334</v>
      </c>
    </row>
    <row r="126" spans="1:9" ht="15" customHeight="1">
      <c r="A126" s="15">
        <v>123</v>
      </c>
      <c r="B126" s="24" t="s">
        <v>218</v>
      </c>
      <c r="C126" s="24" t="s">
        <v>110</v>
      </c>
      <c r="D126" s="25" t="s">
        <v>377</v>
      </c>
      <c r="E126" s="24" t="s">
        <v>399</v>
      </c>
      <c r="F126" s="26" t="s">
        <v>592</v>
      </c>
      <c r="G126" s="16" t="str">
        <f t="shared" si="4"/>
        <v>7.17/km</v>
      </c>
      <c r="H126" s="17">
        <f t="shared" si="7"/>
        <v>0.0345486111111111</v>
      </c>
      <c r="I126" s="17">
        <f t="shared" si="8"/>
        <v>0.017893518518518517</v>
      </c>
    </row>
    <row r="127" spans="1:9" ht="15" customHeight="1">
      <c r="A127" s="15">
        <v>124</v>
      </c>
      <c r="B127" s="24" t="s">
        <v>219</v>
      </c>
      <c r="C127" s="24" t="s">
        <v>25</v>
      </c>
      <c r="D127" s="25" t="s">
        <v>376</v>
      </c>
      <c r="E127" s="24" t="s">
        <v>423</v>
      </c>
      <c r="F127" s="26" t="s">
        <v>593</v>
      </c>
      <c r="G127" s="16" t="str">
        <f t="shared" si="4"/>
        <v>7.19/km</v>
      </c>
      <c r="H127" s="17">
        <f t="shared" si="7"/>
        <v>0.035011574074074084</v>
      </c>
      <c r="I127" s="17">
        <f t="shared" si="8"/>
        <v>0.022361111111111123</v>
      </c>
    </row>
    <row r="128" spans="1:9" ht="15" customHeight="1">
      <c r="A128" s="15">
        <v>125</v>
      </c>
      <c r="B128" s="24" t="s">
        <v>220</v>
      </c>
      <c r="C128" s="24" t="s">
        <v>14</v>
      </c>
      <c r="D128" s="25" t="s">
        <v>374</v>
      </c>
      <c r="E128" s="24" t="s">
        <v>444</v>
      </c>
      <c r="F128" s="26" t="s">
        <v>594</v>
      </c>
      <c r="G128" s="16" t="str">
        <f t="shared" si="4"/>
        <v>7.20/km</v>
      </c>
      <c r="H128" s="17">
        <f t="shared" si="7"/>
        <v>0.035046296296296284</v>
      </c>
      <c r="I128" s="17">
        <f t="shared" si="8"/>
        <v>0.026608796296296283</v>
      </c>
    </row>
    <row r="129" spans="1:9" ht="15" customHeight="1">
      <c r="A129" s="15">
        <v>126</v>
      </c>
      <c r="B129" s="24" t="s">
        <v>221</v>
      </c>
      <c r="C129" s="24" t="s">
        <v>222</v>
      </c>
      <c r="D129" s="25" t="s">
        <v>374</v>
      </c>
      <c r="E129" s="24" t="s">
        <v>450</v>
      </c>
      <c r="F129" s="26" t="s">
        <v>595</v>
      </c>
      <c r="G129" s="16" t="str">
        <f t="shared" si="4"/>
        <v>7.20/km</v>
      </c>
      <c r="H129" s="17">
        <f t="shared" si="7"/>
        <v>0.03511574074074074</v>
      </c>
      <c r="I129" s="17">
        <f t="shared" si="8"/>
        <v>0.02667824074074074</v>
      </c>
    </row>
    <row r="130" spans="1:9" ht="15" customHeight="1">
      <c r="A130" s="27">
        <v>127</v>
      </c>
      <c r="B130" s="28" t="s">
        <v>223</v>
      </c>
      <c r="C130" s="28" t="s">
        <v>49</v>
      </c>
      <c r="D130" s="27" t="s">
        <v>377</v>
      </c>
      <c r="E130" s="28" t="s">
        <v>55</v>
      </c>
      <c r="F130" s="29" t="s">
        <v>596</v>
      </c>
      <c r="G130" s="30" t="str">
        <f t="shared" si="4"/>
        <v>7.20/km</v>
      </c>
      <c r="H130" s="31">
        <f t="shared" si="7"/>
        <v>0.0351736111111111</v>
      </c>
      <c r="I130" s="31">
        <f t="shared" si="8"/>
        <v>0.018518518518518517</v>
      </c>
    </row>
    <row r="131" spans="1:9" ht="15" customHeight="1">
      <c r="A131" s="15">
        <v>128</v>
      </c>
      <c r="B131" s="24" t="s">
        <v>224</v>
      </c>
      <c r="C131" s="24" t="s">
        <v>10</v>
      </c>
      <c r="D131" s="25" t="s">
        <v>374</v>
      </c>
      <c r="E131" s="24" t="s">
        <v>451</v>
      </c>
      <c r="F131" s="26" t="s">
        <v>597</v>
      </c>
      <c r="G131" s="16" t="str">
        <f t="shared" si="4"/>
        <v>7.21/km</v>
      </c>
      <c r="H131" s="17">
        <f t="shared" si="7"/>
        <v>0.035243055555555555</v>
      </c>
      <c r="I131" s="17">
        <f t="shared" si="8"/>
        <v>0.026805555555555555</v>
      </c>
    </row>
    <row r="132" spans="1:9" ht="15" customHeight="1">
      <c r="A132" s="15">
        <v>129</v>
      </c>
      <c r="B132" s="24" t="s">
        <v>105</v>
      </c>
      <c r="C132" s="24" t="s">
        <v>14</v>
      </c>
      <c r="D132" s="25" t="s">
        <v>374</v>
      </c>
      <c r="E132" s="24" t="s">
        <v>414</v>
      </c>
      <c r="F132" s="26" t="s">
        <v>598</v>
      </c>
      <c r="G132" s="16" t="str">
        <f aca="true" t="shared" si="9" ref="G132:G195">TEXT(INT((HOUR(F132)*3600+MINUTE(F132)*60+SECOND(F132))/$I$2/60),"0")&amp;"."&amp;TEXT(MOD((HOUR(F132)*3600+MINUTE(F132)*60+SECOND(F132))/$I$2,60),"00")&amp;"/km"</f>
        <v>7.21/km</v>
      </c>
      <c r="H132" s="17">
        <f t="shared" si="7"/>
        <v>0.035393518518518505</v>
      </c>
      <c r="I132" s="17">
        <f t="shared" si="8"/>
        <v>0.026956018518518504</v>
      </c>
    </row>
    <row r="133" spans="1:9" ht="15" customHeight="1">
      <c r="A133" s="27">
        <v>130</v>
      </c>
      <c r="B133" s="28" t="s">
        <v>225</v>
      </c>
      <c r="C133" s="28" t="s">
        <v>226</v>
      </c>
      <c r="D133" s="27" t="s">
        <v>376</v>
      </c>
      <c r="E133" s="28" t="s">
        <v>55</v>
      </c>
      <c r="F133" s="29" t="s">
        <v>599</v>
      </c>
      <c r="G133" s="30" t="str">
        <f t="shared" si="9"/>
        <v>7.21/km</v>
      </c>
      <c r="H133" s="31">
        <f t="shared" si="7"/>
        <v>0.035416666666666666</v>
      </c>
      <c r="I133" s="31">
        <f t="shared" si="8"/>
        <v>0.022766203703703705</v>
      </c>
    </row>
    <row r="134" spans="1:9" ht="15" customHeight="1">
      <c r="A134" s="15">
        <v>131</v>
      </c>
      <c r="B134" s="24" t="s">
        <v>227</v>
      </c>
      <c r="C134" s="24" t="s">
        <v>16</v>
      </c>
      <c r="D134" s="25" t="s">
        <v>373</v>
      </c>
      <c r="E134" s="24" t="s">
        <v>419</v>
      </c>
      <c r="F134" s="26" t="s">
        <v>600</v>
      </c>
      <c r="G134" s="16" t="str">
        <f t="shared" si="9"/>
        <v>7.22/km</v>
      </c>
      <c r="H134" s="17">
        <f t="shared" si="7"/>
        <v>0.03545138888888889</v>
      </c>
      <c r="I134" s="17">
        <f t="shared" si="8"/>
        <v>0.027303240740740753</v>
      </c>
    </row>
    <row r="135" spans="1:9" ht="15" customHeight="1">
      <c r="A135" s="15">
        <v>132</v>
      </c>
      <c r="B135" s="24" t="s">
        <v>228</v>
      </c>
      <c r="C135" s="24" t="s">
        <v>229</v>
      </c>
      <c r="D135" s="25" t="s">
        <v>378</v>
      </c>
      <c r="E135" s="24" t="s">
        <v>452</v>
      </c>
      <c r="F135" s="26" t="s">
        <v>601</v>
      </c>
      <c r="G135" s="16" t="str">
        <f t="shared" si="9"/>
        <v>7.22/km</v>
      </c>
      <c r="H135" s="17">
        <f t="shared" si="7"/>
        <v>0.03547453703703704</v>
      </c>
      <c r="I135" s="17">
        <f t="shared" si="8"/>
        <v>0.014745370370370381</v>
      </c>
    </row>
    <row r="136" spans="1:9" ht="15" customHeight="1">
      <c r="A136" s="15">
        <v>133</v>
      </c>
      <c r="B136" s="24" t="s">
        <v>230</v>
      </c>
      <c r="C136" s="24" t="s">
        <v>16</v>
      </c>
      <c r="D136" s="25" t="s">
        <v>373</v>
      </c>
      <c r="E136" s="24" t="s">
        <v>411</v>
      </c>
      <c r="F136" s="26" t="s">
        <v>602</v>
      </c>
      <c r="G136" s="16" t="str">
        <f t="shared" si="9"/>
        <v>7.22/km</v>
      </c>
      <c r="H136" s="17">
        <f t="shared" si="7"/>
        <v>0.035497685185185174</v>
      </c>
      <c r="I136" s="17">
        <f t="shared" si="8"/>
        <v>0.027349537037037033</v>
      </c>
    </row>
    <row r="137" spans="1:9" ht="15" customHeight="1">
      <c r="A137" s="27">
        <v>134</v>
      </c>
      <c r="B137" s="28" t="s">
        <v>231</v>
      </c>
      <c r="C137" s="28" t="s">
        <v>75</v>
      </c>
      <c r="D137" s="27" t="s">
        <v>378</v>
      </c>
      <c r="E137" s="28" t="s">
        <v>55</v>
      </c>
      <c r="F137" s="29" t="s">
        <v>603</v>
      </c>
      <c r="G137" s="30" t="str">
        <f t="shared" si="9"/>
        <v>7.22/km</v>
      </c>
      <c r="H137" s="31">
        <f t="shared" si="7"/>
        <v>0.03552083333333332</v>
      </c>
      <c r="I137" s="31">
        <f t="shared" si="8"/>
        <v>0.014791666666666661</v>
      </c>
    </row>
    <row r="138" spans="1:9" ht="15" customHeight="1">
      <c r="A138" s="15">
        <v>135</v>
      </c>
      <c r="B138" s="24" t="s">
        <v>232</v>
      </c>
      <c r="C138" s="24" t="s">
        <v>233</v>
      </c>
      <c r="D138" s="25" t="s">
        <v>380</v>
      </c>
      <c r="E138" s="24" t="s">
        <v>453</v>
      </c>
      <c r="F138" s="26" t="s">
        <v>604</v>
      </c>
      <c r="G138" s="16" t="str">
        <f t="shared" si="9"/>
        <v>7.23/km</v>
      </c>
      <c r="H138" s="17">
        <f t="shared" si="7"/>
        <v>0.03564814814814814</v>
      </c>
      <c r="I138" s="17">
        <f t="shared" si="8"/>
        <v>0.010543981481481474</v>
      </c>
    </row>
    <row r="139" spans="1:9" ht="15" customHeight="1">
      <c r="A139" s="15">
        <v>136</v>
      </c>
      <c r="B139" s="24" t="s">
        <v>234</v>
      </c>
      <c r="C139" s="24" t="s">
        <v>10</v>
      </c>
      <c r="D139" s="25" t="s">
        <v>375</v>
      </c>
      <c r="E139" s="24" t="s">
        <v>391</v>
      </c>
      <c r="F139" s="26" t="s">
        <v>605</v>
      </c>
      <c r="G139" s="16" t="str">
        <f t="shared" si="9"/>
        <v>7.23/km</v>
      </c>
      <c r="H139" s="17">
        <f t="shared" si="7"/>
        <v>0.03571759259259259</v>
      </c>
      <c r="I139" s="17">
        <f t="shared" si="8"/>
        <v>0.027233796296296298</v>
      </c>
    </row>
    <row r="140" spans="1:9" ht="15" customHeight="1">
      <c r="A140" s="15">
        <v>137</v>
      </c>
      <c r="B140" s="24" t="s">
        <v>235</v>
      </c>
      <c r="C140" s="24" t="s">
        <v>44</v>
      </c>
      <c r="D140" s="25" t="s">
        <v>377</v>
      </c>
      <c r="E140" s="24" t="s">
        <v>391</v>
      </c>
      <c r="F140" s="26" t="s">
        <v>606</v>
      </c>
      <c r="G140" s="16" t="str">
        <f t="shared" si="9"/>
        <v>7.23/km</v>
      </c>
      <c r="H140" s="17">
        <f t="shared" si="7"/>
        <v>0.035740740740740726</v>
      </c>
      <c r="I140" s="17">
        <f t="shared" si="8"/>
        <v>0.019085648148148143</v>
      </c>
    </row>
    <row r="141" spans="1:9" ht="15" customHeight="1">
      <c r="A141" s="15">
        <v>138</v>
      </c>
      <c r="B141" s="24" t="s">
        <v>236</v>
      </c>
      <c r="C141" s="24" t="s">
        <v>237</v>
      </c>
      <c r="D141" s="25" t="s">
        <v>373</v>
      </c>
      <c r="E141" s="24" t="s">
        <v>450</v>
      </c>
      <c r="F141" s="26" t="s">
        <v>607</v>
      </c>
      <c r="G141" s="16" t="str">
        <f t="shared" si="9"/>
        <v>7.23/km</v>
      </c>
      <c r="H141" s="17">
        <f t="shared" si="7"/>
        <v>0.035787037037037034</v>
      </c>
      <c r="I141" s="17">
        <f t="shared" si="8"/>
        <v>0.027638888888888893</v>
      </c>
    </row>
    <row r="142" spans="1:9" ht="15" customHeight="1">
      <c r="A142" s="15">
        <v>139</v>
      </c>
      <c r="B142" s="24" t="s">
        <v>238</v>
      </c>
      <c r="C142" s="24" t="s">
        <v>239</v>
      </c>
      <c r="D142" s="25" t="s">
        <v>375</v>
      </c>
      <c r="E142" s="24" t="s">
        <v>415</v>
      </c>
      <c r="F142" s="26" t="s">
        <v>608</v>
      </c>
      <c r="G142" s="16" t="str">
        <f t="shared" si="9"/>
        <v>7.27/km</v>
      </c>
      <c r="H142" s="17">
        <f t="shared" si="7"/>
        <v>0.03659722222222221</v>
      </c>
      <c r="I142" s="17">
        <f t="shared" si="8"/>
        <v>0.028113425925925917</v>
      </c>
    </row>
    <row r="143" spans="1:9" ht="15" customHeight="1">
      <c r="A143" s="15">
        <v>140</v>
      </c>
      <c r="B143" s="24" t="s">
        <v>240</v>
      </c>
      <c r="C143" s="24" t="s">
        <v>241</v>
      </c>
      <c r="D143" s="25" t="s">
        <v>377</v>
      </c>
      <c r="E143" s="24" t="s">
        <v>440</v>
      </c>
      <c r="F143" s="26" t="s">
        <v>609</v>
      </c>
      <c r="G143" s="16" t="str">
        <f t="shared" si="9"/>
        <v>7.27/km</v>
      </c>
      <c r="H143" s="17">
        <f t="shared" si="7"/>
        <v>0.03664351851851852</v>
      </c>
      <c r="I143" s="17">
        <f t="shared" si="8"/>
        <v>0.019988425925925937</v>
      </c>
    </row>
    <row r="144" spans="1:9" ht="15" customHeight="1">
      <c r="A144" s="15">
        <v>141</v>
      </c>
      <c r="B144" s="24" t="s">
        <v>242</v>
      </c>
      <c r="C144" s="24" t="s">
        <v>243</v>
      </c>
      <c r="D144" s="25" t="s">
        <v>377</v>
      </c>
      <c r="E144" s="24" t="s">
        <v>414</v>
      </c>
      <c r="F144" s="26" t="s">
        <v>610</v>
      </c>
      <c r="G144" s="16" t="str">
        <f t="shared" si="9"/>
        <v>7.28/km</v>
      </c>
      <c r="H144" s="17">
        <f t="shared" si="7"/>
        <v>0.03684027777777778</v>
      </c>
      <c r="I144" s="17">
        <f t="shared" si="8"/>
        <v>0.020185185185185195</v>
      </c>
    </row>
    <row r="145" spans="1:9" ht="15" customHeight="1">
      <c r="A145" s="27">
        <v>142</v>
      </c>
      <c r="B145" s="28" t="s">
        <v>24</v>
      </c>
      <c r="C145" s="28" t="s">
        <v>25</v>
      </c>
      <c r="D145" s="27" t="s">
        <v>375</v>
      </c>
      <c r="E145" s="28" t="s">
        <v>55</v>
      </c>
      <c r="F145" s="29" t="s">
        <v>611</v>
      </c>
      <c r="G145" s="30" t="str">
        <f t="shared" si="9"/>
        <v>7.29/km</v>
      </c>
      <c r="H145" s="31">
        <f t="shared" si="7"/>
        <v>0.036932870370370366</v>
      </c>
      <c r="I145" s="31">
        <f t="shared" si="8"/>
        <v>0.02844907407407407</v>
      </c>
    </row>
    <row r="146" spans="1:9" ht="15" customHeight="1">
      <c r="A146" s="15">
        <v>143</v>
      </c>
      <c r="B146" s="24" t="s">
        <v>244</v>
      </c>
      <c r="C146" s="24" t="s">
        <v>10</v>
      </c>
      <c r="D146" s="25" t="s">
        <v>376</v>
      </c>
      <c r="E146" s="24" t="s">
        <v>411</v>
      </c>
      <c r="F146" s="26" t="s">
        <v>612</v>
      </c>
      <c r="G146" s="16" t="str">
        <f t="shared" si="9"/>
        <v>7.31/km</v>
      </c>
      <c r="H146" s="17">
        <f t="shared" si="7"/>
        <v>0.03738425925925924</v>
      </c>
      <c r="I146" s="17">
        <f t="shared" si="8"/>
        <v>0.02473379629629628</v>
      </c>
    </row>
    <row r="147" spans="1:9" ht="15" customHeight="1">
      <c r="A147" s="15">
        <v>144</v>
      </c>
      <c r="B147" s="24" t="s">
        <v>245</v>
      </c>
      <c r="C147" s="24" t="s">
        <v>39</v>
      </c>
      <c r="D147" s="25" t="s">
        <v>375</v>
      </c>
      <c r="E147" s="24" t="s">
        <v>411</v>
      </c>
      <c r="F147" s="26" t="s">
        <v>613</v>
      </c>
      <c r="G147" s="16" t="str">
        <f t="shared" si="9"/>
        <v>7.31/km</v>
      </c>
      <c r="H147" s="17">
        <f t="shared" si="7"/>
        <v>0.0374074074074074</v>
      </c>
      <c r="I147" s="17">
        <f t="shared" si="8"/>
        <v>0.02892361111111111</v>
      </c>
    </row>
    <row r="148" spans="1:9" ht="15" customHeight="1">
      <c r="A148" s="15">
        <v>145</v>
      </c>
      <c r="B148" s="24" t="s">
        <v>246</v>
      </c>
      <c r="C148" s="24" t="s">
        <v>121</v>
      </c>
      <c r="D148" s="25" t="s">
        <v>377</v>
      </c>
      <c r="E148" s="24" t="s">
        <v>454</v>
      </c>
      <c r="F148" s="26" t="s">
        <v>614</v>
      </c>
      <c r="G148" s="16" t="str">
        <f t="shared" si="9"/>
        <v>7.31/km</v>
      </c>
      <c r="H148" s="17">
        <f t="shared" si="7"/>
        <v>0.03743055555555555</v>
      </c>
      <c r="I148" s="17">
        <f t="shared" si="8"/>
        <v>0.020775462962962968</v>
      </c>
    </row>
    <row r="149" spans="1:9" ht="15" customHeight="1">
      <c r="A149" s="15">
        <v>146</v>
      </c>
      <c r="B149" s="24" t="s">
        <v>247</v>
      </c>
      <c r="C149" s="24" t="s">
        <v>63</v>
      </c>
      <c r="D149" s="25" t="s">
        <v>377</v>
      </c>
      <c r="E149" s="24" t="s">
        <v>435</v>
      </c>
      <c r="F149" s="26" t="s">
        <v>615</v>
      </c>
      <c r="G149" s="16" t="str">
        <f t="shared" si="9"/>
        <v>7.34/km</v>
      </c>
      <c r="H149" s="17">
        <f t="shared" si="7"/>
        <v>0.03802083333333332</v>
      </c>
      <c r="I149" s="17">
        <f t="shared" si="8"/>
        <v>0.02136574074074074</v>
      </c>
    </row>
    <row r="150" spans="1:9" ht="15" customHeight="1">
      <c r="A150" s="15">
        <v>147</v>
      </c>
      <c r="B150" s="24" t="s">
        <v>155</v>
      </c>
      <c r="C150" s="24" t="s">
        <v>93</v>
      </c>
      <c r="D150" s="25" t="s">
        <v>374</v>
      </c>
      <c r="E150" s="24" t="s">
        <v>439</v>
      </c>
      <c r="F150" s="26" t="s">
        <v>616</v>
      </c>
      <c r="G150" s="16" t="str">
        <f t="shared" si="9"/>
        <v>7.35/km</v>
      </c>
      <c r="H150" s="17">
        <f t="shared" si="7"/>
        <v>0.03831018518518518</v>
      </c>
      <c r="I150" s="17">
        <f t="shared" si="8"/>
        <v>0.029872685185185183</v>
      </c>
    </row>
    <row r="151" spans="1:9" ht="15" customHeight="1">
      <c r="A151" s="15">
        <v>148</v>
      </c>
      <c r="B151" s="24" t="s">
        <v>248</v>
      </c>
      <c r="C151" s="24" t="s">
        <v>249</v>
      </c>
      <c r="D151" s="25" t="s">
        <v>382</v>
      </c>
      <c r="E151" s="24" t="s">
        <v>444</v>
      </c>
      <c r="F151" s="26" t="s">
        <v>617</v>
      </c>
      <c r="G151" s="16" t="str">
        <f t="shared" si="9"/>
        <v>7.36/km</v>
      </c>
      <c r="H151" s="17">
        <f t="shared" si="7"/>
        <v>0.03846064814814816</v>
      </c>
      <c r="I151" s="17">
        <f t="shared" si="8"/>
        <v>0.006851851851851873</v>
      </c>
    </row>
    <row r="152" spans="1:9" ht="15" customHeight="1">
      <c r="A152" s="15">
        <v>149</v>
      </c>
      <c r="B152" s="24" t="s">
        <v>250</v>
      </c>
      <c r="C152" s="24" t="s">
        <v>10</v>
      </c>
      <c r="D152" s="25" t="s">
        <v>375</v>
      </c>
      <c r="E152" s="24" t="s">
        <v>455</v>
      </c>
      <c r="F152" s="26" t="s">
        <v>618</v>
      </c>
      <c r="G152" s="16" t="str">
        <f t="shared" si="9"/>
        <v>7.42/km</v>
      </c>
      <c r="H152" s="17">
        <f t="shared" si="7"/>
        <v>0.03974537037037036</v>
      </c>
      <c r="I152" s="17">
        <f t="shared" si="8"/>
        <v>0.03126157407407407</v>
      </c>
    </row>
    <row r="153" spans="1:9" ht="15" customHeight="1">
      <c r="A153" s="15">
        <v>150</v>
      </c>
      <c r="B153" s="24" t="s">
        <v>251</v>
      </c>
      <c r="C153" s="24" t="s">
        <v>252</v>
      </c>
      <c r="D153" s="25" t="s">
        <v>372</v>
      </c>
      <c r="E153" s="24" t="s">
        <v>426</v>
      </c>
      <c r="F153" s="26" t="s">
        <v>619</v>
      </c>
      <c r="G153" s="16" t="str">
        <f t="shared" si="9"/>
        <v>7.43/km</v>
      </c>
      <c r="H153" s="17">
        <f t="shared" si="7"/>
        <v>0.03986111111111111</v>
      </c>
      <c r="I153" s="17">
        <f t="shared" si="8"/>
        <v>0.03986111111111111</v>
      </c>
    </row>
    <row r="154" spans="1:9" ht="15" customHeight="1">
      <c r="A154" s="27">
        <v>151</v>
      </c>
      <c r="B154" s="28" t="s">
        <v>253</v>
      </c>
      <c r="C154" s="28" t="s">
        <v>16</v>
      </c>
      <c r="D154" s="27" t="s">
        <v>377</v>
      </c>
      <c r="E154" s="28" t="s">
        <v>55</v>
      </c>
      <c r="F154" s="29" t="s">
        <v>620</v>
      </c>
      <c r="G154" s="30" t="str">
        <f t="shared" si="9"/>
        <v>7.44/km</v>
      </c>
      <c r="H154" s="31">
        <f t="shared" si="7"/>
        <v>0.04010416666666668</v>
      </c>
      <c r="I154" s="31">
        <f t="shared" si="8"/>
        <v>0.023449074074074094</v>
      </c>
    </row>
    <row r="155" spans="1:9" ht="15" customHeight="1">
      <c r="A155" s="15">
        <v>152</v>
      </c>
      <c r="B155" s="24" t="s">
        <v>254</v>
      </c>
      <c r="C155" s="24" t="s">
        <v>44</v>
      </c>
      <c r="D155" s="25" t="s">
        <v>380</v>
      </c>
      <c r="E155" s="24" t="s">
        <v>426</v>
      </c>
      <c r="F155" s="26" t="s">
        <v>621</v>
      </c>
      <c r="G155" s="16" t="str">
        <f t="shared" si="9"/>
        <v>7.45/km</v>
      </c>
      <c r="H155" s="17">
        <f t="shared" si="7"/>
        <v>0.04032407407407408</v>
      </c>
      <c r="I155" s="17">
        <f t="shared" si="8"/>
        <v>0.015219907407407418</v>
      </c>
    </row>
    <row r="156" spans="1:9" ht="15" customHeight="1">
      <c r="A156" s="15">
        <v>153</v>
      </c>
      <c r="B156" s="24" t="s">
        <v>255</v>
      </c>
      <c r="C156" s="24" t="s">
        <v>256</v>
      </c>
      <c r="D156" s="25" t="s">
        <v>381</v>
      </c>
      <c r="E156" s="24" t="s">
        <v>451</v>
      </c>
      <c r="F156" s="26" t="s">
        <v>622</v>
      </c>
      <c r="G156" s="16" t="str">
        <f t="shared" si="9"/>
        <v>7.46/km</v>
      </c>
      <c r="H156" s="17">
        <f t="shared" si="7"/>
        <v>0.0404513888888889</v>
      </c>
      <c r="I156" s="17">
        <f t="shared" si="8"/>
        <v>0.011550925925925937</v>
      </c>
    </row>
    <row r="157" spans="1:9" ht="15" customHeight="1">
      <c r="A157" s="27">
        <v>154</v>
      </c>
      <c r="B157" s="28" t="s">
        <v>257</v>
      </c>
      <c r="C157" s="28" t="s">
        <v>258</v>
      </c>
      <c r="D157" s="27" t="s">
        <v>374</v>
      </c>
      <c r="E157" s="28" t="s">
        <v>55</v>
      </c>
      <c r="F157" s="29" t="s">
        <v>623</v>
      </c>
      <c r="G157" s="30" t="str">
        <f t="shared" si="9"/>
        <v>7.46/km</v>
      </c>
      <c r="H157" s="31">
        <f t="shared" si="7"/>
        <v>0.04047453703703703</v>
      </c>
      <c r="I157" s="31">
        <f t="shared" si="8"/>
        <v>0.03203703703703703</v>
      </c>
    </row>
    <row r="158" spans="1:9" ht="15" customHeight="1">
      <c r="A158" s="15">
        <v>155</v>
      </c>
      <c r="B158" s="24" t="s">
        <v>259</v>
      </c>
      <c r="C158" s="24" t="s">
        <v>50</v>
      </c>
      <c r="D158" s="25" t="s">
        <v>375</v>
      </c>
      <c r="E158" s="24" t="s">
        <v>447</v>
      </c>
      <c r="F158" s="26" t="s">
        <v>624</v>
      </c>
      <c r="G158" s="16" t="str">
        <f t="shared" si="9"/>
        <v>7.46/km</v>
      </c>
      <c r="H158" s="17">
        <f t="shared" si="7"/>
        <v>0.0404861111111111</v>
      </c>
      <c r="I158" s="17">
        <f t="shared" si="8"/>
        <v>0.0320023148148148</v>
      </c>
    </row>
    <row r="159" spans="1:9" ht="15" customHeight="1">
      <c r="A159" s="15">
        <v>156</v>
      </c>
      <c r="B159" s="24" t="s">
        <v>260</v>
      </c>
      <c r="C159" s="24" t="s">
        <v>50</v>
      </c>
      <c r="D159" s="25" t="s">
        <v>377</v>
      </c>
      <c r="E159" s="24" t="s">
        <v>425</v>
      </c>
      <c r="F159" s="26" t="s">
        <v>625</v>
      </c>
      <c r="G159" s="16" t="str">
        <f t="shared" si="9"/>
        <v>7.49/km</v>
      </c>
      <c r="H159" s="17">
        <f t="shared" si="7"/>
        <v>0.04122685185185185</v>
      </c>
      <c r="I159" s="17">
        <f t="shared" si="8"/>
        <v>0.024571759259259265</v>
      </c>
    </row>
    <row r="160" spans="1:9" ht="15" customHeight="1">
      <c r="A160" s="27">
        <v>157</v>
      </c>
      <c r="B160" s="28" t="s">
        <v>261</v>
      </c>
      <c r="C160" s="28" t="s">
        <v>262</v>
      </c>
      <c r="D160" s="27" t="s">
        <v>382</v>
      </c>
      <c r="E160" s="28" t="s">
        <v>55</v>
      </c>
      <c r="F160" s="29" t="s">
        <v>626</v>
      </c>
      <c r="G160" s="30" t="str">
        <f t="shared" si="9"/>
        <v>7.50/km</v>
      </c>
      <c r="H160" s="31">
        <f t="shared" si="7"/>
        <v>0.04138888888888889</v>
      </c>
      <c r="I160" s="31">
        <f t="shared" si="8"/>
        <v>0.009780092592592604</v>
      </c>
    </row>
    <row r="161" spans="1:9" ht="15" customHeight="1">
      <c r="A161" s="15">
        <v>158</v>
      </c>
      <c r="B161" s="24" t="s">
        <v>263</v>
      </c>
      <c r="C161" s="24" t="s">
        <v>264</v>
      </c>
      <c r="D161" s="25" t="s">
        <v>373</v>
      </c>
      <c r="E161" s="24" t="s">
        <v>456</v>
      </c>
      <c r="F161" s="26" t="s">
        <v>627</v>
      </c>
      <c r="G161" s="16" t="str">
        <f t="shared" si="9"/>
        <v>7.50/km</v>
      </c>
      <c r="H161" s="17">
        <f t="shared" si="7"/>
        <v>0.04145833333333333</v>
      </c>
      <c r="I161" s="17">
        <f t="shared" si="8"/>
        <v>0.03331018518518519</v>
      </c>
    </row>
    <row r="162" spans="1:9" ht="15" customHeight="1">
      <c r="A162" s="15">
        <v>159</v>
      </c>
      <c r="B162" s="24" t="s">
        <v>265</v>
      </c>
      <c r="C162" s="24" t="s">
        <v>49</v>
      </c>
      <c r="D162" s="25" t="s">
        <v>373</v>
      </c>
      <c r="E162" s="24" t="s">
        <v>457</v>
      </c>
      <c r="F162" s="26" t="s">
        <v>628</v>
      </c>
      <c r="G162" s="16" t="str">
        <f t="shared" si="9"/>
        <v>7.51/km</v>
      </c>
      <c r="H162" s="17">
        <f t="shared" si="7"/>
        <v>0.04156249999999999</v>
      </c>
      <c r="I162" s="17">
        <f t="shared" si="8"/>
        <v>0.03341435185185185</v>
      </c>
    </row>
    <row r="163" spans="1:9" ht="15" customHeight="1">
      <c r="A163" s="15">
        <v>160</v>
      </c>
      <c r="B163" s="24" t="s">
        <v>266</v>
      </c>
      <c r="C163" s="24" t="s">
        <v>27</v>
      </c>
      <c r="D163" s="25" t="s">
        <v>375</v>
      </c>
      <c r="E163" s="24" t="s">
        <v>435</v>
      </c>
      <c r="F163" s="26" t="s">
        <v>629</v>
      </c>
      <c r="G163" s="16" t="str">
        <f t="shared" si="9"/>
        <v>7.53/km</v>
      </c>
      <c r="H163" s="17">
        <f t="shared" si="7"/>
        <v>0.04189814814814814</v>
      </c>
      <c r="I163" s="17">
        <f t="shared" si="8"/>
        <v>0.03341435185185185</v>
      </c>
    </row>
    <row r="164" spans="1:9" ht="15" customHeight="1">
      <c r="A164" s="15">
        <v>161</v>
      </c>
      <c r="B164" s="24" t="s">
        <v>267</v>
      </c>
      <c r="C164" s="24" t="s">
        <v>49</v>
      </c>
      <c r="D164" s="25" t="s">
        <v>373</v>
      </c>
      <c r="E164" s="24" t="s">
        <v>402</v>
      </c>
      <c r="F164" s="26" t="s">
        <v>630</v>
      </c>
      <c r="G164" s="16" t="str">
        <f t="shared" si="9"/>
        <v>7.53/km</v>
      </c>
      <c r="H164" s="17">
        <f t="shared" si="7"/>
        <v>0.042002314814814826</v>
      </c>
      <c r="I164" s="17">
        <f t="shared" si="8"/>
        <v>0.033854166666666685</v>
      </c>
    </row>
    <row r="165" spans="1:9" ht="15" customHeight="1">
      <c r="A165" s="15">
        <v>162</v>
      </c>
      <c r="B165" s="24" t="s">
        <v>268</v>
      </c>
      <c r="C165" s="24" t="s">
        <v>269</v>
      </c>
      <c r="D165" s="25" t="s">
        <v>383</v>
      </c>
      <c r="E165" s="24" t="s">
        <v>430</v>
      </c>
      <c r="F165" s="26" t="s">
        <v>631</v>
      </c>
      <c r="G165" s="16" t="str">
        <f t="shared" si="9"/>
        <v>7.54/km</v>
      </c>
      <c r="H165" s="17">
        <f t="shared" si="7"/>
        <v>0.04217592592592592</v>
      </c>
      <c r="I165" s="17">
        <f t="shared" si="8"/>
        <v>0.00966435185185184</v>
      </c>
    </row>
    <row r="166" spans="1:9" ht="15" customHeight="1">
      <c r="A166" s="15">
        <v>163</v>
      </c>
      <c r="B166" s="24" t="s">
        <v>270</v>
      </c>
      <c r="C166" s="24" t="s">
        <v>271</v>
      </c>
      <c r="D166" s="25" t="s">
        <v>377</v>
      </c>
      <c r="E166" s="24" t="s">
        <v>430</v>
      </c>
      <c r="F166" s="26" t="s">
        <v>632</v>
      </c>
      <c r="G166" s="16" t="str">
        <f t="shared" si="9"/>
        <v>7.54/km</v>
      </c>
      <c r="H166" s="17">
        <f t="shared" si="7"/>
        <v>0.0421875</v>
      </c>
      <c r="I166" s="17">
        <f t="shared" si="8"/>
        <v>0.02553240740740742</v>
      </c>
    </row>
    <row r="167" spans="1:9" ht="15" customHeight="1">
      <c r="A167" s="15">
        <v>164</v>
      </c>
      <c r="B167" s="24" t="s">
        <v>272</v>
      </c>
      <c r="C167" s="24" t="s">
        <v>35</v>
      </c>
      <c r="D167" s="25" t="s">
        <v>377</v>
      </c>
      <c r="E167" s="24" t="s">
        <v>432</v>
      </c>
      <c r="F167" s="26" t="s">
        <v>633</v>
      </c>
      <c r="G167" s="16" t="str">
        <f t="shared" si="9"/>
        <v>7.56/km</v>
      </c>
      <c r="H167" s="17">
        <f t="shared" si="7"/>
        <v>0.04260416666666665</v>
      </c>
      <c r="I167" s="17">
        <f t="shared" si="8"/>
        <v>0.02594907407407407</v>
      </c>
    </row>
    <row r="168" spans="1:9" ht="15" customHeight="1">
      <c r="A168" s="15">
        <v>165</v>
      </c>
      <c r="B168" s="24" t="s">
        <v>273</v>
      </c>
      <c r="C168" s="24" t="s">
        <v>274</v>
      </c>
      <c r="D168" s="25" t="s">
        <v>377</v>
      </c>
      <c r="E168" s="24" t="s">
        <v>443</v>
      </c>
      <c r="F168" s="26" t="s">
        <v>634</v>
      </c>
      <c r="G168" s="16" t="str">
        <f t="shared" si="9"/>
        <v>7.57/km</v>
      </c>
      <c r="H168" s="17">
        <f t="shared" si="7"/>
        <v>0.04290509259259259</v>
      </c>
      <c r="I168" s="17">
        <f t="shared" si="8"/>
        <v>0.02625000000000001</v>
      </c>
    </row>
    <row r="169" spans="1:9" ht="15" customHeight="1">
      <c r="A169" s="15">
        <v>166</v>
      </c>
      <c r="B169" s="24" t="s">
        <v>275</v>
      </c>
      <c r="C169" s="24" t="s">
        <v>10</v>
      </c>
      <c r="D169" s="25" t="s">
        <v>374</v>
      </c>
      <c r="E169" s="24" t="s">
        <v>458</v>
      </c>
      <c r="F169" s="26" t="s">
        <v>635</v>
      </c>
      <c r="G169" s="16" t="str">
        <f t="shared" si="9"/>
        <v>7.58/km</v>
      </c>
      <c r="H169" s="17">
        <f t="shared" si="7"/>
        <v>0.04304398148148149</v>
      </c>
      <c r="I169" s="17">
        <f t="shared" si="8"/>
        <v>0.03460648148148149</v>
      </c>
    </row>
    <row r="170" spans="1:9" ht="15" customHeight="1">
      <c r="A170" s="15">
        <v>167</v>
      </c>
      <c r="B170" s="24" t="s">
        <v>276</v>
      </c>
      <c r="C170" s="24" t="s">
        <v>51</v>
      </c>
      <c r="D170" s="25" t="s">
        <v>381</v>
      </c>
      <c r="E170" s="24" t="s">
        <v>441</v>
      </c>
      <c r="F170" s="26" t="s">
        <v>636</v>
      </c>
      <c r="G170" s="16" t="str">
        <f t="shared" si="9"/>
        <v>8.03/km</v>
      </c>
      <c r="H170" s="17">
        <f t="shared" si="7"/>
        <v>0.04406249999999999</v>
      </c>
      <c r="I170" s="17">
        <f t="shared" si="8"/>
        <v>0.01516203703703703</v>
      </c>
    </row>
    <row r="171" spans="1:9" ht="15" customHeight="1">
      <c r="A171" s="15">
        <v>168</v>
      </c>
      <c r="B171" s="24" t="s">
        <v>277</v>
      </c>
      <c r="C171" s="24" t="s">
        <v>113</v>
      </c>
      <c r="D171" s="25" t="s">
        <v>375</v>
      </c>
      <c r="E171" s="24" t="s">
        <v>441</v>
      </c>
      <c r="F171" s="26" t="s">
        <v>637</v>
      </c>
      <c r="G171" s="16" t="str">
        <f t="shared" si="9"/>
        <v>8.03/km</v>
      </c>
      <c r="H171" s="17">
        <f t="shared" si="7"/>
        <v>0.04409722222222222</v>
      </c>
      <c r="I171" s="17">
        <f t="shared" si="8"/>
        <v>0.03561342592592592</v>
      </c>
    </row>
    <row r="172" spans="1:9" ht="15" customHeight="1">
      <c r="A172" s="15">
        <v>169</v>
      </c>
      <c r="B172" s="24" t="s">
        <v>278</v>
      </c>
      <c r="C172" s="24" t="s">
        <v>28</v>
      </c>
      <c r="D172" s="25" t="s">
        <v>372</v>
      </c>
      <c r="E172" s="24" t="s">
        <v>441</v>
      </c>
      <c r="F172" s="26" t="s">
        <v>638</v>
      </c>
      <c r="G172" s="16" t="str">
        <f t="shared" si="9"/>
        <v>8.04/km</v>
      </c>
      <c r="H172" s="17">
        <f t="shared" si="7"/>
        <v>0.04424768518518517</v>
      </c>
      <c r="I172" s="17">
        <f t="shared" si="8"/>
        <v>0.04424768518518517</v>
      </c>
    </row>
    <row r="173" spans="1:9" ht="15" customHeight="1">
      <c r="A173" s="15">
        <v>170</v>
      </c>
      <c r="B173" s="24" t="s">
        <v>279</v>
      </c>
      <c r="C173" s="24" t="s">
        <v>280</v>
      </c>
      <c r="D173" s="25" t="s">
        <v>384</v>
      </c>
      <c r="E173" s="24" t="s">
        <v>423</v>
      </c>
      <c r="F173" s="26" t="s">
        <v>639</v>
      </c>
      <c r="G173" s="16" t="str">
        <f t="shared" si="9"/>
        <v>8.11/km</v>
      </c>
      <c r="H173" s="17">
        <f t="shared" si="7"/>
        <v>0.04571759259259259</v>
      </c>
      <c r="I173" s="17">
        <f t="shared" si="8"/>
        <v>0.011446759259259254</v>
      </c>
    </row>
    <row r="174" spans="1:9" ht="15" customHeight="1">
      <c r="A174" s="15">
        <v>171</v>
      </c>
      <c r="B174" s="24" t="s">
        <v>281</v>
      </c>
      <c r="C174" s="24" t="s">
        <v>25</v>
      </c>
      <c r="D174" s="25" t="s">
        <v>372</v>
      </c>
      <c r="E174" s="24" t="s">
        <v>400</v>
      </c>
      <c r="F174" s="26" t="s">
        <v>640</v>
      </c>
      <c r="G174" s="16" t="str">
        <f t="shared" si="9"/>
        <v>8.12/km</v>
      </c>
      <c r="H174" s="17">
        <f aca="true" t="shared" si="10" ref="H174:H237">F174-$F$4</f>
        <v>0.045914351851851845</v>
      </c>
      <c r="I174" s="17">
        <f aca="true" t="shared" si="11" ref="I174:I237">F174-INDEX($F$4:$F$1170,MATCH(D174,$D$4:$D$1170,0))</f>
        <v>0.045914351851851845</v>
      </c>
    </row>
    <row r="175" spans="1:9" ht="15" customHeight="1">
      <c r="A175" s="15">
        <v>172</v>
      </c>
      <c r="B175" s="24" t="s">
        <v>282</v>
      </c>
      <c r="C175" s="24" t="s">
        <v>61</v>
      </c>
      <c r="D175" s="25" t="s">
        <v>373</v>
      </c>
      <c r="E175" s="24" t="s">
        <v>404</v>
      </c>
      <c r="F175" s="26" t="s">
        <v>641</v>
      </c>
      <c r="G175" s="16" t="str">
        <f t="shared" si="9"/>
        <v>8.12/km</v>
      </c>
      <c r="H175" s="17">
        <f t="shared" si="10"/>
        <v>0.04593749999999999</v>
      </c>
      <c r="I175" s="17">
        <f t="shared" si="11"/>
        <v>0.03778935185185185</v>
      </c>
    </row>
    <row r="176" spans="1:9" ht="15" customHeight="1">
      <c r="A176" s="15">
        <v>173</v>
      </c>
      <c r="B176" s="24" t="s">
        <v>283</v>
      </c>
      <c r="C176" s="24" t="s">
        <v>284</v>
      </c>
      <c r="D176" s="25" t="s">
        <v>381</v>
      </c>
      <c r="E176" s="24" t="s">
        <v>405</v>
      </c>
      <c r="F176" s="26" t="s">
        <v>642</v>
      </c>
      <c r="G176" s="16" t="str">
        <f t="shared" si="9"/>
        <v>8.12/km</v>
      </c>
      <c r="H176" s="17">
        <f t="shared" si="10"/>
        <v>0.0459837962962963</v>
      </c>
      <c r="I176" s="17">
        <f t="shared" si="11"/>
        <v>0.01708333333333334</v>
      </c>
    </row>
    <row r="177" spans="1:9" ht="15" customHeight="1">
      <c r="A177" s="15">
        <v>174</v>
      </c>
      <c r="B177" s="24" t="s">
        <v>285</v>
      </c>
      <c r="C177" s="24" t="s">
        <v>110</v>
      </c>
      <c r="D177" s="25" t="s">
        <v>376</v>
      </c>
      <c r="E177" s="24" t="s">
        <v>459</v>
      </c>
      <c r="F177" s="26" t="s">
        <v>643</v>
      </c>
      <c r="G177" s="16" t="str">
        <f t="shared" si="9"/>
        <v>8.12/km</v>
      </c>
      <c r="H177" s="17">
        <f t="shared" si="10"/>
        <v>0.04600694444444445</v>
      </c>
      <c r="I177" s="17">
        <f t="shared" si="11"/>
        <v>0.03335648148148149</v>
      </c>
    </row>
    <row r="178" spans="1:9" ht="15" customHeight="1">
      <c r="A178" s="15">
        <v>175</v>
      </c>
      <c r="B178" s="24" t="s">
        <v>286</v>
      </c>
      <c r="C178" s="24" t="s">
        <v>121</v>
      </c>
      <c r="D178" s="25" t="s">
        <v>374</v>
      </c>
      <c r="E178" s="24" t="s">
        <v>399</v>
      </c>
      <c r="F178" s="26" t="s">
        <v>644</v>
      </c>
      <c r="G178" s="16" t="str">
        <f t="shared" si="9"/>
        <v>8.14/km</v>
      </c>
      <c r="H178" s="17">
        <f t="shared" si="10"/>
        <v>0.0463773148148148</v>
      </c>
      <c r="I178" s="17">
        <f t="shared" si="11"/>
        <v>0.0379398148148148</v>
      </c>
    </row>
    <row r="179" spans="1:9" ht="15" customHeight="1">
      <c r="A179" s="15">
        <v>176</v>
      </c>
      <c r="B179" s="24" t="s">
        <v>287</v>
      </c>
      <c r="C179" s="24" t="s">
        <v>49</v>
      </c>
      <c r="D179" s="25" t="s">
        <v>380</v>
      </c>
      <c r="E179" s="24" t="s">
        <v>460</v>
      </c>
      <c r="F179" s="26" t="s">
        <v>645</v>
      </c>
      <c r="G179" s="16" t="str">
        <f t="shared" si="9"/>
        <v>8.15/km</v>
      </c>
      <c r="H179" s="17">
        <f t="shared" si="10"/>
        <v>0.04659722222222222</v>
      </c>
      <c r="I179" s="17">
        <f t="shared" si="11"/>
        <v>0.021493055555555557</v>
      </c>
    </row>
    <row r="180" spans="1:9" ht="15" customHeight="1">
      <c r="A180" s="15">
        <v>177</v>
      </c>
      <c r="B180" s="24" t="s">
        <v>288</v>
      </c>
      <c r="C180" s="24" t="s">
        <v>48</v>
      </c>
      <c r="D180" s="25" t="s">
        <v>383</v>
      </c>
      <c r="E180" s="24" t="s">
        <v>431</v>
      </c>
      <c r="F180" s="26" t="s">
        <v>646</v>
      </c>
      <c r="G180" s="16" t="str">
        <f t="shared" si="9"/>
        <v>8.16/km</v>
      </c>
      <c r="H180" s="17">
        <f t="shared" si="10"/>
        <v>0.04675925925925925</v>
      </c>
      <c r="I180" s="17">
        <f t="shared" si="11"/>
        <v>0.014247685185185169</v>
      </c>
    </row>
    <row r="181" spans="1:9" ht="15" customHeight="1">
      <c r="A181" s="15">
        <v>178</v>
      </c>
      <c r="B181" s="24" t="s">
        <v>289</v>
      </c>
      <c r="C181" s="24" t="s">
        <v>25</v>
      </c>
      <c r="D181" s="25" t="s">
        <v>385</v>
      </c>
      <c r="E181" s="24" t="s">
        <v>461</v>
      </c>
      <c r="F181" s="26" t="s">
        <v>647</v>
      </c>
      <c r="G181" s="16" t="str">
        <f t="shared" si="9"/>
        <v>8.16/km</v>
      </c>
      <c r="H181" s="17">
        <f t="shared" si="10"/>
        <v>0.04685185185185184</v>
      </c>
      <c r="I181" s="17">
        <f t="shared" si="11"/>
        <v>0</v>
      </c>
    </row>
    <row r="182" spans="1:9" ht="15" customHeight="1">
      <c r="A182" s="15">
        <v>179</v>
      </c>
      <c r="B182" s="24" t="s">
        <v>290</v>
      </c>
      <c r="C182" s="24" t="s">
        <v>291</v>
      </c>
      <c r="D182" s="25" t="s">
        <v>378</v>
      </c>
      <c r="E182" s="24" t="s">
        <v>395</v>
      </c>
      <c r="F182" s="26" t="s">
        <v>648</v>
      </c>
      <c r="G182" s="16" t="str">
        <f t="shared" si="9"/>
        <v>8.17/km</v>
      </c>
      <c r="H182" s="17">
        <f t="shared" si="10"/>
        <v>0.046909722222222214</v>
      </c>
      <c r="I182" s="17">
        <f t="shared" si="11"/>
        <v>0.026180555555555554</v>
      </c>
    </row>
    <row r="183" spans="1:9" ht="15" customHeight="1">
      <c r="A183" s="15">
        <v>180</v>
      </c>
      <c r="B183" s="24" t="s">
        <v>292</v>
      </c>
      <c r="C183" s="24" t="s">
        <v>293</v>
      </c>
      <c r="D183" s="25" t="s">
        <v>379</v>
      </c>
      <c r="E183" s="24" t="s">
        <v>451</v>
      </c>
      <c r="F183" s="26" t="s">
        <v>649</v>
      </c>
      <c r="G183" s="16" t="str">
        <f t="shared" si="9"/>
        <v>8.19/km</v>
      </c>
      <c r="H183" s="17">
        <f t="shared" si="10"/>
        <v>0.04731481481481482</v>
      </c>
      <c r="I183" s="17">
        <f t="shared" si="11"/>
        <v>0.02447916666666669</v>
      </c>
    </row>
    <row r="184" spans="1:9" ht="15" customHeight="1">
      <c r="A184" s="27">
        <v>181</v>
      </c>
      <c r="B184" s="28" t="s">
        <v>294</v>
      </c>
      <c r="C184" s="28" t="s">
        <v>295</v>
      </c>
      <c r="D184" s="27" t="s">
        <v>384</v>
      </c>
      <c r="E184" s="28" t="s">
        <v>55</v>
      </c>
      <c r="F184" s="29" t="s">
        <v>650</v>
      </c>
      <c r="G184" s="30" t="str">
        <f t="shared" si="9"/>
        <v>8.20/km</v>
      </c>
      <c r="H184" s="31">
        <f t="shared" si="10"/>
        <v>0.047615740740740736</v>
      </c>
      <c r="I184" s="31">
        <f t="shared" si="11"/>
        <v>0.013344907407407403</v>
      </c>
    </row>
    <row r="185" spans="1:9" ht="15" customHeight="1">
      <c r="A185" s="15">
        <v>182</v>
      </c>
      <c r="B185" s="24" t="s">
        <v>296</v>
      </c>
      <c r="C185" s="24" t="s">
        <v>297</v>
      </c>
      <c r="D185" s="25" t="s">
        <v>382</v>
      </c>
      <c r="E185" s="24" t="s">
        <v>391</v>
      </c>
      <c r="F185" s="26" t="s">
        <v>651</v>
      </c>
      <c r="G185" s="16" t="str">
        <f t="shared" si="9"/>
        <v>8.24/km</v>
      </c>
      <c r="H185" s="17">
        <f t="shared" si="10"/>
        <v>0.048379629629629634</v>
      </c>
      <c r="I185" s="17">
        <f t="shared" si="11"/>
        <v>0.016770833333333346</v>
      </c>
    </row>
    <row r="186" spans="1:9" ht="15" customHeight="1">
      <c r="A186" s="27">
        <v>183</v>
      </c>
      <c r="B186" s="28" t="s">
        <v>38</v>
      </c>
      <c r="C186" s="28" t="s">
        <v>39</v>
      </c>
      <c r="D186" s="27" t="s">
        <v>378</v>
      </c>
      <c r="E186" s="28" t="s">
        <v>55</v>
      </c>
      <c r="F186" s="29" t="s">
        <v>652</v>
      </c>
      <c r="G186" s="30" t="str">
        <f t="shared" si="9"/>
        <v>8.24/km</v>
      </c>
      <c r="H186" s="31">
        <f t="shared" si="10"/>
        <v>0.048425925925925914</v>
      </c>
      <c r="I186" s="31">
        <f t="shared" si="11"/>
        <v>0.027696759259259254</v>
      </c>
    </row>
    <row r="187" spans="1:9" ht="15" customHeight="1">
      <c r="A187" s="15">
        <v>184</v>
      </c>
      <c r="B187" s="24" t="s">
        <v>298</v>
      </c>
      <c r="C187" s="24" t="s">
        <v>75</v>
      </c>
      <c r="D187" s="25" t="s">
        <v>377</v>
      </c>
      <c r="E187" s="24" t="s">
        <v>447</v>
      </c>
      <c r="F187" s="26" t="s">
        <v>653</v>
      </c>
      <c r="G187" s="16" t="str">
        <f t="shared" si="9"/>
        <v>8.25/km</v>
      </c>
      <c r="H187" s="17">
        <f t="shared" si="10"/>
        <v>0.04856481481481481</v>
      </c>
      <c r="I187" s="17">
        <f t="shared" si="11"/>
        <v>0.03190972222222223</v>
      </c>
    </row>
    <row r="188" spans="1:9" ht="15" customHeight="1">
      <c r="A188" s="27">
        <v>185</v>
      </c>
      <c r="B188" s="28" t="s">
        <v>299</v>
      </c>
      <c r="C188" s="28" t="s">
        <v>300</v>
      </c>
      <c r="D188" s="27" t="s">
        <v>379</v>
      </c>
      <c r="E188" s="28" t="s">
        <v>55</v>
      </c>
      <c r="F188" s="29" t="s">
        <v>654</v>
      </c>
      <c r="G188" s="30" t="str">
        <f t="shared" si="9"/>
        <v>8.25/km</v>
      </c>
      <c r="H188" s="31">
        <f t="shared" si="10"/>
        <v>0.04869212962962963</v>
      </c>
      <c r="I188" s="31">
        <f t="shared" si="11"/>
        <v>0.025856481481481494</v>
      </c>
    </row>
    <row r="189" spans="1:9" ht="15" customHeight="1">
      <c r="A189" s="27">
        <v>186</v>
      </c>
      <c r="B189" s="28" t="s">
        <v>278</v>
      </c>
      <c r="C189" s="28" t="s">
        <v>239</v>
      </c>
      <c r="D189" s="27" t="s">
        <v>380</v>
      </c>
      <c r="E189" s="28" t="s">
        <v>55</v>
      </c>
      <c r="F189" s="29" t="s">
        <v>655</v>
      </c>
      <c r="G189" s="30" t="str">
        <f t="shared" si="9"/>
        <v>8.25/km</v>
      </c>
      <c r="H189" s="31">
        <f t="shared" si="10"/>
        <v>0.04870370370370371</v>
      </c>
      <c r="I189" s="31">
        <f t="shared" si="11"/>
        <v>0.023599537037037044</v>
      </c>
    </row>
    <row r="190" spans="1:9" ht="15" customHeight="1">
      <c r="A190" s="15">
        <v>187</v>
      </c>
      <c r="B190" s="24" t="s">
        <v>301</v>
      </c>
      <c r="C190" s="24" t="s">
        <v>18</v>
      </c>
      <c r="D190" s="25" t="s">
        <v>376</v>
      </c>
      <c r="E190" s="24" t="s">
        <v>462</v>
      </c>
      <c r="F190" s="26" t="s">
        <v>656</v>
      </c>
      <c r="G190" s="16" t="str">
        <f t="shared" si="9"/>
        <v>8.25/km</v>
      </c>
      <c r="H190" s="17">
        <f t="shared" si="10"/>
        <v>0.048726851851851855</v>
      </c>
      <c r="I190" s="17">
        <f t="shared" si="11"/>
        <v>0.036076388888888894</v>
      </c>
    </row>
    <row r="191" spans="1:9" ht="15" customHeight="1">
      <c r="A191" s="15">
        <v>188</v>
      </c>
      <c r="B191" s="24" t="s">
        <v>302</v>
      </c>
      <c r="C191" s="24" t="s">
        <v>303</v>
      </c>
      <c r="D191" s="25" t="s">
        <v>382</v>
      </c>
      <c r="E191" s="24" t="s">
        <v>463</v>
      </c>
      <c r="F191" s="26" t="s">
        <v>657</v>
      </c>
      <c r="G191" s="16" t="str">
        <f t="shared" si="9"/>
        <v>8.26/km</v>
      </c>
      <c r="H191" s="17">
        <f t="shared" si="10"/>
        <v>0.04891203703703703</v>
      </c>
      <c r="I191" s="17">
        <f t="shared" si="11"/>
        <v>0.017303240740740744</v>
      </c>
    </row>
    <row r="192" spans="1:9" ht="15" customHeight="1">
      <c r="A192" s="15">
        <v>189</v>
      </c>
      <c r="B192" s="24" t="s">
        <v>304</v>
      </c>
      <c r="C192" s="24" t="s">
        <v>40</v>
      </c>
      <c r="D192" s="25" t="s">
        <v>381</v>
      </c>
      <c r="E192" s="24" t="s">
        <v>464</v>
      </c>
      <c r="F192" s="26" t="s">
        <v>658</v>
      </c>
      <c r="G192" s="16" t="str">
        <f t="shared" si="9"/>
        <v>8.28/km</v>
      </c>
      <c r="H192" s="17">
        <f t="shared" si="10"/>
        <v>0.0492824074074074</v>
      </c>
      <c r="I192" s="17">
        <f t="shared" si="11"/>
        <v>0.02038194444444444</v>
      </c>
    </row>
    <row r="193" spans="1:9" ht="15" customHeight="1">
      <c r="A193" s="15">
        <v>190</v>
      </c>
      <c r="B193" s="24" t="s">
        <v>305</v>
      </c>
      <c r="C193" s="24" t="s">
        <v>306</v>
      </c>
      <c r="D193" s="25" t="s">
        <v>379</v>
      </c>
      <c r="E193" s="24" t="s">
        <v>398</v>
      </c>
      <c r="F193" s="26" t="s">
        <v>659</v>
      </c>
      <c r="G193" s="16" t="str">
        <f t="shared" si="9"/>
        <v>8.29/km</v>
      </c>
      <c r="H193" s="17">
        <f t="shared" si="10"/>
        <v>0.04956018518518519</v>
      </c>
      <c r="I193" s="17">
        <f t="shared" si="11"/>
        <v>0.02672453703703706</v>
      </c>
    </row>
    <row r="194" spans="1:9" ht="15" customHeight="1">
      <c r="A194" s="27">
        <v>191</v>
      </c>
      <c r="B194" s="28" t="s">
        <v>307</v>
      </c>
      <c r="C194" s="28" t="s">
        <v>36</v>
      </c>
      <c r="D194" s="27" t="s">
        <v>373</v>
      </c>
      <c r="E194" s="28" t="s">
        <v>55</v>
      </c>
      <c r="F194" s="29" t="s">
        <v>660</v>
      </c>
      <c r="G194" s="30" t="str">
        <f t="shared" si="9"/>
        <v>8.29/km</v>
      </c>
      <c r="H194" s="31">
        <f t="shared" si="10"/>
        <v>0.04957175925925926</v>
      </c>
      <c r="I194" s="31">
        <f t="shared" si="11"/>
        <v>0.04142361111111112</v>
      </c>
    </row>
    <row r="195" spans="1:9" ht="15" customHeight="1">
      <c r="A195" s="15">
        <v>192</v>
      </c>
      <c r="B195" s="24" t="s">
        <v>308</v>
      </c>
      <c r="C195" s="24" t="s">
        <v>15</v>
      </c>
      <c r="D195" s="25" t="s">
        <v>378</v>
      </c>
      <c r="E195" s="24" t="s">
        <v>451</v>
      </c>
      <c r="F195" s="26" t="s">
        <v>661</v>
      </c>
      <c r="G195" s="16" t="str">
        <f t="shared" si="9"/>
        <v>8.32/km</v>
      </c>
      <c r="H195" s="17">
        <f t="shared" si="10"/>
        <v>0.05020833333333333</v>
      </c>
      <c r="I195" s="17">
        <f t="shared" si="11"/>
        <v>0.029479166666666667</v>
      </c>
    </row>
    <row r="196" spans="1:9" ht="15" customHeight="1">
      <c r="A196" s="15">
        <v>193</v>
      </c>
      <c r="B196" s="24" t="s">
        <v>309</v>
      </c>
      <c r="C196" s="24" t="s">
        <v>310</v>
      </c>
      <c r="D196" s="25" t="s">
        <v>386</v>
      </c>
      <c r="E196" s="24" t="s">
        <v>465</v>
      </c>
      <c r="F196" s="26" t="s">
        <v>662</v>
      </c>
      <c r="G196" s="16" t="str">
        <f aca="true" t="shared" si="12" ref="G196:G246">TEXT(INT((HOUR(F196)*3600+MINUTE(F196)*60+SECOND(F196))/$I$2/60),"0")&amp;"."&amp;TEXT(MOD((HOUR(F196)*3600+MINUTE(F196)*60+SECOND(F196))/$I$2,60),"00")&amp;"/km"</f>
        <v>8.37/km</v>
      </c>
      <c r="H196" s="17">
        <f t="shared" si="10"/>
        <v>0.05106481481481481</v>
      </c>
      <c r="I196" s="17">
        <f t="shared" si="11"/>
        <v>0</v>
      </c>
    </row>
    <row r="197" spans="1:9" ht="15" customHeight="1">
      <c r="A197" s="27">
        <v>194</v>
      </c>
      <c r="B197" s="28" t="s">
        <v>32</v>
      </c>
      <c r="C197" s="28" t="s">
        <v>33</v>
      </c>
      <c r="D197" s="27" t="s">
        <v>378</v>
      </c>
      <c r="E197" s="28" t="s">
        <v>55</v>
      </c>
      <c r="F197" s="29" t="s">
        <v>663</v>
      </c>
      <c r="G197" s="30" t="str">
        <f t="shared" si="12"/>
        <v>8.38/km</v>
      </c>
      <c r="H197" s="31">
        <f t="shared" si="10"/>
        <v>0.05143518518518518</v>
      </c>
      <c r="I197" s="31">
        <f t="shared" si="11"/>
        <v>0.03070601851851852</v>
      </c>
    </row>
    <row r="198" spans="1:9" ht="15" customHeight="1">
      <c r="A198" s="15">
        <v>195</v>
      </c>
      <c r="B198" s="24" t="s">
        <v>311</v>
      </c>
      <c r="C198" s="24" t="s">
        <v>50</v>
      </c>
      <c r="D198" s="25" t="s">
        <v>372</v>
      </c>
      <c r="E198" s="24" t="s">
        <v>400</v>
      </c>
      <c r="F198" s="26" t="s">
        <v>664</v>
      </c>
      <c r="G198" s="16" t="str">
        <f t="shared" si="12"/>
        <v>8.49/km</v>
      </c>
      <c r="H198" s="17">
        <f t="shared" si="10"/>
        <v>0.053634259259259257</v>
      </c>
      <c r="I198" s="17">
        <f t="shared" si="11"/>
        <v>0.053634259259259257</v>
      </c>
    </row>
    <row r="199" spans="1:9" ht="15" customHeight="1">
      <c r="A199" s="15">
        <v>196</v>
      </c>
      <c r="B199" s="24" t="s">
        <v>312</v>
      </c>
      <c r="C199" s="24" t="s">
        <v>31</v>
      </c>
      <c r="D199" s="25" t="s">
        <v>377</v>
      </c>
      <c r="E199" s="24" t="s">
        <v>427</v>
      </c>
      <c r="F199" s="26" t="s">
        <v>665</v>
      </c>
      <c r="G199" s="16" t="str">
        <f t="shared" si="12"/>
        <v>8.49/km</v>
      </c>
      <c r="H199" s="17">
        <f t="shared" si="10"/>
        <v>0.053668981481481484</v>
      </c>
      <c r="I199" s="17">
        <f t="shared" si="11"/>
        <v>0.0370138888888889</v>
      </c>
    </row>
    <row r="200" spans="1:9" ht="15" customHeight="1">
      <c r="A200" s="27">
        <v>197</v>
      </c>
      <c r="B200" s="28" t="s">
        <v>313</v>
      </c>
      <c r="C200" s="28" t="s">
        <v>314</v>
      </c>
      <c r="D200" s="27" t="s">
        <v>379</v>
      </c>
      <c r="E200" s="28" t="s">
        <v>55</v>
      </c>
      <c r="F200" s="29" t="s">
        <v>666</v>
      </c>
      <c r="G200" s="30" t="str">
        <f t="shared" si="12"/>
        <v>8.50/km</v>
      </c>
      <c r="H200" s="31">
        <f t="shared" si="10"/>
        <v>0.053854166666666675</v>
      </c>
      <c r="I200" s="31">
        <f t="shared" si="11"/>
        <v>0.031018518518518542</v>
      </c>
    </row>
    <row r="201" spans="1:9" ht="15" customHeight="1">
      <c r="A201" s="15">
        <v>198</v>
      </c>
      <c r="B201" s="24" t="s">
        <v>315</v>
      </c>
      <c r="C201" s="24" t="s">
        <v>63</v>
      </c>
      <c r="D201" s="25" t="s">
        <v>375</v>
      </c>
      <c r="E201" s="24" t="s">
        <v>395</v>
      </c>
      <c r="F201" s="26" t="s">
        <v>667</v>
      </c>
      <c r="G201" s="16" t="str">
        <f t="shared" si="12"/>
        <v>8.53/km</v>
      </c>
      <c r="H201" s="17">
        <f t="shared" si="10"/>
        <v>0.054398148148148154</v>
      </c>
      <c r="I201" s="17">
        <f t="shared" si="11"/>
        <v>0.04591435185185186</v>
      </c>
    </row>
    <row r="202" spans="1:9" ht="15" customHeight="1">
      <c r="A202" s="27">
        <v>199</v>
      </c>
      <c r="B202" s="28" t="s">
        <v>316</v>
      </c>
      <c r="C202" s="28" t="s">
        <v>12</v>
      </c>
      <c r="D202" s="27" t="s">
        <v>374</v>
      </c>
      <c r="E202" s="28" t="s">
        <v>55</v>
      </c>
      <c r="F202" s="29" t="s">
        <v>668</v>
      </c>
      <c r="G202" s="30" t="str">
        <f t="shared" si="12"/>
        <v>8.53/km</v>
      </c>
      <c r="H202" s="31">
        <f t="shared" si="10"/>
        <v>0.05457175925925925</v>
      </c>
      <c r="I202" s="31">
        <f t="shared" si="11"/>
        <v>0.04613425925925925</v>
      </c>
    </row>
    <row r="203" spans="1:9" ht="15" customHeight="1">
      <c r="A203" s="15">
        <v>200</v>
      </c>
      <c r="B203" s="24" t="s">
        <v>317</v>
      </c>
      <c r="C203" s="24" t="s">
        <v>318</v>
      </c>
      <c r="D203" s="25" t="s">
        <v>386</v>
      </c>
      <c r="E203" s="24" t="s">
        <v>445</v>
      </c>
      <c r="F203" s="26" t="s">
        <v>669</v>
      </c>
      <c r="G203" s="16" t="str">
        <f t="shared" si="12"/>
        <v>8.59/km</v>
      </c>
      <c r="H203" s="17">
        <f t="shared" si="10"/>
        <v>0.05567129629629629</v>
      </c>
      <c r="I203" s="17">
        <f t="shared" si="11"/>
        <v>0.004606481481481475</v>
      </c>
    </row>
    <row r="204" spans="1:9" ht="15" customHeight="1">
      <c r="A204" s="27">
        <v>201</v>
      </c>
      <c r="B204" s="28" t="s">
        <v>319</v>
      </c>
      <c r="C204" s="28" t="s">
        <v>320</v>
      </c>
      <c r="D204" s="27" t="s">
        <v>382</v>
      </c>
      <c r="E204" s="28" t="s">
        <v>55</v>
      </c>
      <c r="F204" s="29" t="s">
        <v>670</v>
      </c>
      <c r="G204" s="30" t="str">
        <f t="shared" si="12"/>
        <v>8.60/km</v>
      </c>
      <c r="H204" s="31">
        <f t="shared" si="10"/>
        <v>0.05592592592592592</v>
      </c>
      <c r="I204" s="31">
        <f t="shared" si="11"/>
        <v>0.024317129629629633</v>
      </c>
    </row>
    <row r="205" spans="1:9" ht="15" customHeight="1">
      <c r="A205" s="15">
        <v>202</v>
      </c>
      <c r="B205" s="24" t="s">
        <v>74</v>
      </c>
      <c r="C205" s="24" t="s">
        <v>27</v>
      </c>
      <c r="D205" s="25" t="s">
        <v>374</v>
      </c>
      <c r="E205" s="24" t="s">
        <v>466</v>
      </c>
      <c r="F205" s="26" t="s">
        <v>671</v>
      </c>
      <c r="G205" s="16" t="str">
        <f t="shared" si="12"/>
        <v>8.60/km</v>
      </c>
      <c r="H205" s="17">
        <f t="shared" si="10"/>
        <v>0.05594907407407408</v>
      </c>
      <c r="I205" s="17">
        <f t="shared" si="11"/>
        <v>0.04751157407407408</v>
      </c>
    </row>
    <row r="206" spans="1:9" ht="15" customHeight="1">
      <c r="A206" s="15">
        <v>203</v>
      </c>
      <c r="B206" s="24" t="s">
        <v>321</v>
      </c>
      <c r="C206" s="24" t="s">
        <v>322</v>
      </c>
      <c r="D206" s="25" t="s">
        <v>382</v>
      </c>
      <c r="E206" s="24" t="s">
        <v>467</v>
      </c>
      <c r="F206" s="26" t="s">
        <v>672</v>
      </c>
      <c r="G206" s="16" t="str">
        <f t="shared" si="12"/>
        <v>9.00/km</v>
      </c>
      <c r="H206" s="17">
        <f t="shared" si="10"/>
        <v>0.05604166666666667</v>
      </c>
      <c r="I206" s="17">
        <f t="shared" si="11"/>
        <v>0.024432870370370383</v>
      </c>
    </row>
    <row r="207" spans="1:9" ht="15" customHeight="1">
      <c r="A207" s="15">
        <v>204</v>
      </c>
      <c r="B207" s="24" t="s">
        <v>323</v>
      </c>
      <c r="C207" s="24" t="s">
        <v>324</v>
      </c>
      <c r="D207" s="25" t="s">
        <v>377</v>
      </c>
      <c r="E207" s="24" t="s">
        <v>467</v>
      </c>
      <c r="F207" s="26" t="s">
        <v>673</v>
      </c>
      <c r="G207" s="16" t="str">
        <f t="shared" si="12"/>
        <v>9.01/km</v>
      </c>
      <c r="H207" s="17">
        <f t="shared" si="10"/>
        <v>0.05607638888888887</v>
      </c>
      <c r="I207" s="17">
        <f t="shared" si="11"/>
        <v>0.03942129629629629</v>
      </c>
    </row>
    <row r="208" spans="1:9" ht="15" customHeight="1">
      <c r="A208" s="15">
        <v>205</v>
      </c>
      <c r="B208" s="24" t="s">
        <v>325</v>
      </c>
      <c r="C208" s="24" t="s">
        <v>326</v>
      </c>
      <c r="D208" s="25" t="s">
        <v>381</v>
      </c>
      <c r="E208" s="24" t="s">
        <v>391</v>
      </c>
      <c r="F208" s="26" t="s">
        <v>674</v>
      </c>
      <c r="G208" s="16" t="str">
        <f t="shared" si="12"/>
        <v>9.01/km</v>
      </c>
      <c r="H208" s="17">
        <f t="shared" si="10"/>
        <v>0.05612268518518518</v>
      </c>
      <c r="I208" s="17">
        <f t="shared" si="11"/>
        <v>0.027222222222222217</v>
      </c>
    </row>
    <row r="209" spans="1:9" ht="15" customHeight="1">
      <c r="A209" s="15">
        <v>206</v>
      </c>
      <c r="B209" s="24" t="s">
        <v>327</v>
      </c>
      <c r="C209" s="24" t="s">
        <v>12</v>
      </c>
      <c r="D209" s="25" t="s">
        <v>374</v>
      </c>
      <c r="E209" s="24" t="s">
        <v>468</v>
      </c>
      <c r="F209" s="26" t="s">
        <v>675</v>
      </c>
      <c r="G209" s="16" t="str">
        <f t="shared" si="12"/>
        <v>9.11/km</v>
      </c>
      <c r="H209" s="17">
        <f t="shared" si="10"/>
        <v>0.05825231481481481</v>
      </c>
      <c r="I209" s="17">
        <f t="shared" si="11"/>
        <v>0.04981481481481481</v>
      </c>
    </row>
    <row r="210" spans="1:9" ht="15" customHeight="1">
      <c r="A210" s="15">
        <v>207</v>
      </c>
      <c r="B210" s="24" t="s">
        <v>275</v>
      </c>
      <c r="C210" s="24" t="s">
        <v>45</v>
      </c>
      <c r="D210" s="25" t="s">
        <v>377</v>
      </c>
      <c r="E210" s="24" t="s">
        <v>458</v>
      </c>
      <c r="F210" s="26" t="s">
        <v>676</v>
      </c>
      <c r="G210" s="16" t="str">
        <f t="shared" si="12"/>
        <v>9.12/km</v>
      </c>
      <c r="H210" s="17">
        <f t="shared" si="10"/>
        <v>0.05846064814814814</v>
      </c>
      <c r="I210" s="17">
        <f t="shared" si="11"/>
        <v>0.041805555555555554</v>
      </c>
    </row>
    <row r="211" spans="1:9" ht="15" customHeight="1">
      <c r="A211" s="15">
        <v>208</v>
      </c>
      <c r="B211" s="24" t="s">
        <v>290</v>
      </c>
      <c r="C211" s="24" t="s">
        <v>328</v>
      </c>
      <c r="D211" s="25" t="s">
        <v>379</v>
      </c>
      <c r="E211" s="24" t="s">
        <v>395</v>
      </c>
      <c r="F211" s="26" t="s">
        <v>677</v>
      </c>
      <c r="G211" s="16" t="str">
        <f t="shared" si="12"/>
        <v>9.18/km</v>
      </c>
      <c r="H211" s="17">
        <f t="shared" si="10"/>
        <v>0.05966435185185184</v>
      </c>
      <c r="I211" s="17">
        <f t="shared" si="11"/>
        <v>0.03682870370370371</v>
      </c>
    </row>
    <row r="212" spans="1:9" ht="15" customHeight="1">
      <c r="A212" s="15">
        <v>209</v>
      </c>
      <c r="B212" s="24" t="s">
        <v>329</v>
      </c>
      <c r="C212" s="24" t="s">
        <v>330</v>
      </c>
      <c r="D212" s="25" t="s">
        <v>377</v>
      </c>
      <c r="E212" s="24" t="s">
        <v>403</v>
      </c>
      <c r="F212" s="26" t="s">
        <v>678</v>
      </c>
      <c r="G212" s="16" t="str">
        <f t="shared" si="12"/>
        <v>9.23/km</v>
      </c>
      <c r="H212" s="17">
        <f t="shared" si="10"/>
        <v>0.060752314814814815</v>
      </c>
      <c r="I212" s="17">
        <f t="shared" si="11"/>
        <v>0.04409722222222223</v>
      </c>
    </row>
    <row r="213" spans="1:9" ht="15" customHeight="1">
      <c r="A213" s="15">
        <v>210</v>
      </c>
      <c r="B213" s="24" t="s">
        <v>331</v>
      </c>
      <c r="C213" s="24" t="s">
        <v>332</v>
      </c>
      <c r="D213" s="25" t="s">
        <v>381</v>
      </c>
      <c r="E213" s="24" t="s">
        <v>447</v>
      </c>
      <c r="F213" s="26" t="s">
        <v>679</v>
      </c>
      <c r="G213" s="16" t="str">
        <f t="shared" si="12"/>
        <v>9.23/km</v>
      </c>
      <c r="H213" s="17">
        <f t="shared" si="10"/>
        <v>0.06082175925925924</v>
      </c>
      <c r="I213" s="17">
        <f t="shared" si="11"/>
        <v>0.03192129629629628</v>
      </c>
    </row>
    <row r="214" spans="1:9" ht="15" customHeight="1">
      <c r="A214" s="15">
        <v>211</v>
      </c>
      <c r="B214" s="24" t="s">
        <v>333</v>
      </c>
      <c r="C214" s="24" t="s">
        <v>48</v>
      </c>
      <c r="D214" s="25" t="s">
        <v>381</v>
      </c>
      <c r="E214" s="24" t="s">
        <v>400</v>
      </c>
      <c r="F214" s="26" t="s">
        <v>680</v>
      </c>
      <c r="G214" s="16" t="str">
        <f t="shared" si="12"/>
        <v>9.26/km</v>
      </c>
      <c r="H214" s="17">
        <f t="shared" si="10"/>
        <v>0.061435185185185176</v>
      </c>
      <c r="I214" s="17">
        <f t="shared" si="11"/>
        <v>0.032534722222222215</v>
      </c>
    </row>
    <row r="215" spans="1:9" ht="15" customHeight="1">
      <c r="A215" s="27">
        <v>212</v>
      </c>
      <c r="B215" s="28" t="s">
        <v>146</v>
      </c>
      <c r="C215" s="28" t="s">
        <v>40</v>
      </c>
      <c r="D215" s="27" t="s">
        <v>382</v>
      </c>
      <c r="E215" s="28" t="s">
        <v>55</v>
      </c>
      <c r="F215" s="29" t="s">
        <v>681</v>
      </c>
      <c r="G215" s="30" t="str">
        <f t="shared" si="12"/>
        <v>9.26/km</v>
      </c>
      <c r="H215" s="31">
        <f t="shared" si="10"/>
        <v>0.06145833333333332</v>
      </c>
      <c r="I215" s="31">
        <f t="shared" si="11"/>
        <v>0.029849537037037036</v>
      </c>
    </row>
    <row r="216" spans="1:9" ht="15" customHeight="1">
      <c r="A216" s="15">
        <v>213</v>
      </c>
      <c r="B216" s="24" t="s">
        <v>334</v>
      </c>
      <c r="C216" s="24" t="b">
        <v>1</v>
      </c>
      <c r="D216" s="25" t="s">
        <v>380</v>
      </c>
      <c r="E216" s="24" t="s">
        <v>405</v>
      </c>
      <c r="F216" s="26" t="s">
        <v>682</v>
      </c>
      <c r="G216" s="16" t="str">
        <f t="shared" si="12"/>
        <v>9.34/km</v>
      </c>
      <c r="H216" s="17">
        <f t="shared" si="10"/>
        <v>0.06305555555555556</v>
      </c>
      <c r="I216" s="17">
        <f t="shared" si="11"/>
        <v>0.037951388888888896</v>
      </c>
    </row>
    <row r="217" spans="1:9" ht="15" customHeight="1">
      <c r="A217" s="15">
        <v>214</v>
      </c>
      <c r="B217" s="24" t="s">
        <v>335</v>
      </c>
      <c r="C217" s="24" t="s">
        <v>177</v>
      </c>
      <c r="D217" s="25" t="s">
        <v>377</v>
      </c>
      <c r="E217" s="24" t="s">
        <v>439</v>
      </c>
      <c r="F217" s="26" t="s">
        <v>683</v>
      </c>
      <c r="G217" s="16" t="str">
        <f t="shared" si="12"/>
        <v>9.35/km</v>
      </c>
      <c r="H217" s="17">
        <f t="shared" si="10"/>
        <v>0.06320601851851851</v>
      </c>
      <c r="I217" s="17">
        <f t="shared" si="11"/>
        <v>0.046550925925925926</v>
      </c>
    </row>
    <row r="218" spans="1:9" ht="15" customHeight="1">
      <c r="A218" s="27">
        <v>215</v>
      </c>
      <c r="B218" s="28" t="s">
        <v>336</v>
      </c>
      <c r="C218" s="28" t="s">
        <v>10</v>
      </c>
      <c r="D218" s="27" t="s">
        <v>375</v>
      </c>
      <c r="E218" s="28" t="s">
        <v>55</v>
      </c>
      <c r="F218" s="29" t="s">
        <v>684</v>
      </c>
      <c r="G218" s="30" t="str">
        <f t="shared" si="12"/>
        <v>9.36/km</v>
      </c>
      <c r="H218" s="31">
        <f t="shared" si="10"/>
        <v>0.06354166666666668</v>
      </c>
      <c r="I218" s="31">
        <f t="shared" si="11"/>
        <v>0.05505787037037038</v>
      </c>
    </row>
    <row r="219" spans="1:9" ht="15" customHeight="1">
      <c r="A219" s="15">
        <v>216</v>
      </c>
      <c r="B219" s="24" t="s">
        <v>337</v>
      </c>
      <c r="C219" s="24" t="s">
        <v>338</v>
      </c>
      <c r="D219" s="25" t="s">
        <v>376</v>
      </c>
      <c r="E219" s="24" t="s">
        <v>426</v>
      </c>
      <c r="F219" s="26" t="s">
        <v>685</v>
      </c>
      <c r="G219" s="16" t="str">
        <f t="shared" si="12"/>
        <v>9.42/km</v>
      </c>
      <c r="H219" s="17">
        <f t="shared" si="10"/>
        <v>0.0647337962962963</v>
      </c>
      <c r="I219" s="17">
        <f t="shared" si="11"/>
        <v>0.05208333333333334</v>
      </c>
    </row>
    <row r="220" spans="1:9" ht="15" customHeight="1">
      <c r="A220" s="15">
        <v>217</v>
      </c>
      <c r="B220" s="24" t="s">
        <v>339</v>
      </c>
      <c r="C220" s="24" t="s">
        <v>340</v>
      </c>
      <c r="D220" s="25" t="s">
        <v>376</v>
      </c>
      <c r="E220" s="24" t="s">
        <v>403</v>
      </c>
      <c r="F220" s="26" t="s">
        <v>686</v>
      </c>
      <c r="G220" s="16" t="str">
        <f t="shared" si="12"/>
        <v>9.42/km</v>
      </c>
      <c r="H220" s="17">
        <f t="shared" si="10"/>
        <v>0.06475694444444444</v>
      </c>
      <c r="I220" s="17">
        <f t="shared" si="11"/>
        <v>0.052106481481481476</v>
      </c>
    </row>
    <row r="221" spans="1:9" ht="15" customHeight="1">
      <c r="A221" s="15">
        <v>218</v>
      </c>
      <c r="B221" s="24" t="s">
        <v>341</v>
      </c>
      <c r="C221" s="24" t="s">
        <v>342</v>
      </c>
      <c r="D221" s="25" t="s">
        <v>382</v>
      </c>
      <c r="E221" s="24" t="s">
        <v>400</v>
      </c>
      <c r="F221" s="26" t="s">
        <v>687</v>
      </c>
      <c r="G221" s="16" t="str">
        <f t="shared" si="12"/>
        <v>9.43/km</v>
      </c>
      <c r="H221" s="17">
        <f t="shared" si="10"/>
        <v>0.06481481481481481</v>
      </c>
      <c r="I221" s="17">
        <f t="shared" si="11"/>
        <v>0.033206018518518524</v>
      </c>
    </row>
    <row r="222" spans="1:9" ht="15" customHeight="1">
      <c r="A222" s="15">
        <v>219</v>
      </c>
      <c r="B222" s="24" t="s">
        <v>343</v>
      </c>
      <c r="C222" s="24" t="s">
        <v>344</v>
      </c>
      <c r="D222" s="25" t="s">
        <v>379</v>
      </c>
      <c r="E222" s="24" t="s">
        <v>395</v>
      </c>
      <c r="F222" s="26" t="s">
        <v>688</v>
      </c>
      <c r="G222" s="16" t="str">
        <f t="shared" si="12"/>
        <v>9.43/km</v>
      </c>
      <c r="H222" s="17">
        <f t="shared" si="10"/>
        <v>0.06482638888888889</v>
      </c>
      <c r="I222" s="17">
        <f t="shared" si="11"/>
        <v>0.04199074074074076</v>
      </c>
    </row>
    <row r="223" spans="1:9" ht="15" customHeight="1">
      <c r="A223" s="15">
        <v>220</v>
      </c>
      <c r="B223" s="24" t="s">
        <v>345</v>
      </c>
      <c r="C223" s="24" t="s">
        <v>52</v>
      </c>
      <c r="D223" s="25" t="s">
        <v>377</v>
      </c>
      <c r="E223" s="24" t="s">
        <v>391</v>
      </c>
      <c r="F223" s="26" t="s">
        <v>689</v>
      </c>
      <c r="G223" s="16" t="str">
        <f t="shared" si="12"/>
        <v>9.43/km</v>
      </c>
      <c r="H223" s="17">
        <f t="shared" si="10"/>
        <v>0.0648611111111111</v>
      </c>
      <c r="I223" s="17">
        <f t="shared" si="11"/>
        <v>0.04820601851851852</v>
      </c>
    </row>
    <row r="224" spans="1:9" ht="15" customHeight="1">
      <c r="A224" s="15">
        <v>221</v>
      </c>
      <c r="B224" s="24" t="s">
        <v>346</v>
      </c>
      <c r="C224" s="24" t="s">
        <v>15</v>
      </c>
      <c r="D224" s="25" t="s">
        <v>373</v>
      </c>
      <c r="E224" s="24" t="s">
        <v>423</v>
      </c>
      <c r="F224" s="26" t="s">
        <v>690</v>
      </c>
      <c r="G224" s="16" t="str">
        <f t="shared" si="12"/>
        <v>9.46/km</v>
      </c>
      <c r="H224" s="17">
        <f t="shared" si="10"/>
        <v>0.0654861111111111</v>
      </c>
      <c r="I224" s="17">
        <f t="shared" si="11"/>
        <v>0.057337962962962966</v>
      </c>
    </row>
    <row r="225" spans="1:9" ht="15" customHeight="1">
      <c r="A225" s="15">
        <v>222</v>
      </c>
      <c r="B225" s="24" t="s">
        <v>347</v>
      </c>
      <c r="C225" s="24" t="s">
        <v>18</v>
      </c>
      <c r="D225" s="25" t="s">
        <v>378</v>
      </c>
      <c r="E225" s="24" t="s">
        <v>423</v>
      </c>
      <c r="F225" s="26" t="s">
        <v>691</v>
      </c>
      <c r="G225" s="16" t="str">
        <f t="shared" si="12"/>
        <v>9.46/km</v>
      </c>
      <c r="H225" s="17">
        <f t="shared" si="10"/>
        <v>0.06550925925925925</v>
      </c>
      <c r="I225" s="17">
        <f t="shared" si="11"/>
        <v>0.044780092592592594</v>
      </c>
    </row>
    <row r="226" spans="1:9" ht="15" customHeight="1">
      <c r="A226" s="15">
        <v>223</v>
      </c>
      <c r="B226" s="24" t="s">
        <v>348</v>
      </c>
      <c r="C226" s="24" t="s">
        <v>349</v>
      </c>
      <c r="D226" s="25" t="s">
        <v>381</v>
      </c>
      <c r="E226" s="24" t="s">
        <v>447</v>
      </c>
      <c r="F226" s="26" t="s">
        <v>692</v>
      </c>
      <c r="G226" s="16" t="str">
        <f t="shared" si="12"/>
        <v>9.46/km</v>
      </c>
      <c r="H226" s="17">
        <f t="shared" si="10"/>
        <v>0.06553240740740741</v>
      </c>
      <c r="I226" s="17">
        <f t="shared" si="11"/>
        <v>0.03663194444444445</v>
      </c>
    </row>
    <row r="227" spans="1:9" ht="15" customHeight="1">
      <c r="A227" s="15">
        <v>224</v>
      </c>
      <c r="B227" s="24" t="s">
        <v>350</v>
      </c>
      <c r="C227" s="24" t="s">
        <v>27</v>
      </c>
      <c r="D227" s="25" t="s">
        <v>376</v>
      </c>
      <c r="E227" s="24" t="s">
        <v>423</v>
      </c>
      <c r="F227" s="26" t="s">
        <v>693</v>
      </c>
      <c r="G227" s="16" t="str">
        <f t="shared" si="12"/>
        <v>9.46/km</v>
      </c>
      <c r="H227" s="17">
        <f t="shared" si="10"/>
        <v>0.06554398148148147</v>
      </c>
      <c r="I227" s="17">
        <f t="shared" si="11"/>
        <v>0.052893518518518506</v>
      </c>
    </row>
    <row r="228" spans="1:9" ht="15" customHeight="1">
      <c r="A228" s="15">
        <v>225</v>
      </c>
      <c r="B228" s="24" t="s">
        <v>24</v>
      </c>
      <c r="C228" s="24" t="s">
        <v>63</v>
      </c>
      <c r="D228" s="25" t="s">
        <v>376</v>
      </c>
      <c r="E228" s="24" t="s">
        <v>400</v>
      </c>
      <c r="F228" s="26" t="s">
        <v>694</v>
      </c>
      <c r="G228" s="16" t="str">
        <f t="shared" si="12"/>
        <v>9.46/km</v>
      </c>
      <c r="H228" s="17">
        <f t="shared" si="10"/>
        <v>0.065625</v>
      </c>
      <c r="I228" s="17">
        <f t="shared" si="11"/>
        <v>0.05297453703703704</v>
      </c>
    </row>
    <row r="229" spans="1:9" ht="15" customHeight="1">
      <c r="A229" s="15">
        <v>226</v>
      </c>
      <c r="B229" s="24" t="s">
        <v>351</v>
      </c>
      <c r="C229" s="24" t="s">
        <v>26</v>
      </c>
      <c r="D229" s="25" t="s">
        <v>378</v>
      </c>
      <c r="E229" s="24" t="s">
        <v>458</v>
      </c>
      <c r="F229" s="26" t="s">
        <v>695</v>
      </c>
      <c r="G229" s="16" t="str">
        <f t="shared" si="12"/>
        <v>9.47/km</v>
      </c>
      <c r="H229" s="17">
        <f t="shared" si="10"/>
        <v>0.06571759259259259</v>
      </c>
      <c r="I229" s="17">
        <f t="shared" si="11"/>
        <v>0.04498842592592593</v>
      </c>
    </row>
    <row r="230" spans="1:9" ht="15" customHeight="1">
      <c r="A230" s="27">
        <v>227</v>
      </c>
      <c r="B230" s="28" t="s">
        <v>352</v>
      </c>
      <c r="C230" s="28" t="s">
        <v>19</v>
      </c>
      <c r="D230" s="27" t="s">
        <v>376</v>
      </c>
      <c r="E230" s="28" t="s">
        <v>55</v>
      </c>
      <c r="F230" s="29" t="s">
        <v>696</v>
      </c>
      <c r="G230" s="30" t="str">
        <f t="shared" si="12"/>
        <v>9.59/km</v>
      </c>
      <c r="H230" s="31">
        <f t="shared" si="10"/>
        <v>0.06825231481481482</v>
      </c>
      <c r="I230" s="31">
        <f t="shared" si="11"/>
        <v>0.05560185185185186</v>
      </c>
    </row>
    <row r="231" spans="1:9" ht="15" customHeight="1">
      <c r="A231" s="15">
        <v>228</v>
      </c>
      <c r="B231" s="24" t="s">
        <v>353</v>
      </c>
      <c r="C231" s="24" t="s">
        <v>53</v>
      </c>
      <c r="D231" s="25" t="s">
        <v>385</v>
      </c>
      <c r="E231" s="24" t="s">
        <v>458</v>
      </c>
      <c r="F231" s="26" t="s">
        <v>697</v>
      </c>
      <c r="G231" s="16" t="str">
        <f t="shared" si="12"/>
        <v>10.11/km</v>
      </c>
      <c r="H231" s="17">
        <f t="shared" si="10"/>
        <v>0.07071759259259258</v>
      </c>
      <c r="I231" s="17">
        <f t="shared" si="11"/>
        <v>0.023865740740740743</v>
      </c>
    </row>
    <row r="232" spans="1:9" ht="15" customHeight="1">
      <c r="A232" s="15">
        <v>229</v>
      </c>
      <c r="B232" s="24" t="s">
        <v>354</v>
      </c>
      <c r="C232" s="24" t="s">
        <v>271</v>
      </c>
      <c r="D232" s="25" t="s">
        <v>374</v>
      </c>
      <c r="E232" s="24" t="s">
        <v>451</v>
      </c>
      <c r="F232" s="26" t="s">
        <v>698</v>
      </c>
      <c r="G232" s="16" t="str">
        <f t="shared" si="12"/>
        <v>10.15/km</v>
      </c>
      <c r="H232" s="17">
        <f t="shared" si="10"/>
        <v>0.07153935185185184</v>
      </c>
      <c r="I232" s="17">
        <f t="shared" si="11"/>
        <v>0.06310185185185184</v>
      </c>
    </row>
    <row r="233" spans="1:9" ht="15" customHeight="1">
      <c r="A233" s="15">
        <v>230</v>
      </c>
      <c r="B233" s="24" t="s">
        <v>355</v>
      </c>
      <c r="C233" s="24" t="s">
        <v>129</v>
      </c>
      <c r="D233" s="25" t="s">
        <v>372</v>
      </c>
      <c r="E233" s="24" t="s">
        <v>458</v>
      </c>
      <c r="F233" s="26" t="s">
        <v>699</v>
      </c>
      <c r="G233" s="16" t="str">
        <f t="shared" si="12"/>
        <v>10.21/km</v>
      </c>
      <c r="H233" s="17">
        <f t="shared" si="10"/>
        <v>0.07283564814814814</v>
      </c>
      <c r="I233" s="17">
        <f t="shared" si="11"/>
        <v>0.07283564814814814</v>
      </c>
    </row>
    <row r="234" spans="1:9" ht="15" customHeight="1">
      <c r="A234" s="15">
        <v>231</v>
      </c>
      <c r="B234" s="24" t="s">
        <v>356</v>
      </c>
      <c r="C234" s="24" t="s">
        <v>110</v>
      </c>
      <c r="D234" s="25" t="s">
        <v>376</v>
      </c>
      <c r="E234" s="24" t="s">
        <v>391</v>
      </c>
      <c r="F234" s="26" t="s">
        <v>700</v>
      </c>
      <c r="G234" s="16" t="str">
        <f t="shared" si="12"/>
        <v>10.23/km</v>
      </c>
      <c r="H234" s="17">
        <f t="shared" si="10"/>
        <v>0.0732986111111111</v>
      </c>
      <c r="I234" s="17">
        <f t="shared" si="11"/>
        <v>0.060648148148148145</v>
      </c>
    </row>
    <row r="235" spans="1:9" ht="15" customHeight="1">
      <c r="A235" s="15">
        <v>232</v>
      </c>
      <c r="B235" s="24" t="s">
        <v>357</v>
      </c>
      <c r="C235" s="24" t="s">
        <v>129</v>
      </c>
      <c r="D235" s="25" t="s">
        <v>378</v>
      </c>
      <c r="E235" s="24" t="s">
        <v>398</v>
      </c>
      <c r="F235" s="26" t="s">
        <v>701</v>
      </c>
      <c r="G235" s="16" t="str">
        <f t="shared" si="12"/>
        <v>10.36/km</v>
      </c>
      <c r="H235" s="17">
        <f t="shared" si="10"/>
        <v>0.07600694444444445</v>
      </c>
      <c r="I235" s="17">
        <f t="shared" si="11"/>
        <v>0.05527777777777779</v>
      </c>
    </row>
    <row r="236" spans="1:9" ht="15" customHeight="1">
      <c r="A236" s="15">
        <v>233</v>
      </c>
      <c r="B236" s="24" t="s">
        <v>358</v>
      </c>
      <c r="C236" s="24" t="s">
        <v>18</v>
      </c>
      <c r="D236" s="25" t="s">
        <v>374</v>
      </c>
      <c r="E236" s="24" t="s">
        <v>469</v>
      </c>
      <c r="F236" s="26" t="s">
        <v>702</v>
      </c>
      <c r="G236" s="16" t="str">
        <f t="shared" si="12"/>
        <v>11.01/km</v>
      </c>
      <c r="H236" s="17">
        <f t="shared" si="10"/>
        <v>0.0811689814814815</v>
      </c>
      <c r="I236" s="17">
        <f t="shared" si="11"/>
        <v>0.0727314814814815</v>
      </c>
    </row>
    <row r="237" spans="1:9" ht="15" customHeight="1">
      <c r="A237" s="15">
        <v>234</v>
      </c>
      <c r="B237" s="24" t="s">
        <v>359</v>
      </c>
      <c r="C237" s="24" t="s">
        <v>360</v>
      </c>
      <c r="D237" s="25" t="s">
        <v>382</v>
      </c>
      <c r="E237" s="24" t="s">
        <v>398</v>
      </c>
      <c r="F237" s="26" t="s">
        <v>703</v>
      </c>
      <c r="G237" s="16" t="str">
        <f t="shared" si="12"/>
        <v>11.06/km</v>
      </c>
      <c r="H237" s="17">
        <f t="shared" si="10"/>
        <v>0.08221064814814816</v>
      </c>
      <c r="I237" s="17">
        <f t="shared" si="11"/>
        <v>0.05060185185185187</v>
      </c>
    </row>
    <row r="238" spans="1:9" ht="15" customHeight="1">
      <c r="A238" s="15">
        <v>235</v>
      </c>
      <c r="B238" s="24" t="s">
        <v>361</v>
      </c>
      <c r="C238" s="24" t="s">
        <v>362</v>
      </c>
      <c r="D238" s="25" t="s">
        <v>383</v>
      </c>
      <c r="E238" s="24" t="s">
        <v>398</v>
      </c>
      <c r="F238" s="26" t="s">
        <v>704</v>
      </c>
      <c r="G238" s="16" t="str">
        <f t="shared" si="12"/>
        <v>11.06/km</v>
      </c>
      <c r="H238" s="17">
        <f aca="true" t="shared" si="13" ref="H238:H246">F238-$F$4</f>
        <v>0.08226851851851852</v>
      </c>
      <c r="I238" s="17">
        <f aca="true" t="shared" si="14" ref="I238:I246">F238-INDEX($F$4:$F$1170,MATCH(D238,$D$4:$D$1170,0))</f>
        <v>0.04975694444444444</v>
      </c>
    </row>
    <row r="239" spans="1:9" ht="15" customHeight="1">
      <c r="A239" s="15">
        <v>236</v>
      </c>
      <c r="B239" s="24" t="s">
        <v>363</v>
      </c>
      <c r="C239" s="24" t="s">
        <v>23</v>
      </c>
      <c r="D239" s="25" t="s">
        <v>376</v>
      </c>
      <c r="E239" s="24" t="s">
        <v>447</v>
      </c>
      <c r="F239" s="26" t="s">
        <v>705</v>
      </c>
      <c r="G239" s="16" t="str">
        <f t="shared" si="12"/>
        <v>11.07/km</v>
      </c>
      <c r="H239" s="17">
        <f t="shared" si="13"/>
        <v>0.0824537037037037</v>
      </c>
      <c r="I239" s="17">
        <f t="shared" si="14"/>
        <v>0.06980324074074074</v>
      </c>
    </row>
    <row r="240" spans="1:9" ht="15" customHeight="1">
      <c r="A240" s="15">
        <v>237</v>
      </c>
      <c r="B240" s="24" t="s">
        <v>364</v>
      </c>
      <c r="C240" s="24" t="s">
        <v>252</v>
      </c>
      <c r="D240" s="25" t="s">
        <v>385</v>
      </c>
      <c r="E240" s="24" t="s">
        <v>399</v>
      </c>
      <c r="F240" s="26" t="s">
        <v>706</v>
      </c>
      <c r="G240" s="16" t="str">
        <f t="shared" si="12"/>
        <v>11.26/km</v>
      </c>
      <c r="H240" s="17">
        <f t="shared" si="13"/>
        <v>0.0864236111111111</v>
      </c>
      <c r="I240" s="17">
        <f t="shared" si="14"/>
        <v>0.039571759259259265</v>
      </c>
    </row>
    <row r="241" spans="1:9" ht="15" customHeight="1">
      <c r="A241" s="15">
        <v>238</v>
      </c>
      <c r="B241" s="24" t="s">
        <v>60</v>
      </c>
      <c r="C241" s="24" t="s">
        <v>365</v>
      </c>
      <c r="D241" s="25" t="s">
        <v>379</v>
      </c>
      <c r="E241" s="24" t="s">
        <v>389</v>
      </c>
      <c r="F241" s="26" t="s">
        <v>707</v>
      </c>
      <c r="G241" s="16" t="str">
        <f t="shared" si="12"/>
        <v>11.51/km</v>
      </c>
      <c r="H241" s="17">
        <f t="shared" si="13"/>
        <v>0.09149305555555554</v>
      </c>
      <c r="I241" s="17">
        <f t="shared" si="14"/>
        <v>0.0686574074074074</v>
      </c>
    </row>
    <row r="242" spans="1:9" ht="15" customHeight="1">
      <c r="A242" s="15">
        <v>239</v>
      </c>
      <c r="B242" s="24" t="s">
        <v>366</v>
      </c>
      <c r="C242" s="24" t="s">
        <v>367</v>
      </c>
      <c r="D242" s="25" t="s">
        <v>374</v>
      </c>
      <c r="E242" s="24" t="s">
        <v>441</v>
      </c>
      <c r="F242" s="26" t="s">
        <v>708</v>
      </c>
      <c r="G242" s="16" t="str">
        <f t="shared" si="12"/>
        <v>11.51/km</v>
      </c>
      <c r="H242" s="17">
        <f t="shared" si="13"/>
        <v>0.09153935185185186</v>
      </c>
      <c r="I242" s="17">
        <f t="shared" si="14"/>
        <v>0.08310185185185186</v>
      </c>
    </row>
    <row r="243" spans="1:9" ht="15" customHeight="1">
      <c r="A243" s="15">
        <v>240</v>
      </c>
      <c r="B243" s="24" t="s">
        <v>331</v>
      </c>
      <c r="C243" s="24" t="s">
        <v>25</v>
      </c>
      <c r="D243" s="25" t="s">
        <v>377</v>
      </c>
      <c r="E243" s="24" t="s">
        <v>447</v>
      </c>
      <c r="F243" s="26" t="s">
        <v>709</v>
      </c>
      <c r="G243" s="16" t="str">
        <f t="shared" si="12"/>
        <v>11.52/km</v>
      </c>
      <c r="H243" s="17">
        <f t="shared" si="13"/>
        <v>0.09179398148148149</v>
      </c>
      <c r="I243" s="17">
        <f t="shared" si="14"/>
        <v>0.07513888888888891</v>
      </c>
    </row>
    <row r="244" spans="1:9" ht="15" customHeight="1">
      <c r="A244" s="15">
        <v>241</v>
      </c>
      <c r="B244" s="24" t="s">
        <v>368</v>
      </c>
      <c r="C244" s="24" t="s">
        <v>47</v>
      </c>
      <c r="D244" s="25" t="s">
        <v>375</v>
      </c>
      <c r="E244" s="24" t="s">
        <v>395</v>
      </c>
      <c r="F244" s="26" t="s">
        <v>710</v>
      </c>
      <c r="G244" s="16" t="str">
        <f t="shared" si="12"/>
        <v>11.53/km</v>
      </c>
      <c r="H244" s="17">
        <f t="shared" si="13"/>
        <v>0.09208333333333332</v>
      </c>
      <c r="I244" s="17">
        <f t="shared" si="14"/>
        <v>0.08359953703703703</v>
      </c>
    </row>
    <row r="245" spans="1:9" ht="15" customHeight="1">
      <c r="A245" s="27">
        <v>242</v>
      </c>
      <c r="B245" s="28" t="s">
        <v>369</v>
      </c>
      <c r="C245" s="28" t="s">
        <v>14</v>
      </c>
      <c r="D245" s="27" t="s">
        <v>373</v>
      </c>
      <c r="E245" s="28" t="s">
        <v>55</v>
      </c>
      <c r="F245" s="29" t="s">
        <v>711</v>
      </c>
      <c r="G245" s="30" t="str">
        <f t="shared" si="12"/>
        <v>12.04/km</v>
      </c>
      <c r="H245" s="31">
        <f t="shared" si="13"/>
        <v>0.0942824074074074</v>
      </c>
      <c r="I245" s="31">
        <f t="shared" si="14"/>
        <v>0.08613425925925926</v>
      </c>
    </row>
    <row r="246" spans="1:9" ht="15" customHeight="1">
      <c r="A246" s="32">
        <v>243</v>
      </c>
      <c r="B246" s="33" t="s">
        <v>370</v>
      </c>
      <c r="C246" s="33" t="s">
        <v>371</v>
      </c>
      <c r="D246" s="32" t="s">
        <v>376</v>
      </c>
      <c r="E246" s="33" t="s">
        <v>55</v>
      </c>
      <c r="F246" s="34" t="s">
        <v>712</v>
      </c>
      <c r="G246" s="35" t="str">
        <f t="shared" si="12"/>
        <v>13.35/km</v>
      </c>
      <c r="H246" s="36">
        <f t="shared" si="13"/>
        <v>0.11328703703703705</v>
      </c>
      <c r="I246" s="36">
        <f t="shared" si="14"/>
        <v>0.10063657407407409</v>
      </c>
    </row>
    <row r="247" ht="15" customHeight="1"/>
  </sheetData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8" t="str">
        <f>Individuale!A1</f>
        <v>Tibur Ecotrail 2ª edizione</v>
      </c>
      <c r="B1" s="48"/>
      <c r="C1" s="48"/>
    </row>
    <row r="2" spans="1:3" ht="33" customHeight="1">
      <c r="A2" s="49" t="str">
        <f>Individuale!A2&amp;" km. "&amp;Individuale!I2</f>
        <v>Parco Monti Lucretili - Tivoli (RM) Italia - Domenica 06/03/2011 km. 18</v>
      </c>
      <c r="B2" s="49"/>
      <c r="C2" s="49"/>
    </row>
    <row r="3" spans="1:3" ht="24.75" customHeight="1">
      <c r="A3" s="20" t="s">
        <v>1</v>
      </c>
      <c r="B3" s="9" t="s">
        <v>5</v>
      </c>
      <c r="C3" s="9" t="s">
        <v>54</v>
      </c>
    </row>
    <row r="4" spans="1:3" ht="15" customHeight="1">
      <c r="A4" s="43">
        <v>1</v>
      </c>
      <c r="B4" s="44" t="s">
        <v>55</v>
      </c>
      <c r="C4" s="45">
        <v>24</v>
      </c>
    </row>
    <row r="5" spans="1:3" ht="15" customHeight="1">
      <c r="A5" s="37">
        <v>2</v>
      </c>
      <c r="B5" s="38" t="s">
        <v>395</v>
      </c>
      <c r="C5" s="41">
        <v>16</v>
      </c>
    </row>
    <row r="6" spans="1:3" ht="15" customHeight="1">
      <c r="A6" s="37">
        <v>3</v>
      </c>
      <c r="B6" s="38" t="s">
        <v>400</v>
      </c>
      <c r="C6" s="41">
        <v>15</v>
      </c>
    </row>
    <row r="7" spans="1:3" ht="15" customHeight="1">
      <c r="A7" s="37">
        <v>4</v>
      </c>
      <c r="B7" s="38" t="s">
        <v>394</v>
      </c>
      <c r="C7" s="41">
        <v>12</v>
      </c>
    </row>
    <row r="8" spans="1:3" ht="15" customHeight="1">
      <c r="A8" s="37">
        <v>5</v>
      </c>
      <c r="B8" s="38" t="s">
        <v>391</v>
      </c>
      <c r="C8" s="41">
        <v>10</v>
      </c>
    </row>
    <row r="9" spans="1:3" ht="15" customHeight="1">
      <c r="A9" s="37">
        <v>6</v>
      </c>
      <c r="B9" s="38" t="s">
        <v>423</v>
      </c>
      <c r="C9" s="41">
        <v>7</v>
      </c>
    </row>
    <row r="10" spans="1:3" ht="15" customHeight="1">
      <c r="A10" s="37">
        <v>7</v>
      </c>
      <c r="B10" s="38" t="s">
        <v>447</v>
      </c>
      <c r="C10" s="41">
        <v>7</v>
      </c>
    </row>
    <row r="11" spans="1:3" ht="15" customHeight="1">
      <c r="A11" s="37">
        <v>8</v>
      </c>
      <c r="B11" s="38" t="s">
        <v>398</v>
      </c>
      <c r="C11" s="41">
        <v>6</v>
      </c>
    </row>
    <row r="12" spans="1:3" ht="15" customHeight="1">
      <c r="A12" s="37">
        <v>9</v>
      </c>
      <c r="B12" s="38" t="s">
        <v>451</v>
      </c>
      <c r="C12" s="41">
        <v>5</v>
      </c>
    </row>
    <row r="13" spans="1:3" ht="15" customHeight="1">
      <c r="A13" s="37">
        <v>10</v>
      </c>
      <c r="B13" s="38" t="s">
        <v>435</v>
      </c>
      <c r="C13" s="41">
        <v>5</v>
      </c>
    </row>
    <row r="14" spans="1:3" ht="15" customHeight="1">
      <c r="A14" s="37">
        <v>11</v>
      </c>
      <c r="B14" s="38" t="s">
        <v>411</v>
      </c>
      <c r="C14" s="41">
        <v>5</v>
      </c>
    </row>
    <row r="15" spans="1:3" ht="15" customHeight="1">
      <c r="A15" s="37">
        <v>12</v>
      </c>
      <c r="B15" s="38" t="s">
        <v>458</v>
      </c>
      <c r="C15" s="41">
        <v>5</v>
      </c>
    </row>
    <row r="16" spans="1:3" ht="15" customHeight="1">
      <c r="A16" s="37">
        <v>13</v>
      </c>
      <c r="B16" s="38" t="s">
        <v>441</v>
      </c>
      <c r="C16" s="41">
        <v>5</v>
      </c>
    </row>
    <row r="17" spans="1:3" ht="15" customHeight="1">
      <c r="A17" s="37">
        <v>14</v>
      </c>
      <c r="B17" s="38" t="s">
        <v>399</v>
      </c>
      <c r="C17" s="41">
        <v>5</v>
      </c>
    </row>
    <row r="18" spans="1:3" ht="15" customHeight="1">
      <c r="A18" s="37">
        <v>15</v>
      </c>
      <c r="B18" s="38" t="s">
        <v>401</v>
      </c>
      <c r="C18" s="41">
        <v>4</v>
      </c>
    </row>
    <row r="19" spans="1:3" ht="15" customHeight="1">
      <c r="A19" s="37">
        <v>16</v>
      </c>
      <c r="B19" s="38" t="s">
        <v>430</v>
      </c>
      <c r="C19" s="41">
        <v>4</v>
      </c>
    </row>
    <row r="20" spans="1:3" ht="15" customHeight="1">
      <c r="A20" s="37">
        <v>17</v>
      </c>
      <c r="B20" s="38" t="s">
        <v>426</v>
      </c>
      <c r="C20" s="41">
        <v>4</v>
      </c>
    </row>
    <row r="21" spans="1:3" ht="15" customHeight="1">
      <c r="A21" s="37">
        <v>18</v>
      </c>
      <c r="B21" s="38" t="s">
        <v>414</v>
      </c>
      <c r="C21" s="41">
        <v>4</v>
      </c>
    </row>
    <row r="22" spans="1:3" ht="15" customHeight="1">
      <c r="A22" s="37">
        <v>19</v>
      </c>
      <c r="B22" s="38" t="s">
        <v>405</v>
      </c>
      <c r="C22" s="41">
        <v>4</v>
      </c>
    </row>
    <row r="23" spans="1:3" ht="15" customHeight="1">
      <c r="A23" s="37">
        <v>20</v>
      </c>
      <c r="B23" s="38" t="s">
        <v>402</v>
      </c>
      <c r="C23" s="41">
        <v>4</v>
      </c>
    </row>
    <row r="24" spans="1:3" ht="15" customHeight="1">
      <c r="A24" s="37">
        <v>21</v>
      </c>
      <c r="B24" s="38" t="s">
        <v>439</v>
      </c>
      <c r="C24" s="41">
        <v>3</v>
      </c>
    </row>
    <row r="25" spans="1:3" ht="15" customHeight="1">
      <c r="A25" s="37">
        <v>22</v>
      </c>
      <c r="B25" s="38" t="s">
        <v>444</v>
      </c>
      <c r="C25" s="41">
        <v>3</v>
      </c>
    </row>
    <row r="26" spans="1:3" ht="15" customHeight="1">
      <c r="A26" s="37">
        <v>23</v>
      </c>
      <c r="B26" s="38" t="s">
        <v>396</v>
      </c>
      <c r="C26" s="41">
        <v>3</v>
      </c>
    </row>
    <row r="27" spans="1:3" ht="15" customHeight="1">
      <c r="A27" s="37">
        <v>24</v>
      </c>
      <c r="B27" s="38" t="s">
        <v>403</v>
      </c>
      <c r="C27" s="41">
        <v>3</v>
      </c>
    </row>
    <row r="28" spans="1:3" ht="15" customHeight="1">
      <c r="A28" s="37">
        <v>25</v>
      </c>
      <c r="B28" s="38" t="s">
        <v>431</v>
      </c>
      <c r="C28" s="41">
        <v>3</v>
      </c>
    </row>
    <row r="29" spans="1:3" ht="15" customHeight="1">
      <c r="A29" s="37">
        <v>26</v>
      </c>
      <c r="B29" s="38" t="s">
        <v>425</v>
      </c>
      <c r="C29" s="41">
        <v>2</v>
      </c>
    </row>
    <row r="30" spans="1:3" ht="15" customHeight="1">
      <c r="A30" s="37">
        <v>27</v>
      </c>
      <c r="B30" s="38" t="s">
        <v>445</v>
      </c>
      <c r="C30" s="41">
        <v>2</v>
      </c>
    </row>
    <row r="31" spans="1:3" ht="15" customHeight="1">
      <c r="A31" s="37">
        <v>28</v>
      </c>
      <c r="B31" s="38" t="s">
        <v>415</v>
      </c>
      <c r="C31" s="41">
        <v>2</v>
      </c>
    </row>
    <row r="32" spans="1:3" ht="15" customHeight="1">
      <c r="A32" s="37">
        <v>29</v>
      </c>
      <c r="B32" s="38" t="s">
        <v>467</v>
      </c>
      <c r="C32" s="41">
        <v>2</v>
      </c>
    </row>
    <row r="33" spans="1:3" ht="15" customHeight="1">
      <c r="A33" s="37">
        <v>30</v>
      </c>
      <c r="B33" s="38" t="s">
        <v>404</v>
      </c>
      <c r="C33" s="41">
        <v>2</v>
      </c>
    </row>
    <row r="34" spans="1:3" ht="15" customHeight="1">
      <c r="A34" s="37">
        <v>31</v>
      </c>
      <c r="B34" s="38" t="s">
        <v>393</v>
      </c>
      <c r="C34" s="41">
        <v>2</v>
      </c>
    </row>
    <row r="35" spans="1:3" ht="15" customHeight="1">
      <c r="A35" s="37">
        <v>32</v>
      </c>
      <c r="B35" s="38" t="s">
        <v>417</v>
      </c>
      <c r="C35" s="41">
        <v>2</v>
      </c>
    </row>
    <row r="36" spans="1:3" ht="15" customHeight="1">
      <c r="A36" s="37">
        <v>33</v>
      </c>
      <c r="B36" s="38" t="s">
        <v>427</v>
      </c>
      <c r="C36" s="41">
        <v>2</v>
      </c>
    </row>
    <row r="37" spans="1:3" ht="15" customHeight="1">
      <c r="A37" s="37">
        <v>34</v>
      </c>
      <c r="B37" s="38" t="s">
        <v>420</v>
      </c>
      <c r="C37" s="41">
        <v>2</v>
      </c>
    </row>
    <row r="38" spans="1:3" ht="15" customHeight="1">
      <c r="A38" s="37">
        <v>35</v>
      </c>
      <c r="B38" s="38" t="s">
        <v>443</v>
      </c>
      <c r="C38" s="41">
        <v>2</v>
      </c>
    </row>
    <row r="39" spans="1:3" ht="15" customHeight="1">
      <c r="A39" s="37">
        <v>36</v>
      </c>
      <c r="B39" s="38" t="s">
        <v>446</v>
      </c>
      <c r="C39" s="41">
        <v>2</v>
      </c>
    </row>
    <row r="40" spans="1:3" ht="15" customHeight="1">
      <c r="A40" s="37">
        <v>37</v>
      </c>
      <c r="B40" s="38" t="s">
        <v>419</v>
      </c>
      <c r="C40" s="41">
        <v>2</v>
      </c>
    </row>
    <row r="41" spans="1:3" ht="15" customHeight="1">
      <c r="A41" s="37">
        <v>38</v>
      </c>
      <c r="B41" s="38" t="s">
        <v>450</v>
      </c>
      <c r="C41" s="41">
        <v>2</v>
      </c>
    </row>
    <row r="42" spans="1:3" ht="15" customHeight="1">
      <c r="A42" s="37">
        <v>39</v>
      </c>
      <c r="B42" s="38" t="s">
        <v>409</v>
      </c>
      <c r="C42" s="41">
        <v>2</v>
      </c>
    </row>
    <row r="43" spans="1:3" ht="15" customHeight="1">
      <c r="A43" s="37">
        <v>40</v>
      </c>
      <c r="B43" s="38" t="s">
        <v>440</v>
      </c>
      <c r="C43" s="41">
        <v>2</v>
      </c>
    </row>
    <row r="44" spans="1:3" ht="15" customHeight="1">
      <c r="A44" s="37">
        <v>41</v>
      </c>
      <c r="B44" s="38" t="s">
        <v>428</v>
      </c>
      <c r="C44" s="41">
        <v>2</v>
      </c>
    </row>
    <row r="45" spans="1:3" ht="15" customHeight="1">
      <c r="A45" s="37">
        <v>42</v>
      </c>
      <c r="B45" s="38" t="s">
        <v>389</v>
      </c>
      <c r="C45" s="41">
        <v>2</v>
      </c>
    </row>
    <row r="46" spans="1:3" ht="15" customHeight="1">
      <c r="A46" s="37">
        <v>43</v>
      </c>
      <c r="B46" s="38" t="s">
        <v>432</v>
      </c>
      <c r="C46" s="41">
        <v>2</v>
      </c>
    </row>
    <row r="47" spans="1:3" ht="15" customHeight="1">
      <c r="A47" s="37">
        <v>44</v>
      </c>
      <c r="B47" s="38" t="s">
        <v>459</v>
      </c>
      <c r="C47" s="41">
        <v>1</v>
      </c>
    </row>
    <row r="48" spans="1:3" ht="15" customHeight="1">
      <c r="A48" s="37">
        <v>45</v>
      </c>
      <c r="B48" s="38" t="s">
        <v>449</v>
      </c>
      <c r="C48" s="41">
        <v>1</v>
      </c>
    </row>
    <row r="49" spans="1:3" ht="15" customHeight="1">
      <c r="A49" s="37">
        <v>46</v>
      </c>
      <c r="B49" s="38" t="s">
        <v>455</v>
      </c>
      <c r="C49" s="41">
        <v>1</v>
      </c>
    </row>
    <row r="50" spans="1:3" ht="15" customHeight="1">
      <c r="A50" s="37">
        <v>47</v>
      </c>
      <c r="B50" s="38" t="s">
        <v>462</v>
      </c>
      <c r="C50" s="41">
        <v>1</v>
      </c>
    </row>
    <row r="51" spans="1:3" ht="15" customHeight="1">
      <c r="A51" s="37">
        <v>48</v>
      </c>
      <c r="B51" s="38" t="s">
        <v>468</v>
      </c>
      <c r="C51" s="41">
        <v>1</v>
      </c>
    </row>
    <row r="52" spans="1:3" ht="15" customHeight="1">
      <c r="A52" s="37">
        <v>49</v>
      </c>
      <c r="B52" s="38" t="s">
        <v>465</v>
      </c>
      <c r="C52" s="41">
        <v>1</v>
      </c>
    </row>
    <row r="53" spans="1:3" ht="15" customHeight="1">
      <c r="A53" s="37">
        <v>50</v>
      </c>
      <c r="B53" s="38" t="s">
        <v>436</v>
      </c>
      <c r="C53" s="41">
        <v>1</v>
      </c>
    </row>
    <row r="54" spans="1:3" ht="15" customHeight="1">
      <c r="A54" s="37">
        <v>51</v>
      </c>
      <c r="B54" s="38" t="s">
        <v>456</v>
      </c>
      <c r="C54" s="41">
        <v>1</v>
      </c>
    </row>
    <row r="55" spans="1:3" ht="15" customHeight="1">
      <c r="A55" s="37">
        <v>52</v>
      </c>
      <c r="B55" s="38" t="s">
        <v>424</v>
      </c>
      <c r="C55" s="41">
        <v>1</v>
      </c>
    </row>
    <row r="56" spans="1:3" ht="15" customHeight="1">
      <c r="A56" s="37">
        <v>53</v>
      </c>
      <c r="B56" s="38" t="s">
        <v>438</v>
      </c>
      <c r="C56" s="41">
        <v>1</v>
      </c>
    </row>
    <row r="57" spans="1:3" ht="12.75">
      <c r="A57" s="37">
        <v>54</v>
      </c>
      <c r="B57" s="38" t="s">
        <v>460</v>
      </c>
      <c r="C57" s="41">
        <v>1</v>
      </c>
    </row>
    <row r="58" spans="1:3" ht="12.75">
      <c r="A58" s="37">
        <v>55</v>
      </c>
      <c r="B58" s="38" t="s">
        <v>469</v>
      </c>
      <c r="C58" s="41">
        <v>1</v>
      </c>
    </row>
    <row r="59" spans="1:3" ht="12.75">
      <c r="A59" s="37">
        <v>56</v>
      </c>
      <c r="B59" s="38" t="s">
        <v>453</v>
      </c>
      <c r="C59" s="41">
        <v>1</v>
      </c>
    </row>
    <row r="60" spans="1:3" ht="12.75">
      <c r="A60" s="37">
        <v>57</v>
      </c>
      <c r="B60" s="38" t="s">
        <v>448</v>
      </c>
      <c r="C60" s="41">
        <v>1</v>
      </c>
    </row>
    <row r="61" spans="1:3" ht="12.75">
      <c r="A61" s="37">
        <v>58</v>
      </c>
      <c r="B61" s="38" t="s">
        <v>461</v>
      </c>
      <c r="C61" s="41">
        <v>1</v>
      </c>
    </row>
    <row r="62" spans="1:3" ht="12.75">
      <c r="A62" s="37">
        <v>59</v>
      </c>
      <c r="B62" s="38" t="s">
        <v>437</v>
      </c>
      <c r="C62" s="41">
        <v>1</v>
      </c>
    </row>
    <row r="63" spans="1:3" ht="12.75">
      <c r="A63" s="37">
        <v>60</v>
      </c>
      <c r="B63" s="38" t="s">
        <v>418</v>
      </c>
      <c r="C63" s="41">
        <v>1</v>
      </c>
    </row>
    <row r="64" spans="1:3" ht="12.75">
      <c r="A64" s="37">
        <v>61</v>
      </c>
      <c r="B64" s="38" t="s">
        <v>434</v>
      </c>
      <c r="C64" s="41">
        <v>1</v>
      </c>
    </row>
    <row r="65" spans="1:3" ht="12.75">
      <c r="A65" s="37">
        <v>62</v>
      </c>
      <c r="B65" s="38" t="s">
        <v>421</v>
      </c>
      <c r="C65" s="41">
        <v>1</v>
      </c>
    </row>
    <row r="66" spans="1:3" ht="12.75">
      <c r="A66" s="37">
        <v>63</v>
      </c>
      <c r="B66" s="38" t="s">
        <v>466</v>
      </c>
      <c r="C66" s="41">
        <v>1</v>
      </c>
    </row>
    <row r="67" spans="1:3" ht="12.75">
      <c r="A67" s="37">
        <v>64</v>
      </c>
      <c r="B67" s="38" t="s">
        <v>390</v>
      </c>
      <c r="C67" s="41">
        <v>1</v>
      </c>
    </row>
    <row r="68" spans="1:3" ht="12.75">
      <c r="A68" s="37">
        <v>65</v>
      </c>
      <c r="B68" s="38" t="s">
        <v>416</v>
      </c>
      <c r="C68" s="41">
        <v>1</v>
      </c>
    </row>
    <row r="69" spans="1:3" ht="12.75">
      <c r="A69" s="37">
        <v>66</v>
      </c>
      <c r="B69" s="38" t="s">
        <v>422</v>
      </c>
      <c r="C69" s="41">
        <v>1</v>
      </c>
    </row>
    <row r="70" spans="1:3" ht="12.75">
      <c r="A70" s="37">
        <v>67</v>
      </c>
      <c r="B70" s="38" t="s">
        <v>457</v>
      </c>
      <c r="C70" s="41">
        <v>1</v>
      </c>
    </row>
    <row r="71" spans="1:3" ht="12.75">
      <c r="A71" s="37">
        <v>68</v>
      </c>
      <c r="B71" s="38" t="s">
        <v>397</v>
      </c>
      <c r="C71" s="41">
        <v>1</v>
      </c>
    </row>
    <row r="72" spans="1:3" ht="12.75">
      <c r="A72" s="37">
        <v>69</v>
      </c>
      <c r="B72" s="38" t="s">
        <v>407</v>
      </c>
      <c r="C72" s="41">
        <v>1</v>
      </c>
    </row>
    <row r="73" spans="1:3" ht="12.75">
      <c r="A73" s="37">
        <v>70</v>
      </c>
      <c r="B73" s="38" t="s">
        <v>463</v>
      </c>
      <c r="C73" s="41">
        <v>1</v>
      </c>
    </row>
    <row r="74" spans="1:3" ht="12.75">
      <c r="A74" s="37">
        <v>71</v>
      </c>
      <c r="B74" s="38" t="s">
        <v>387</v>
      </c>
      <c r="C74" s="41">
        <v>1</v>
      </c>
    </row>
    <row r="75" spans="1:3" ht="12.75">
      <c r="A75" s="37">
        <v>72</v>
      </c>
      <c r="B75" s="38" t="s">
        <v>406</v>
      </c>
      <c r="C75" s="41">
        <v>1</v>
      </c>
    </row>
    <row r="76" spans="1:3" ht="12.75">
      <c r="A76" s="37">
        <v>73</v>
      </c>
      <c r="B76" s="38" t="s">
        <v>392</v>
      </c>
      <c r="C76" s="41">
        <v>1</v>
      </c>
    </row>
    <row r="77" spans="1:3" ht="12.75">
      <c r="A77" s="37">
        <v>74</v>
      </c>
      <c r="B77" s="38" t="s">
        <v>408</v>
      </c>
      <c r="C77" s="41">
        <v>1</v>
      </c>
    </row>
    <row r="78" spans="1:3" ht="12.75">
      <c r="A78" s="37">
        <v>75</v>
      </c>
      <c r="B78" s="38" t="s">
        <v>442</v>
      </c>
      <c r="C78" s="41">
        <v>1</v>
      </c>
    </row>
    <row r="79" spans="1:3" ht="12.75">
      <c r="A79" s="37">
        <v>76</v>
      </c>
      <c r="B79" s="38" t="s">
        <v>452</v>
      </c>
      <c r="C79" s="41">
        <v>1</v>
      </c>
    </row>
    <row r="80" spans="1:3" ht="12.75">
      <c r="A80" s="37">
        <v>77</v>
      </c>
      <c r="B80" s="38" t="s">
        <v>454</v>
      </c>
      <c r="C80" s="41">
        <v>1</v>
      </c>
    </row>
    <row r="81" spans="1:3" ht="12.75">
      <c r="A81" s="37">
        <v>78</v>
      </c>
      <c r="B81" s="38" t="s">
        <v>410</v>
      </c>
      <c r="C81" s="41">
        <v>1</v>
      </c>
    </row>
    <row r="82" spans="1:3" ht="12.75">
      <c r="A82" s="37">
        <v>79</v>
      </c>
      <c r="B82" s="38" t="s">
        <v>388</v>
      </c>
      <c r="C82" s="41">
        <v>1</v>
      </c>
    </row>
    <row r="83" spans="1:3" ht="12.75">
      <c r="A83" s="37">
        <v>80</v>
      </c>
      <c r="B83" s="38" t="s">
        <v>429</v>
      </c>
      <c r="C83" s="41">
        <v>1</v>
      </c>
    </row>
    <row r="84" spans="1:3" ht="12.75">
      <c r="A84" s="37">
        <v>81</v>
      </c>
      <c r="B84" s="38" t="s">
        <v>413</v>
      </c>
      <c r="C84" s="41">
        <v>1</v>
      </c>
    </row>
    <row r="85" spans="1:3" ht="12.75">
      <c r="A85" s="37">
        <v>82</v>
      </c>
      <c r="B85" s="38" t="s">
        <v>433</v>
      </c>
      <c r="C85" s="41">
        <v>1</v>
      </c>
    </row>
    <row r="86" spans="1:3" ht="12.75">
      <c r="A86" s="37">
        <v>83</v>
      </c>
      <c r="B86" s="38" t="s">
        <v>412</v>
      </c>
      <c r="C86" s="41">
        <v>1</v>
      </c>
    </row>
    <row r="87" spans="1:3" ht="12.75">
      <c r="A87" s="39">
        <v>84</v>
      </c>
      <c r="B87" s="40" t="s">
        <v>464</v>
      </c>
      <c r="C87" s="42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2011-03-08T10:11:21Z</dcterms:created>
  <dcterms:modified xsi:type="dcterms:W3CDTF">2011-03-08T10:16:14Z</dcterms:modified>
  <cp:category/>
  <cp:version/>
  <cp:contentType/>
  <cp:contentStatus/>
</cp:coreProperties>
</file>