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<sst xmlns="http://schemas.openxmlformats.org/spreadsheetml/2006/main" count="1125" uniqueCount="435">
  <si>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</si>
  <si>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</si>
  <si>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</si>
  <si>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</si>
  <si>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</si>
  <si>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</si>
  <si>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</si>
  <si>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</si>
  <si>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</si>
  <si>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</si>
  <si>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</si>
  <si>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</si>
  <si>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ALFREDO NORVELLO</t>
  </si>
  <si>
    <t>SM45</t>
  </si>
  <si>
    <t>MOV.SPORT. BARTOLO LONGO</t>
  </si>
  <si>
    <t>ENRICO SIGNORELLI</t>
  </si>
  <si>
    <t>AMATORI VESUVIO</t>
  </si>
  <si>
    <t>GENNARO CIAMBRIELLO</t>
  </si>
  <si>
    <t>SM</t>
  </si>
  <si>
    <t>ATL.GIUGLIANO</t>
  </si>
  <si>
    <t>MARCO RUSSO</t>
  </si>
  <si>
    <t>OPES - NIKAIOS CLUB GRAGNANO</t>
  </si>
  <si>
    <t>ANTONIO LUONGO</t>
  </si>
  <si>
    <t>ACSI - ERCO SPORT</t>
  </si>
  <si>
    <t>ANGELO GAROFALO</t>
  </si>
  <si>
    <t>SM40</t>
  </si>
  <si>
    <t>OPES - ATLETICA MARCIANISE</t>
  </si>
  <si>
    <t>SALVATORE ROCCO</t>
  </si>
  <si>
    <t>SM35</t>
  </si>
  <si>
    <t>ASC - WALK RUN M.C. STABIAE</t>
  </si>
  <si>
    <t>GAETANO DENTATO</t>
  </si>
  <si>
    <t>ANTONIO DE ROSA</t>
  </si>
  <si>
    <t>OPES - JOY OF RUNNING</t>
  </si>
  <si>
    <t>FRANCESCO TORTORA</t>
  </si>
  <si>
    <t>ATL.SCAFATI</t>
  </si>
  <si>
    <t>SALVATORE CIRILLO</t>
  </si>
  <si>
    <t>BENEDETTO DE ROSA</t>
  </si>
  <si>
    <t>TERRA DELLO SPORT</t>
  </si>
  <si>
    <t>KARIM SARE</t>
  </si>
  <si>
    <t>JM</t>
  </si>
  <si>
    <t>GIUSEPPE OLIMPO</t>
  </si>
  <si>
    <t>OPES - ANTONIANA ERMES</t>
  </si>
  <si>
    <t>ALESSANDRO ILLIANO</t>
  </si>
  <si>
    <t>ASC - PIEFFE POL.FLEGREA</t>
  </si>
  <si>
    <t>GIANFRANCO BIANCO</t>
  </si>
  <si>
    <t>NICOLA SANTORO</t>
  </si>
  <si>
    <t>TIFATA RUNNERS CASERTA</t>
  </si>
  <si>
    <t>ANIELLO CANNAVACCIUOLO</t>
  </si>
  <si>
    <t>UISP - ANGRI RUNNER CLUB</t>
  </si>
  <si>
    <t>MICHELE CARBONE</t>
  </si>
  <si>
    <t>GIOVANNI ROBERTO</t>
  </si>
  <si>
    <t>SM50</t>
  </si>
  <si>
    <t>GENNARO PAPPALARDO</t>
  </si>
  <si>
    <t>ANGELO FERRIGNO</t>
  </si>
  <si>
    <t>VINCENZO GUIDA</t>
  </si>
  <si>
    <t>OPLONTI - TRECASE RUN</t>
  </si>
  <si>
    <t>GIANLUCA DI BENEDETTO</t>
  </si>
  <si>
    <t>ANTONIO RENDINA</t>
  </si>
  <si>
    <t>OPES - STRIANO ANGEL SPORTCLUB</t>
  </si>
  <si>
    <t>GIUSEPPE DI MAIO</t>
  </si>
  <si>
    <t>OPES - ATL.S.MARCO EVANGELISTA</t>
  </si>
  <si>
    <t>CARMINE COLLARO</t>
  </si>
  <si>
    <t>OPES - BOSCOREALE RUNNING</t>
  </si>
  <si>
    <t>LUCA CEGLIA</t>
  </si>
  <si>
    <t>ARSENIO LEO</t>
  </si>
  <si>
    <t>GENNARO COSTIGLIOLA</t>
  </si>
  <si>
    <t>ADRIANO RAFFA</t>
  </si>
  <si>
    <t>AICS - BANCARI ROMANI</t>
  </si>
  <si>
    <t>ROSARIO MASSA</t>
  </si>
  <si>
    <t>NAPOLI SPORT EVENTS</t>
  </si>
  <si>
    <t>PASQUALE CASCIELLO</t>
  </si>
  <si>
    <t>UISP - MARATHON CLUB BOSCHESE</t>
  </si>
  <si>
    <t>GAETANO TUFANO</t>
  </si>
  <si>
    <t>NICOLA RUSSO</t>
  </si>
  <si>
    <t>OPES -PODISTICA AZZURRA NAPOLI</t>
  </si>
  <si>
    <t>ANGELO PASSARIELLO</t>
  </si>
  <si>
    <t>MARIO NOVI</t>
  </si>
  <si>
    <t>RAFFAELE GUASTAFERRO</t>
  </si>
  <si>
    <t>SALVATORE LANDOLFO</t>
  </si>
  <si>
    <t>NAPOLI NORD MARATHON</t>
  </si>
  <si>
    <t>RAFFAELE SANTARPIA</t>
  </si>
  <si>
    <t>ANIELLO LONGOBARDO</t>
  </si>
  <si>
    <t>ELISEO D'AMBROSIO</t>
  </si>
  <si>
    <t>ANIELLO IZZO</t>
  </si>
  <si>
    <t>LUIGI PANICO</t>
  </si>
  <si>
    <t>SEBASTIANO AFELTRA</t>
  </si>
  <si>
    <t>ANTONIO PAGANO</t>
  </si>
  <si>
    <t>TOMMASO SICIGNANO</t>
  </si>
  <si>
    <t>RAFFAELE COLANTUONO</t>
  </si>
  <si>
    <t>SM55</t>
  </si>
  <si>
    <t>ALFREDO D'ANNA</t>
  </si>
  <si>
    <t>ANTONIO VITIELLO</t>
  </si>
  <si>
    <t>CARMINE GARGIULO</t>
  </si>
  <si>
    <t>AICS - AEQUA TRAIL RUNNING</t>
  </si>
  <si>
    <t>ANNAMARIA VANACORE</t>
  </si>
  <si>
    <t>SF40</t>
  </si>
  <si>
    <t>ANTONIO GIFUNI</t>
  </si>
  <si>
    <t>LUIGI DI PALMA</t>
  </si>
  <si>
    <t>SALVATORE PACIFICO</t>
  </si>
  <si>
    <t>GIUSEPPE MANGIACAPRA</t>
  </si>
  <si>
    <t>VINCENZO AMBROSIO</t>
  </si>
  <si>
    <t>SM60</t>
  </si>
  <si>
    <t>GIOVANNI NIROLO</t>
  </si>
  <si>
    <t>UISP - ASS.PODISTICA OPLONTI</t>
  </si>
  <si>
    <t>EUSTACHIO MASCIANDARA</t>
  </si>
  <si>
    <t>ANTONINO IACCARINO</t>
  </si>
  <si>
    <t>VICTORIA</t>
  </si>
  <si>
    <t>PIERPAOLO LAGO</t>
  </si>
  <si>
    <t>PODISTICA CASORIA</t>
  </si>
  <si>
    <t>GENNARO SCASSILLO</t>
  </si>
  <si>
    <t>FABRIZIO ROMANO</t>
  </si>
  <si>
    <t>BALDEL MOMODOU</t>
  </si>
  <si>
    <t>GIANLUCA VILLANO</t>
  </si>
  <si>
    <t>RAFFAELE BORRELLI</t>
  </si>
  <si>
    <t>VINCENZO AVALLONE</t>
  </si>
  <si>
    <t>PAVLO KHARISOV</t>
  </si>
  <si>
    <t>ASI - CLUB CAROLINA RAUCCI</t>
  </si>
  <si>
    <t>NUNZIO VITIELLO</t>
  </si>
  <si>
    <t>ALFONSO CUOMO</t>
  </si>
  <si>
    <t>ANTONIO MAIETTA</t>
  </si>
  <si>
    <t>GIANLUIGI NOVIELLO</t>
  </si>
  <si>
    <t>VINCENZO CATAPANO</t>
  </si>
  <si>
    <t>SEBASTIANO SORRENTINO</t>
  </si>
  <si>
    <t>ERNESTO TOTARO</t>
  </si>
  <si>
    <t>SALVATORE SALSANO</t>
  </si>
  <si>
    <t>FRANCESCO BARBATO</t>
  </si>
  <si>
    <t>ASC - AENEAS RUN LAB LAKERS</t>
  </si>
  <si>
    <t>ROBERTO FRANZESE</t>
  </si>
  <si>
    <t>OPES - RUNNING SAVIANO</t>
  </si>
  <si>
    <t>FRANCESCO BALESTRIERI</t>
  </si>
  <si>
    <t>ANTONIO PESCINA</t>
  </si>
  <si>
    <t>LIBERATO ADAMO</t>
  </si>
  <si>
    <t>FERDINANDO DI LORENZO</t>
  </si>
  <si>
    <t>LUCA SEPE</t>
  </si>
  <si>
    <t>LUIGI BARBAROSSA</t>
  </si>
  <si>
    <t>ATL.VILLARICCA</t>
  </si>
  <si>
    <t>RAFFAELE PEDONE</t>
  </si>
  <si>
    <t>GAETANO AMARANTE</t>
  </si>
  <si>
    <t>HUMBERT IZZO</t>
  </si>
  <si>
    <t>GIUSEPPE DI MICHELE</t>
  </si>
  <si>
    <t>VINCENZO SCAFURI</t>
  </si>
  <si>
    <t>POD. VALLE CAUDINA</t>
  </si>
  <si>
    <t>GENNARO GRIECO</t>
  </si>
  <si>
    <t>ANDREA TERRACCIANO</t>
  </si>
  <si>
    <t>OPES - INTERNAT.SECURITY SERV.</t>
  </si>
  <si>
    <t>ALFONSO RAIOLA</t>
  </si>
  <si>
    <t>GIUSEPPE ESPOSITO</t>
  </si>
  <si>
    <t>ANTONIO MAGNO</t>
  </si>
  <si>
    <t>GENNARO RAGOSTA</t>
  </si>
  <si>
    <t>OPES - ATL.SAN GIUSEPPE</t>
  </si>
  <si>
    <t>FIORAVANTE GARGIULO</t>
  </si>
  <si>
    <t>GIOVANNI AVINO</t>
  </si>
  <si>
    <t>GAETANO BOVE</t>
  </si>
  <si>
    <t>SM65</t>
  </si>
  <si>
    <t>ANTONIO BARRETTA</t>
  </si>
  <si>
    <t>CRESCENZO AMBROSIO</t>
  </si>
  <si>
    <t>OPES - PODISTICA VESUVIANA</t>
  </si>
  <si>
    <t>PASQUALE VITIELLO</t>
  </si>
  <si>
    <t>SALVATORE ARPAIA</t>
  </si>
  <si>
    <t>RAFFAELE SARNO</t>
  </si>
  <si>
    <t>MASSIMO BRUNO</t>
  </si>
  <si>
    <t>LUIGI NELLA</t>
  </si>
  <si>
    <t>ROBERTO CIRILLO</t>
  </si>
  <si>
    <t>MARCO RAGO</t>
  </si>
  <si>
    <t>DONATO PIRONE</t>
  </si>
  <si>
    <t>PASQUALE CIRILLO</t>
  </si>
  <si>
    <t>FRANCESCO ESPOSITO</t>
  </si>
  <si>
    <t>UMBERTO DI FILIPPO</t>
  </si>
  <si>
    <t>GENNARO COSTAGLIOLA</t>
  </si>
  <si>
    <t>CARMINE SETTEMBRE</t>
  </si>
  <si>
    <t>GIOVANNI LEO</t>
  </si>
  <si>
    <t>PASQUALE MAISTO</t>
  </si>
  <si>
    <t>VINCENZO LOMBARDO</t>
  </si>
  <si>
    <t>ENRICO BIFULCO</t>
  </si>
  <si>
    <t>MAURIZIO CACACE</t>
  </si>
  <si>
    <t>CARMINE ROSSI</t>
  </si>
  <si>
    <t>ENZO LISITA</t>
  </si>
  <si>
    <t>ANDREA COZZOLINO</t>
  </si>
  <si>
    <t>OPES - POMIGLIANO MARATHON</t>
  </si>
  <si>
    <t>CIRO RIVIECCIO</t>
  </si>
  <si>
    <t>MICHELE DONNARUMMA</t>
  </si>
  <si>
    <t>GIOVANNI SANNIOLA</t>
  </si>
  <si>
    <t>CARMINE DE CRISTOFARO</t>
  </si>
  <si>
    <t>OPES - ANTARES FREE RUNNER</t>
  </si>
  <si>
    <t>VINCENZO LA MURA</t>
  </si>
  <si>
    <t>LUIGI CIRILLO</t>
  </si>
  <si>
    <t>GENNARO GAROFALO</t>
  </si>
  <si>
    <t>ROSARIO MORMILE</t>
  </si>
  <si>
    <t>UISP - PARTENOPE RUNNING</t>
  </si>
  <si>
    <t>GIUSEPPE COPPOLA</t>
  </si>
  <si>
    <t>SABATO FRALLICCIARDI</t>
  </si>
  <si>
    <t>MARIO RICCIARDI</t>
  </si>
  <si>
    <t>TERESA CATALANO</t>
  </si>
  <si>
    <t>ANIELLO PANICO</t>
  </si>
  <si>
    <t>VINCENZO IZZO</t>
  </si>
  <si>
    <t>VINCENZO RAIOLA</t>
  </si>
  <si>
    <t>ANGELO CAROTENUTO</t>
  </si>
  <si>
    <t>MAURO DEL PRETE</t>
  </si>
  <si>
    <t>FLAVIO BIZZARRI</t>
  </si>
  <si>
    <t>PM</t>
  </si>
  <si>
    <t>VINCENZA TORALDO</t>
  </si>
  <si>
    <t>SF</t>
  </si>
  <si>
    <t>AENEAS RUN LAB LAKERS</t>
  </si>
  <si>
    <t>GAETANO CIMMINO</t>
  </si>
  <si>
    <t>RENATO VITIELLO</t>
  </si>
  <si>
    <t>CARLO TOTARO</t>
  </si>
  <si>
    <t>CSI - VINCENZO ESPOSITO</t>
  </si>
  <si>
    <t>FABRIZIO ROSSI</t>
  </si>
  <si>
    <t>ANTARES FREE RUNNER STABIA</t>
  </si>
  <si>
    <t>VINCENZO PETRONE</t>
  </si>
  <si>
    <t>GIOVANNI ESPOSITO</t>
  </si>
  <si>
    <t>ETELBERTO ZIVERI</t>
  </si>
  <si>
    <t>PASQUALE GALLO</t>
  </si>
  <si>
    <t>IMMA RUSSO</t>
  </si>
  <si>
    <t>SF35</t>
  </si>
  <si>
    <t>ANTONIO CAPRIGLIONE</t>
  </si>
  <si>
    <t>MARCO DI TELLA</t>
  </si>
  <si>
    <t>G.P. BUDOKAN CLUB PORTICI</t>
  </si>
  <si>
    <t>DOMENICO SCOGNAMIGLIO</t>
  </si>
  <si>
    <t>FRANCESCO CAPASSO</t>
  </si>
  <si>
    <t>GAETANO DE FILIPPO</t>
  </si>
  <si>
    <t>NICOLA CESARANO</t>
  </si>
  <si>
    <t>OPES - GRAGNANO IN CORSA</t>
  </si>
  <si>
    <t>VINCENZO DI MAIO</t>
  </si>
  <si>
    <t>ARMANDO SELENE</t>
  </si>
  <si>
    <t>ANTONIO CAMELIA</t>
  </si>
  <si>
    <t>DOMENICO IZZO</t>
  </si>
  <si>
    <t>ANTONIO GRIMALDI</t>
  </si>
  <si>
    <t>GIAMMARIO MEO</t>
  </si>
  <si>
    <t>ALBERTO ORLANDO</t>
  </si>
  <si>
    <t>DOMENICO APROVITOLA</t>
  </si>
  <si>
    <t>CONCETTA FLAGIELLO</t>
  </si>
  <si>
    <t>ANTONIO D'AMBROSIO</t>
  </si>
  <si>
    <t>CIRO CRISCUOLO</t>
  </si>
  <si>
    <t>GIOVANNI BARBATO</t>
  </si>
  <si>
    <t>GENNARO MAIETTA</t>
  </si>
  <si>
    <t>ANTONIO CIANO</t>
  </si>
  <si>
    <t>SALVATORE LEVEQUE</t>
  </si>
  <si>
    <t>VINCENZO VACCARO</t>
  </si>
  <si>
    <t>GENNARO MONSURRO'</t>
  </si>
  <si>
    <t>UISP - TORRE ANNUNZIATA</t>
  </si>
  <si>
    <t>SALVATORE GUIDONE</t>
  </si>
  <si>
    <t>MARIO DE GREGORIO</t>
  </si>
  <si>
    <t>NUNZIO NOTO</t>
  </si>
  <si>
    <t>LUIGI ESPOSITO</t>
  </si>
  <si>
    <t>FRANCESCO SAVERI ACCARDO</t>
  </si>
  <si>
    <t>CARMINE MERTINO</t>
  </si>
  <si>
    <t>IL PARCO</t>
  </si>
  <si>
    <t>FRANCESCO AMBROSIO</t>
  </si>
  <si>
    <t>LUIGI CANFORA</t>
  </si>
  <si>
    <t>OPES - ATLETICA E PODISMO</t>
  </si>
  <si>
    <t>LUIGI MARCHIGIONE</t>
  </si>
  <si>
    <t>PASQUALE AURICCHIO</t>
  </si>
  <si>
    <t>ANIELLO NASTI</t>
  </si>
  <si>
    <t>ERNESTO MAZZA</t>
  </si>
  <si>
    <t>CARMINE VOCCIA</t>
  </si>
  <si>
    <t>DOMENICO CHERVINO</t>
  </si>
  <si>
    <t>GIOVANNI ROCCO</t>
  </si>
  <si>
    <t>ANTONIO POZIELLO</t>
  </si>
  <si>
    <t>EMILIO VANGONE</t>
  </si>
  <si>
    <t>GAETANO MARINOLA</t>
  </si>
  <si>
    <t>VINCENZO VALENTINO</t>
  </si>
  <si>
    <t>ANTONIO ZENO</t>
  </si>
  <si>
    <t>LUCA CIRILLO</t>
  </si>
  <si>
    <t>GERARDO IMPERATO</t>
  </si>
  <si>
    <t>ANTONIO AMITRANO</t>
  </si>
  <si>
    <t>MASSIMO MANCA</t>
  </si>
  <si>
    <t>SALVATORE MANCO</t>
  </si>
  <si>
    <t>ELIO CALVANESE</t>
  </si>
  <si>
    <t>ANTONIO DE FALCO</t>
  </si>
  <si>
    <t>GIOVANNI LANDOLFO</t>
  </si>
  <si>
    <t>CIRO GALLO</t>
  </si>
  <si>
    <t>MICHELE IMPERATO</t>
  </si>
  <si>
    <t>FORTUNATO LEGORANO</t>
  </si>
  <si>
    <t>GIUSEPPE BOCCIA</t>
  </si>
  <si>
    <t>VINCENZO MIRRA</t>
  </si>
  <si>
    <t>PAOLO ERCOLANO</t>
  </si>
  <si>
    <t>ROMEO AMBROSIO</t>
  </si>
  <si>
    <t>LUIGI BOCCIA</t>
  </si>
  <si>
    <t>ANTONIO BOCCIA</t>
  </si>
  <si>
    <t>NUNZIA COPPOLA</t>
  </si>
  <si>
    <t>SF45</t>
  </si>
  <si>
    <t>ANTONIO EVANGELISTA</t>
  </si>
  <si>
    <t>GIUSEPPE MATRONE</t>
  </si>
  <si>
    <t>GIUSEPPINA COZZOLINO</t>
  </si>
  <si>
    <t>SF50</t>
  </si>
  <si>
    <t>MAURIZIO BONAGURA</t>
  </si>
  <si>
    <t>SALVATORE COGNATA</t>
  </si>
  <si>
    <t>BASILIO RICCIARDELLI</t>
  </si>
  <si>
    <t>DOMENICO ALBANO</t>
  </si>
  <si>
    <t>GIACOMO CALOROSO</t>
  </si>
  <si>
    <t>GIUSEPPE AURIEMMA</t>
  </si>
  <si>
    <t>GIOVANNI GIUGLIANO</t>
  </si>
  <si>
    <t>GIUSEPPE TOKATLIAN</t>
  </si>
  <si>
    <t>CIRO VERDE</t>
  </si>
  <si>
    <t>NICOLA GIOVINE</t>
  </si>
  <si>
    <t>MODESTO MANNA</t>
  </si>
  <si>
    <t>GAETANO RICCIO</t>
  </si>
  <si>
    <t>LUIGI AVINO</t>
  </si>
  <si>
    <t>LUIGI CIMMINO</t>
  </si>
  <si>
    <t>LUCIA CORDELLA</t>
  </si>
  <si>
    <t>ANTONIO AMBROSIO</t>
  </si>
  <si>
    <t>CLAUDIO MARTONE</t>
  </si>
  <si>
    <t>LEANDRO ETO</t>
  </si>
  <si>
    <t>MATTEO MARIO BUONFRATE</t>
  </si>
  <si>
    <t>TIGER RUNNING CLUB</t>
  </si>
  <si>
    <t>GIUSEPPE D'AVINO</t>
  </si>
  <si>
    <t>GIUSEPPE VITIELLO</t>
  </si>
  <si>
    <t>CARLO GINI</t>
  </si>
  <si>
    <t>ALFREDO GIUGLIANO</t>
  </si>
  <si>
    <t>ANIELLO DI CRISTO</t>
  </si>
  <si>
    <t>ANDREA VERNITI</t>
  </si>
  <si>
    <t>ANTONIO IZZO</t>
  </si>
  <si>
    <t>RENATO SCOGNAMIGLIO</t>
  </si>
  <si>
    <t>AGOSTINO DE MAIO</t>
  </si>
  <si>
    <t>ANGELO FERRARA</t>
  </si>
  <si>
    <t>FRANCESCO BORRIELLO</t>
  </si>
  <si>
    <t>CARMINE CERRIGONE</t>
  </si>
  <si>
    <t>VINCENZO ERBETTA</t>
  </si>
  <si>
    <t>GIUSEPPE VOLPE</t>
  </si>
  <si>
    <t>CARMINE DI MAURO</t>
  </si>
  <si>
    <t>SALVATORE ANNUNZIATA</t>
  </si>
  <si>
    <t>FRANCESCO NATALE</t>
  </si>
  <si>
    <t>MARIO MARTONE</t>
  </si>
  <si>
    <t>SEBASTIANO CESARANO</t>
  </si>
  <si>
    <t>SALVATORE SORRENTINO</t>
  </si>
  <si>
    <t>VINCENZO DE SIMONE</t>
  </si>
  <si>
    <t>PAOLO FORMISANO</t>
  </si>
  <si>
    <t>PASQUALE FORMISANO</t>
  </si>
  <si>
    <t>EUGENIO MINICHINI</t>
  </si>
  <si>
    <t>ERNESTO D'AVINO</t>
  </si>
  <si>
    <t>DOMENICO SABATINO</t>
  </si>
  <si>
    <t>GENNARO ROSCIGNO</t>
  </si>
  <si>
    <t>LUIGI DE VAI</t>
  </si>
  <si>
    <t>GIOACCHINO ACCARDI</t>
  </si>
  <si>
    <t>GIUSEPPE MAESTRINI</t>
  </si>
  <si>
    <t>BORGO FLEGREO</t>
  </si>
  <si>
    <t>ELENA BELLERANI</t>
  </si>
  <si>
    <t>RAFFAELE LEVI</t>
  </si>
  <si>
    <t>FRANCESCO CINQUE</t>
  </si>
  <si>
    <t>ANTONIO INCORONATO</t>
  </si>
  <si>
    <t>GIOVANNA TURI</t>
  </si>
  <si>
    <t>LUIGI AMMENDOLA</t>
  </si>
  <si>
    <t>SALVATORE CALVANESE</t>
  </si>
  <si>
    <t>FELICE LEVEQUE</t>
  </si>
  <si>
    <t>FRANCESCO BIANCO</t>
  </si>
  <si>
    <t>GIUSEPPE SORRENTINO</t>
  </si>
  <si>
    <t>PAOLO VALENTE</t>
  </si>
  <si>
    <t>VINCENZA ROMANO</t>
  </si>
  <si>
    <t>VIRGINIA RODRIGUEZ</t>
  </si>
  <si>
    <t>GENNARO STAIANO</t>
  </si>
  <si>
    <t>MARIA VANTO</t>
  </si>
  <si>
    <t>OSCAR VERITIERO</t>
  </si>
  <si>
    <t>STEFANO AMBROSIO</t>
  </si>
  <si>
    <t>PASQUALE AMBROSIO</t>
  </si>
  <si>
    <t>GIOVANNI ANZALONE</t>
  </si>
  <si>
    <t>MARIO GUIDA</t>
  </si>
  <si>
    <t>ROSARIO GRIMALDI</t>
  </si>
  <si>
    <t>GELSOMINA ESPOSITO</t>
  </si>
  <si>
    <t>FRANCESCO PAGANO</t>
  </si>
  <si>
    <t>EDUARDO PASSARO</t>
  </si>
  <si>
    <t>ANGELO ESPOSITO</t>
  </si>
  <si>
    <t>GIULIANO CIRO ASCIONE</t>
  </si>
  <si>
    <t>ALFONSO GUIDA</t>
  </si>
  <si>
    <t>MICHELE PRISCO</t>
  </si>
  <si>
    <t>EUGENIO FIENGO</t>
  </si>
  <si>
    <t>LUIGI MALACARIO</t>
  </si>
  <si>
    <t>GIOVANNI PANICO</t>
  </si>
  <si>
    <t>ELISA IMPARATO</t>
  </si>
  <si>
    <t>SF60</t>
  </si>
  <si>
    <t>MARIO COZZOLINO</t>
  </si>
  <si>
    <t>BRUNO VANO</t>
  </si>
  <si>
    <t>PAOLA AMETRANO</t>
  </si>
  <si>
    <t>CARLO CARAFA</t>
  </si>
  <si>
    <t>SILVANA MASTANTUONO</t>
  </si>
  <si>
    <t>CSI - AKC 'CORRI PER GAIA'</t>
  </si>
  <si>
    <t>GIUSEPPE RUOCCO</t>
  </si>
  <si>
    <t>RITA TRAPANI</t>
  </si>
  <si>
    <t>MARIA DI LORENZO</t>
  </si>
  <si>
    <t>SF65</t>
  </si>
  <si>
    <t>CLUB 'VAI!' S. MARIAC.V.</t>
  </si>
  <si>
    <t>ANNA PAGLIUCA</t>
  </si>
  <si>
    <t>SF55</t>
  </si>
  <si>
    <t>HIPPOS CAMPI FLEGREI</t>
  </si>
  <si>
    <t>GIUSEPPE D'AGOSTINO</t>
  </si>
  <si>
    <t>PIETRO RUSSO</t>
  </si>
  <si>
    <t>CATERINA MARASCO</t>
  </si>
  <si>
    <t>EFISIO FIORENZA</t>
  </si>
  <si>
    <t>ANTONIO ORPELLINO</t>
  </si>
  <si>
    <t>MATTEO ZULLO</t>
  </si>
  <si>
    <t>ANNA DI PALMA</t>
  </si>
  <si>
    <t>DOMENICO GIUGLIANO</t>
  </si>
  <si>
    <t>CARLO ACCARDO</t>
  </si>
  <si>
    <t>GENNARO IZZO</t>
  </si>
  <si>
    <t>PAOLO IMPERATO</t>
  </si>
  <si>
    <t>RAFFAELE RANIERI</t>
  </si>
  <si>
    <t>ANGELO CALDARELLI</t>
  </si>
  <si>
    <t>DOMENICO CAMPANILE</t>
  </si>
  <si>
    <t>IRENE LEVI</t>
  </si>
  <si>
    <t>PINA PIACENTE</t>
  </si>
  <si>
    <t>IMMACOLATA AVINO</t>
  </si>
  <si>
    <t>VINCENZA SERAFINO</t>
  </si>
  <si>
    <t>GIUSEPPE DEL GIUDICE</t>
  </si>
  <si>
    <t>SM80</t>
  </si>
  <si>
    <t>MARIANEVE COSTA</t>
  </si>
  <si>
    <t>LUIGI AMATO</t>
  </si>
  <si>
    <t>ROSA RIEFOLO</t>
  </si>
  <si>
    <t>FRANCESCA ESPOSITO</t>
  </si>
  <si>
    <t>PAOLA AMITRANO</t>
  </si>
  <si>
    <t>ROSA VISONE</t>
  </si>
  <si>
    <t>IMMACOLATA COPPOLA</t>
  </si>
  <si>
    <t>ANTONIETTA CAPRIO</t>
  </si>
  <si>
    <t>TERESA CAVALIERE</t>
  </si>
  <si>
    <t>ROSA TUFANO</t>
  </si>
  <si>
    <t>ANNA ESPOSITO</t>
  </si>
  <si>
    <t>GIOVANNI CAMELIA</t>
  </si>
  <si>
    <t>GIUSEPPINA RUSSO</t>
  </si>
  <si>
    <t>ROSA DI MARTINO</t>
  </si>
  <si>
    <t>GIOVANNI ALIBERTI</t>
  </si>
  <si>
    <t>CARMEN BRANDO</t>
  </si>
  <si>
    <t>PF</t>
  </si>
  <si>
    <t>EMILIA MANZO</t>
  </si>
  <si>
    <t>LUIGI D'ANIELLO</t>
  </si>
  <si>
    <t>LYUDMYLA NYKONOVA</t>
  </si>
  <si>
    <t>CELESTE RAFFONE</t>
  </si>
  <si>
    <t>ATLETICA LEGGERA PORTICI</t>
  </si>
  <si>
    <t>MATILDE QUARANTA</t>
  </si>
  <si>
    <t>VALENTINA CIARAVOLA</t>
  </si>
  <si>
    <t>IMMACOLATA BUONDONNO</t>
  </si>
  <si>
    <t>VINCENZO BATTAGLIA</t>
  </si>
  <si>
    <t>NICOLA ANNUNZIATA</t>
  </si>
  <si>
    <t>MARCO BARTOLOMUCCI</t>
  </si>
  <si>
    <t>Maratonina Città di Boscoreale</t>
  </si>
  <si>
    <t xml:space="preserve">2ª edizione </t>
  </si>
  <si>
    <t>Boscoreale (NA) - Domenica 10/05/2015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</si>
</sst>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432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433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434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5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3" t="s">
        <v>12</v>
      </c>
      <c r="C5" s="36"/>
      <c r="D5" s="11" t="s">
        <v>13</v>
      </c>
      <c r="E5" s="22" t="s">
        <v>14</v>
      </c>
      <c r="F5" s="39">
        <v>0.023756944444444445</v>
      </c>
      <c r="G5" s="39">
        <v>0.023756944444444445</v>
      </c>
      <c r="H5" s="11" t="str">
        <f aca="true" t="shared" si="0" ref="H5:H18">TEXT(INT((HOUR(G5)*3600+MINUTE(G5)*60+SECOND(G5))/$J$3/60),"0")&amp;"."&amp;TEXT(MOD((HOUR(G5)*3600+MINUTE(G5)*60+SECOND(G5))/$J$3,60),"00")&amp;"/km"</f>
        <v>3.25/km</v>
      </c>
      <c r="I5" s="16">
        <f aca="true" t="shared" si="1" ref="I5:I18">G5-$G$5</f>
        <v>0</v>
      </c>
      <c r="J5" s="16">
        <f>G5-INDEX($G$5:$G$350,MATCH(D5,$D$5:$D$350,0))</f>
        <v>0</v>
      </c>
    </row>
    <row r="6" spans="1:10" s="10" customFormat="1" ht="15" customHeight="1">
      <c r="A6" s="12">
        <v>2</v>
      </c>
      <c r="B6" s="34" t="s">
        <v>15</v>
      </c>
      <c r="C6" s="37"/>
      <c r="D6" s="12" t="s">
        <v>13</v>
      </c>
      <c r="E6" s="15" t="s">
        <v>16</v>
      </c>
      <c r="F6" s="40">
        <v>0.023956597222222223</v>
      </c>
      <c r="G6" s="40">
        <v>0.023956597222222223</v>
      </c>
      <c r="H6" s="12" t="str">
        <f t="shared" si="0"/>
        <v>3.27/km</v>
      </c>
      <c r="I6" s="13">
        <f t="shared" si="1"/>
        <v>0.00019965277777777776</v>
      </c>
      <c r="J6" s="13">
        <f aca="true" t="shared" si="2" ref="J6:J69">G6-INDEX($G$5:$G$350,MATCH(D6,$D$5:$D$350,0))</f>
        <v>0.00019965277777777776</v>
      </c>
    </row>
    <row r="7" spans="1:10" s="10" customFormat="1" ht="15" customHeight="1">
      <c r="A7" s="12">
        <v>3</v>
      </c>
      <c r="B7" s="34" t="s">
        <v>17</v>
      </c>
      <c r="C7" s="37"/>
      <c r="D7" s="12" t="s">
        <v>18</v>
      </c>
      <c r="E7" s="15" t="s">
        <v>19</v>
      </c>
      <c r="F7" s="40">
        <v>0.024240162037037036</v>
      </c>
      <c r="G7" s="40">
        <v>0.024240162037037036</v>
      </c>
      <c r="H7" s="12" t="str">
        <f t="shared" si="0"/>
        <v>3.29/km</v>
      </c>
      <c r="I7" s="13">
        <f t="shared" si="1"/>
        <v>0.00048321759259259064</v>
      </c>
      <c r="J7" s="13">
        <f t="shared" si="2"/>
        <v>0</v>
      </c>
    </row>
    <row r="8" spans="1:10" s="10" customFormat="1" ht="15" customHeight="1">
      <c r="A8" s="12">
        <v>4</v>
      </c>
      <c r="B8" s="34" t="s">
        <v>20</v>
      </c>
      <c r="C8" s="37"/>
      <c r="D8" s="12" t="s">
        <v>13</v>
      </c>
      <c r="E8" s="15" t="s">
        <v>21</v>
      </c>
      <c r="F8" s="40">
        <v>0.024389467592592588</v>
      </c>
      <c r="G8" s="40">
        <v>0.024389467592592588</v>
      </c>
      <c r="H8" s="12" t="str">
        <f t="shared" si="0"/>
        <v>3.31/km</v>
      </c>
      <c r="I8" s="13">
        <f t="shared" si="1"/>
        <v>0.0006325231481481425</v>
      </c>
      <c r="J8" s="13">
        <f t="shared" si="2"/>
        <v>0.0006325231481481425</v>
      </c>
    </row>
    <row r="9" spans="1:10" s="10" customFormat="1" ht="15" customHeight="1">
      <c r="A9" s="12">
        <v>5</v>
      </c>
      <c r="B9" s="34" t="s">
        <v>22</v>
      </c>
      <c r="C9" s="37"/>
      <c r="D9" s="12" t="s">
        <v>18</v>
      </c>
      <c r="E9" s="15" t="s">
        <v>23</v>
      </c>
      <c r="F9" s="40">
        <v>0.024537037037037038</v>
      </c>
      <c r="G9" s="40">
        <v>0.024537037037037038</v>
      </c>
      <c r="H9" s="12" t="str">
        <f t="shared" si="0"/>
        <v>3.32/km</v>
      </c>
      <c r="I9" s="13">
        <f t="shared" si="1"/>
        <v>0.0007800925925925926</v>
      </c>
      <c r="J9" s="13">
        <f t="shared" si="2"/>
        <v>0.000296875000000002</v>
      </c>
    </row>
    <row r="10" spans="1:10" s="10" customFormat="1" ht="15" customHeight="1">
      <c r="A10" s="12">
        <v>6</v>
      </c>
      <c r="B10" s="34" t="s">
        <v>24</v>
      </c>
      <c r="C10" s="37"/>
      <c r="D10" s="12" t="s">
        <v>25</v>
      </c>
      <c r="E10" s="15" t="s">
        <v>26</v>
      </c>
      <c r="F10" s="40">
        <v>0.024866898148148145</v>
      </c>
      <c r="G10" s="40">
        <v>0.024866898148148145</v>
      </c>
      <c r="H10" s="12" t="str">
        <f t="shared" si="0"/>
        <v>3.35/km</v>
      </c>
      <c r="I10" s="13">
        <f t="shared" si="1"/>
        <v>0.0011099537037036998</v>
      </c>
      <c r="J10" s="13">
        <f t="shared" si="2"/>
        <v>0</v>
      </c>
    </row>
    <row r="11" spans="1:10" s="10" customFormat="1" ht="15" customHeight="1">
      <c r="A11" s="12">
        <v>7</v>
      </c>
      <c r="B11" s="34" t="s">
        <v>27</v>
      </c>
      <c r="C11" s="37"/>
      <c r="D11" s="12" t="s">
        <v>28</v>
      </c>
      <c r="E11" s="15" t="s">
        <v>29</v>
      </c>
      <c r="F11" s="40">
        <v>0.025085069444444445</v>
      </c>
      <c r="G11" s="40">
        <v>0.025085069444444445</v>
      </c>
      <c r="H11" s="12" t="str">
        <f t="shared" si="0"/>
        <v>3.37/km</v>
      </c>
      <c r="I11" s="13">
        <f t="shared" si="1"/>
        <v>0.0013281249999999994</v>
      </c>
      <c r="J11" s="13">
        <f t="shared" si="2"/>
        <v>0</v>
      </c>
    </row>
    <row r="12" spans="1:10" s="10" customFormat="1" ht="15" customHeight="1">
      <c r="A12" s="12">
        <v>8</v>
      </c>
      <c r="B12" s="34" t="s">
        <v>30</v>
      </c>
      <c r="C12" s="37"/>
      <c r="D12" s="12" t="s">
        <v>13</v>
      </c>
      <c r="E12" s="15" t="s">
        <v>29</v>
      </c>
      <c r="F12" s="40">
        <v>0.025097222222222226</v>
      </c>
      <c r="G12" s="40">
        <v>0.025097222222222226</v>
      </c>
      <c r="H12" s="12" t="str">
        <f t="shared" si="0"/>
        <v>3.37/km</v>
      </c>
      <c r="I12" s="13">
        <f t="shared" si="1"/>
        <v>0.0013402777777777805</v>
      </c>
      <c r="J12" s="13">
        <f t="shared" si="2"/>
        <v>0.0013402777777777805</v>
      </c>
    </row>
    <row r="13" spans="1:10" s="10" customFormat="1" ht="15" customHeight="1">
      <c r="A13" s="12">
        <v>9</v>
      </c>
      <c r="B13" s="34" t="s">
        <v>31</v>
      </c>
      <c r="C13" s="37"/>
      <c r="D13" s="12" t="s">
        <v>18</v>
      </c>
      <c r="E13" s="15" t="s">
        <v>32</v>
      </c>
      <c r="F13" s="40">
        <v>0.02537094907407407</v>
      </c>
      <c r="G13" s="40">
        <v>0.02537094907407407</v>
      </c>
      <c r="H13" s="12" t="str">
        <f t="shared" si="0"/>
        <v>3.39/km</v>
      </c>
      <c r="I13" s="13">
        <f t="shared" si="1"/>
        <v>0.001614004629629625</v>
      </c>
      <c r="J13" s="13">
        <f t="shared" si="2"/>
        <v>0.0011307870370370343</v>
      </c>
    </row>
    <row r="14" spans="1:10" s="10" customFormat="1" ht="15" customHeight="1">
      <c r="A14" s="12">
        <v>10</v>
      </c>
      <c r="B14" s="34" t="s">
        <v>33</v>
      </c>
      <c r="C14" s="37"/>
      <c r="D14" s="12" t="s">
        <v>13</v>
      </c>
      <c r="E14" s="15" t="s">
        <v>34</v>
      </c>
      <c r="F14" s="40">
        <v>0.02538078703703704</v>
      </c>
      <c r="G14" s="40">
        <v>0.02538078703703704</v>
      </c>
      <c r="H14" s="12" t="str">
        <f t="shared" si="0"/>
        <v>3.39/km</v>
      </c>
      <c r="I14" s="13">
        <f t="shared" si="1"/>
        <v>0.0016238425925925934</v>
      </c>
      <c r="J14" s="13">
        <f t="shared" si="2"/>
        <v>0.0016238425925925934</v>
      </c>
    </row>
    <row r="15" spans="1:10" s="10" customFormat="1" ht="15" customHeight="1">
      <c r="A15" s="12">
        <v>11</v>
      </c>
      <c r="B15" s="34" t="s">
        <v>35</v>
      </c>
      <c r="C15" s="37"/>
      <c r="D15" s="12" t="s">
        <v>28</v>
      </c>
      <c r="E15" s="15" t="s">
        <v>34</v>
      </c>
      <c r="F15" s="40">
        <v>0.025462384259259258</v>
      </c>
      <c r="G15" s="40">
        <v>0.025462384259259258</v>
      </c>
      <c r="H15" s="12" t="str">
        <f t="shared" si="0"/>
        <v>3.40/km</v>
      </c>
      <c r="I15" s="13">
        <f t="shared" si="1"/>
        <v>0.0017054398148148124</v>
      </c>
      <c r="J15" s="13">
        <f t="shared" si="2"/>
        <v>0.00037731481481481297</v>
      </c>
    </row>
    <row r="16" spans="1:10" s="10" customFormat="1" ht="15" customHeight="1">
      <c r="A16" s="12">
        <v>12</v>
      </c>
      <c r="B16" s="34" t="s">
        <v>36</v>
      </c>
      <c r="C16" s="37"/>
      <c r="D16" s="12" t="s">
        <v>18</v>
      </c>
      <c r="E16" s="15" t="s">
        <v>37</v>
      </c>
      <c r="F16" s="40">
        <v>0.025659722222222223</v>
      </c>
      <c r="G16" s="40">
        <v>0.025659722222222223</v>
      </c>
      <c r="H16" s="12" t="str">
        <f t="shared" si="0"/>
        <v>3.42/km</v>
      </c>
      <c r="I16" s="13">
        <f t="shared" si="1"/>
        <v>0.0019027777777777775</v>
      </c>
      <c r="J16" s="13">
        <f t="shared" si="2"/>
        <v>0.001419560185185187</v>
      </c>
    </row>
    <row r="17" spans="1:10" s="10" customFormat="1" ht="15" customHeight="1">
      <c r="A17" s="12">
        <v>13</v>
      </c>
      <c r="B17" s="34" t="s">
        <v>38</v>
      </c>
      <c r="C17" s="37"/>
      <c r="D17" s="12" t="s">
        <v>39</v>
      </c>
      <c r="E17" s="15" t="s">
        <v>29</v>
      </c>
      <c r="F17" s="40">
        <v>0.0257349537037037</v>
      </c>
      <c r="G17" s="40">
        <v>0.0257349537037037</v>
      </c>
      <c r="H17" s="12" t="str">
        <f t="shared" si="0"/>
        <v>3.42/km</v>
      </c>
      <c r="I17" s="13">
        <f t="shared" si="1"/>
        <v>0.0019780092592592557</v>
      </c>
      <c r="J17" s="13">
        <f t="shared" si="2"/>
        <v>0</v>
      </c>
    </row>
    <row r="18" spans="1:10" s="10" customFormat="1" ht="15" customHeight="1">
      <c r="A18" s="12">
        <v>14</v>
      </c>
      <c r="B18" s="34" t="s">
        <v>40</v>
      </c>
      <c r="C18" s="37"/>
      <c r="D18" s="12" t="s">
        <v>28</v>
      </c>
      <c r="E18" s="15" t="s">
        <v>41</v>
      </c>
      <c r="F18" s="40">
        <v>0.025868055555555557</v>
      </c>
      <c r="G18" s="40">
        <v>0.025868055555555557</v>
      </c>
      <c r="H18" s="12" t="str">
        <f t="shared" si="0"/>
        <v>3.44/km</v>
      </c>
      <c r="I18" s="13">
        <f t="shared" si="1"/>
        <v>0.002111111111111112</v>
      </c>
      <c r="J18" s="13">
        <f t="shared" si="2"/>
        <v>0.0007829861111111128</v>
      </c>
    </row>
    <row r="19" spans="1:10" s="10" customFormat="1" ht="15" customHeight="1">
      <c r="A19" s="12">
        <v>15</v>
      </c>
      <c r="B19" s="34" t="s">
        <v>42</v>
      </c>
      <c r="C19" s="37"/>
      <c r="D19" s="12" t="s">
        <v>18</v>
      </c>
      <c r="E19" s="15" t="s">
        <v>43</v>
      </c>
      <c r="F19" s="40">
        <v>0.025880787037037032</v>
      </c>
      <c r="G19" s="40">
        <v>0.025880787037037032</v>
      </c>
      <c r="H19" s="12" t="str">
        <f aca="true" t="shared" si="3" ref="H19:H82">TEXT(INT((HOUR(G19)*3600+MINUTE(G19)*60+SECOND(G19))/$J$3/60),"0")&amp;"."&amp;TEXT(MOD((HOUR(G19)*3600+MINUTE(G19)*60+SECOND(G19))/$J$3,60),"00")&amp;"/km"</f>
        <v>3.44/km</v>
      </c>
      <c r="I19" s="13">
        <f aca="true" t="shared" si="4" ref="I19:I82">G19-$G$5</f>
        <v>0.002123842592592587</v>
      </c>
      <c r="J19" s="13">
        <f t="shared" si="2"/>
        <v>0.0016406249999999963</v>
      </c>
    </row>
    <row r="20" spans="1:10" s="10" customFormat="1" ht="15" customHeight="1">
      <c r="A20" s="12">
        <v>16</v>
      </c>
      <c r="B20" s="34" t="s">
        <v>44</v>
      </c>
      <c r="C20" s="37"/>
      <c r="D20" s="12" t="s">
        <v>28</v>
      </c>
      <c r="E20" s="15" t="s">
        <v>23</v>
      </c>
      <c r="F20" s="40">
        <v>0.02591724537037037</v>
      </c>
      <c r="G20" s="40">
        <v>0.02591724537037037</v>
      </c>
      <c r="H20" s="12" t="str">
        <f t="shared" si="3"/>
        <v>3.44/km</v>
      </c>
      <c r="I20" s="13">
        <f t="shared" si="4"/>
        <v>0.002160300925925923</v>
      </c>
      <c r="J20" s="13">
        <f t="shared" si="2"/>
        <v>0.0008321759259259237</v>
      </c>
    </row>
    <row r="21" spans="1:10" ht="15" customHeight="1">
      <c r="A21" s="12">
        <v>17</v>
      </c>
      <c r="B21" s="34" t="s">
        <v>45</v>
      </c>
      <c r="C21" s="37"/>
      <c r="D21" s="12" t="s">
        <v>28</v>
      </c>
      <c r="E21" s="15" t="s">
        <v>46</v>
      </c>
      <c r="F21" s="40">
        <v>0.025977430555555556</v>
      </c>
      <c r="G21" s="40">
        <v>0.025977430555555556</v>
      </c>
      <c r="H21" s="12" t="str">
        <f t="shared" si="3"/>
        <v>3.44/km</v>
      </c>
      <c r="I21" s="13">
        <f t="shared" si="4"/>
        <v>0.0022204861111111106</v>
      </c>
      <c r="J21" s="13">
        <f t="shared" si="2"/>
        <v>0.0008923611111111111</v>
      </c>
    </row>
    <row r="22" spans="1:10" ht="15" customHeight="1">
      <c r="A22" s="12">
        <v>18</v>
      </c>
      <c r="B22" s="34" t="s">
        <v>47</v>
      </c>
      <c r="C22" s="37"/>
      <c r="D22" s="12" t="s">
        <v>25</v>
      </c>
      <c r="E22" s="15" t="s">
        <v>48</v>
      </c>
      <c r="F22" s="40">
        <v>0.02617939814814815</v>
      </c>
      <c r="G22" s="40">
        <v>0.02617939814814815</v>
      </c>
      <c r="H22" s="12" t="str">
        <f t="shared" si="3"/>
        <v>3.46/km</v>
      </c>
      <c r="I22" s="13">
        <f t="shared" si="4"/>
        <v>0.0024224537037037044</v>
      </c>
      <c r="J22" s="13">
        <f t="shared" si="2"/>
        <v>0.0013125000000000046</v>
      </c>
    </row>
    <row r="23" spans="1:10" ht="15" customHeight="1">
      <c r="A23" s="12">
        <v>19</v>
      </c>
      <c r="B23" s="34" t="s">
        <v>49</v>
      </c>
      <c r="C23" s="37"/>
      <c r="D23" s="12" t="s">
        <v>28</v>
      </c>
      <c r="E23" s="15" t="s">
        <v>23</v>
      </c>
      <c r="F23" s="40">
        <v>0.026280671296296295</v>
      </c>
      <c r="G23" s="40">
        <v>0.026280671296296295</v>
      </c>
      <c r="H23" s="12" t="str">
        <f t="shared" si="3"/>
        <v>3.47/km</v>
      </c>
      <c r="I23" s="13">
        <f t="shared" si="4"/>
        <v>0.00252372685185185</v>
      </c>
      <c r="J23" s="13">
        <f t="shared" si="2"/>
        <v>0.0011956018518518505</v>
      </c>
    </row>
    <row r="24" spans="1:10" ht="15" customHeight="1">
      <c r="A24" s="12">
        <v>20</v>
      </c>
      <c r="B24" s="34" t="s">
        <v>50</v>
      </c>
      <c r="C24" s="37"/>
      <c r="D24" s="12" t="s">
        <v>51</v>
      </c>
      <c r="E24" s="15" t="s">
        <v>23</v>
      </c>
      <c r="F24" s="40">
        <v>0.026291666666666668</v>
      </c>
      <c r="G24" s="40">
        <v>0.026291666666666668</v>
      </c>
      <c r="H24" s="12" t="str">
        <f t="shared" si="3"/>
        <v>3.47/km</v>
      </c>
      <c r="I24" s="13">
        <f t="shared" si="4"/>
        <v>0.002534722222222223</v>
      </c>
      <c r="J24" s="13">
        <f t="shared" si="2"/>
        <v>0</v>
      </c>
    </row>
    <row r="25" spans="1:10" ht="15" customHeight="1">
      <c r="A25" s="12">
        <v>21</v>
      </c>
      <c r="B25" s="34" t="s">
        <v>52</v>
      </c>
      <c r="C25" s="37"/>
      <c r="D25" s="12" t="s">
        <v>51</v>
      </c>
      <c r="E25" s="15" t="s">
        <v>41</v>
      </c>
      <c r="F25" s="40">
        <v>0.026299189814814813</v>
      </c>
      <c r="G25" s="40">
        <v>0.026299189814814813</v>
      </c>
      <c r="H25" s="12" t="str">
        <f t="shared" si="3"/>
        <v>3.47/km</v>
      </c>
      <c r="I25" s="13">
        <f t="shared" si="4"/>
        <v>0.0025422453703703683</v>
      </c>
      <c r="J25" s="13">
        <f t="shared" si="2"/>
        <v>7.523148148145392E-06</v>
      </c>
    </row>
    <row r="26" spans="1:10" ht="15" customHeight="1">
      <c r="A26" s="12">
        <v>22</v>
      </c>
      <c r="B26" s="34" t="s">
        <v>53</v>
      </c>
      <c r="C26" s="37"/>
      <c r="D26" s="12" t="s">
        <v>25</v>
      </c>
      <c r="E26" s="15" t="s">
        <v>43</v>
      </c>
      <c r="F26" s="40">
        <v>0.02647800925925926</v>
      </c>
      <c r="G26" s="40">
        <v>0.02647800925925926</v>
      </c>
      <c r="H26" s="12" t="str">
        <f t="shared" si="3"/>
        <v>3.49/km</v>
      </c>
      <c r="I26" s="13">
        <f t="shared" si="4"/>
        <v>0.002721064814814815</v>
      </c>
      <c r="J26" s="13">
        <f t="shared" si="2"/>
        <v>0.0016111111111111152</v>
      </c>
    </row>
    <row r="27" spans="1:10" ht="15" customHeight="1">
      <c r="A27" s="12">
        <v>23</v>
      </c>
      <c r="B27" s="34" t="s">
        <v>54</v>
      </c>
      <c r="C27" s="37"/>
      <c r="D27" s="12" t="s">
        <v>28</v>
      </c>
      <c r="E27" s="15" t="s">
        <v>55</v>
      </c>
      <c r="F27" s="40">
        <v>0.02651909722222222</v>
      </c>
      <c r="G27" s="40">
        <v>0.02651909722222222</v>
      </c>
      <c r="H27" s="12" t="str">
        <f t="shared" si="3"/>
        <v>3.49/km</v>
      </c>
      <c r="I27" s="13">
        <f t="shared" si="4"/>
        <v>0.0027621527777777766</v>
      </c>
      <c r="J27" s="13">
        <f t="shared" si="2"/>
        <v>0.0014340277777777771</v>
      </c>
    </row>
    <row r="28" spans="1:10" ht="15" customHeight="1">
      <c r="A28" s="12">
        <v>24</v>
      </c>
      <c r="B28" s="34" t="s">
        <v>56</v>
      </c>
      <c r="C28" s="37"/>
      <c r="D28" s="12" t="s">
        <v>18</v>
      </c>
      <c r="E28" s="15" t="s">
        <v>41</v>
      </c>
      <c r="F28" s="40">
        <v>0.026546874999999998</v>
      </c>
      <c r="G28" s="40">
        <v>0.026546874999999998</v>
      </c>
      <c r="H28" s="12" t="str">
        <f t="shared" si="3"/>
        <v>3.49/km</v>
      </c>
      <c r="I28" s="13">
        <f t="shared" si="4"/>
        <v>0.0027899305555555524</v>
      </c>
      <c r="J28" s="13">
        <f t="shared" si="2"/>
        <v>0.002306712962962962</v>
      </c>
    </row>
    <row r="29" spans="1:10" ht="15" customHeight="1">
      <c r="A29" s="12">
        <v>25</v>
      </c>
      <c r="B29" s="34" t="s">
        <v>57</v>
      </c>
      <c r="C29" s="37"/>
      <c r="D29" s="12" t="s">
        <v>13</v>
      </c>
      <c r="E29" s="15" t="s">
        <v>58</v>
      </c>
      <c r="F29" s="40">
        <v>0.02660185185185185</v>
      </c>
      <c r="G29" s="40">
        <v>0.02660185185185185</v>
      </c>
      <c r="H29" s="12" t="str">
        <f t="shared" si="3"/>
        <v>3.50/km</v>
      </c>
      <c r="I29" s="13">
        <f t="shared" si="4"/>
        <v>0.0028449074074074036</v>
      </c>
      <c r="J29" s="13">
        <f t="shared" si="2"/>
        <v>0.0028449074074074036</v>
      </c>
    </row>
    <row r="30" spans="1:10" ht="15" customHeight="1">
      <c r="A30" s="12">
        <v>26</v>
      </c>
      <c r="B30" s="34" t="s">
        <v>59</v>
      </c>
      <c r="C30" s="37"/>
      <c r="D30" s="12" t="s">
        <v>28</v>
      </c>
      <c r="E30" s="15" t="s">
        <v>60</v>
      </c>
      <c r="F30" s="40">
        <v>0.026630208333333332</v>
      </c>
      <c r="G30" s="40">
        <v>0.026630208333333332</v>
      </c>
      <c r="H30" s="12" t="str">
        <f t="shared" si="3"/>
        <v>3.50/km</v>
      </c>
      <c r="I30" s="13">
        <f t="shared" si="4"/>
        <v>0.002873263888888887</v>
      </c>
      <c r="J30" s="13">
        <f t="shared" si="2"/>
        <v>0.0015451388888888876</v>
      </c>
    </row>
    <row r="31" spans="1:10" ht="15" customHeight="1">
      <c r="A31" s="12">
        <v>27</v>
      </c>
      <c r="B31" s="34" t="s">
        <v>61</v>
      </c>
      <c r="C31" s="37"/>
      <c r="D31" s="12" t="s">
        <v>13</v>
      </c>
      <c r="E31" s="15" t="s">
        <v>62</v>
      </c>
      <c r="F31" s="40">
        <v>0.02665277777777778</v>
      </c>
      <c r="G31" s="40">
        <v>0.02665277777777778</v>
      </c>
      <c r="H31" s="12" t="str">
        <f t="shared" si="3"/>
        <v>3.50/km</v>
      </c>
      <c r="I31" s="13">
        <f t="shared" si="4"/>
        <v>0.0028958333333333336</v>
      </c>
      <c r="J31" s="13">
        <f t="shared" si="2"/>
        <v>0.0028958333333333336</v>
      </c>
    </row>
    <row r="32" spans="1:10" ht="15" customHeight="1">
      <c r="A32" s="12">
        <v>28</v>
      </c>
      <c r="B32" s="34" t="s">
        <v>63</v>
      </c>
      <c r="C32" s="37"/>
      <c r="D32" s="12" t="s">
        <v>25</v>
      </c>
      <c r="E32" s="15" t="s">
        <v>23</v>
      </c>
      <c r="F32" s="40">
        <v>0.026682291666666667</v>
      </c>
      <c r="G32" s="40">
        <v>0.026682291666666667</v>
      </c>
      <c r="H32" s="12" t="str">
        <f t="shared" si="3"/>
        <v>3.51/km</v>
      </c>
      <c r="I32" s="13">
        <f t="shared" si="4"/>
        <v>0.0029253472222222215</v>
      </c>
      <c r="J32" s="13">
        <f t="shared" si="2"/>
        <v>0.0018153935185185217</v>
      </c>
    </row>
    <row r="33" spans="1:10" ht="15" customHeight="1">
      <c r="A33" s="12">
        <v>29</v>
      </c>
      <c r="B33" s="34" t="s">
        <v>64</v>
      </c>
      <c r="C33" s="37"/>
      <c r="D33" s="12" t="s">
        <v>28</v>
      </c>
      <c r="E33" s="15" t="s">
        <v>41</v>
      </c>
      <c r="F33" s="40">
        <v>0.026710069444444443</v>
      </c>
      <c r="G33" s="40">
        <v>0.026710069444444443</v>
      </c>
      <c r="H33" s="12" t="str">
        <f t="shared" si="3"/>
        <v>3.51/km</v>
      </c>
      <c r="I33" s="13">
        <f t="shared" si="4"/>
        <v>0.0029531249999999974</v>
      </c>
      <c r="J33" s="13">
        <f t="shared" si="2"/>
        <v>0.001624999999999998</v>
      </c>
    </row>
    <row r="34" spans="1:10" ht="15" customHeight="1">
      <c r="A34" s="12">
        <v>30</v>
      </c>
      <c r="B34" s="34" t="s">
        <v>65</v>
      </c>
      <c r="C34" s="37"/>
      <c r="D34" s="12" t="s">
        <v>18</v>
      </c>
      <c r="E34" s="15" t="s">
        <v>43</v>
      </c>
      <c r="F34" s="40">
        <v>0.026719907407407404</v>
      </c>
      <c r="G34" s="40">
        <v>0.026719907407407404</v>
      </c>
      <c r="H34" s="12" t="str">
        <f t="shared" si="3"/>
        <v>3.51/km</v>
      </c>
      <c r="I34" s="13">
        <f t="shared" si="4"/>
        <v>0.002962962962962959</v>
      </c>
      <c r="J34" s="13">
        <f t="shared" si="2"/>
        <v>0.0024797453703703683</v>
      </c>
    </row>
    <row r="35" spans="1:10" ht="15" customHeight="1">
      <c r="A35" s="12">
        <v>31</v>
      </c>
      <c r="B35" s="34" t="s">
        <v>66</v>
      </c>
      <c r="C35" s="37"/>
      <c r="D35" s="12" t="s">
        <v>25</v>
      </c>
      <c r="E35" s="15" t="s">
        <v>67</v>
      </c>
      <c r="F35" s="40">
        <v>0.026927662037037035</v>
      </c>
      <c r="G35" s="40">
        <v>0.026927662037037035</v>
      </c>
      <c r="H35" s="12" t="str">
        <f t="shared" si="3"/>
        <v>3.53/km</v>
      </c>
      <c r="I35" s="13">
        <f t="shared" si="4"/>
        <v>0.0031707175925925896</v>
      </c>
      <c r="J35" s="13">
        <f t="shared" si="2"/>
        <v>0.0020607638888888898</v>
      </c>
    </row>
    <row r="36" spans="1:10" ht="15" customHeight="1">
      <c r="A36" s="12">
        <v>32</v>
      </c>
      <c r="B36" s="34" t="s">
        <v>68</v>
      </c>
      <c r="C36" s="37"/>
      <c r="D36" s="12" t="s">
        <v>51</v>
      </c>
      <c r="E36" s="15" t="s">
        <v>69</v>
      </c>
      <c r="F36" s="40">
        <v>0.02696585648148148</v>
      </c>
      <c r="G36" s="40">
        <v>0.02696585648148148</v>
      </c>
      <c r="H36" s="12" t="str">
        <f t="shared" si="3"/>
        <v>3.53/km</v>
      </c>
      <c r="I36" s="13">
        <f t="shared" si="4"/>
        <v>0.0032089120370370344</v>
      </c>
      <c r="J36" s="13">
        <f t="shared" si="2"/>
        <v>0.0006741898148148115</v>
      </c>
    </row>
    <row r="37" spans="1:10" ht="15" customHeight="1">
      <c r="A37" s="12">
        <v>33</v>
      </c>
      <c r="B37" s="34" t="s">
        <v>70</v>
      </c>
      <c r="C37" s="37"/>
      <c r="D37" s="12" t="s">
        <v>25</v>
      </c>
      <c r="E37" s="15" t="s">
        <v>71</v>
      </c>
      <c r="F37" s="40">
        <v>0.026989004629629634</v>
      </c>
      <c r="G37" s="40">
        <v>0.026989004629629634</v>
      </c>
      <c r="H37" s="12" t="str">
        <f t="shared" si="3"/>
        <v>3.53/km</v>
      </c>
      <c r="I37" s="13">
        <f t="shared" si="4"/>
        <v>0.0032320601851851885</v>
      </c>
      <c r="J37" s="13">
        <f t="shared" si="2"/>
        <v>0.0021221064814814887</v>
      </c>
    </row>
    <row r="38" spans="1:10" ht="15" customHeight="1">
      <c r="A38" s="12">
        <v>34</v>
      </c>
      <c r="B38" s="34" t="s">
        <v>72</v>
      </c>
      <c r="C38" s="37"/>
      <c r="D38" s="12" t="s">
        <v>25</v>
      </c>
      <c r="E38" s="15" t="s">
        <v>71</v>
      </c>
      <c r="F38" s="40">
        <v>0.026990740740740742</v>
      </c>
      <c r="G38" s="40">
        <v>0.026990740740740742</v>
      </c>
      <c r="H38" s="12" t="str">
        <f t="shared" si="3"/>
        <v>3.53/km</v>
      </c>
      <c r="I38" s="13">
        <f t="shared" si="4"/>
        <v>0.003233796296296297</v>
      </c>
      <c r="J38" s="13">
        <f t="shared" si="2"/>
        <v>0.0021238425925925973</v>
      </c>
    </row>
    <row r="39" spans="1:10" ht="15" customHeight="1">
      <c r="A39" s="12">
        <v>35</v>
      </c>
      <c r="B39" s="34" t="s">
        <v>73</v>
      </c>
      <c r="C39" s="37"/>
      <c r="D39" s="12" t="s">
        <v>18</v>
      </c>
      <c r="E39" s="15" t="s">
        <v>74</v>
      </c>
      <c r="F39" s="40">
        <v>0.027060185185185187</v>
      </c>
      <c r="G39" s="40">
        <v>0.027060185185185187</v>
      </c>
      <c r="H39" s="12" t="str">
        <f t="shared" si="3"/>
        <v>3.54/km</v>
      </c>
      <c r="I39" s="13">
        <f t="shared" si="4"/>
        <v>0.003303240740740742</v>
      </c>
      <c r="J39" s="13">
        <f t="shared" si="2"/>
        <v>0.0028200231481481514</v>
      </c>
    </row>
    <row r="40" spans="1:10" ht="15" customHeight="1">
      <c r="A40" s="12">
        <v>36</v>
      </c>
      <c r="B40" s="34" t="s">
        <v>75</v>
      </c>
      <c r="C40" s="37"/>
      <c r="D40" s="12" t="s">
        <v>51</v>
      </c>
      <c r="E40" s="15" t="s">
        <v>23</v>
      </c>
      <c r="F40" s="40">
        <v>0.027089699074074075</v>
      </c>
      <c r="G40" s="40">
        <v>0.027089699074074075</v>
      </c>
      <c r="H40" s="12" t="str">
        <f t="shared" si="3"/>
        <v>3.54/km</v>
      </c>
      <c r="I40" s="13">
        <f t="shared" si="4"/>
        <v>0.00333275462962963</v>
      </c>
      <c r="J40" s="13">
        <f t="shared" si="2"/>
        <v>0.000798032407407407</v>
      </c>
    </row>
    <row r="41" spans="1:10" ht="15" customHeight="1">
      <c r="A41" s="12">
        <v>37</v>
      </c>
      <c r="B41" s="34" t="s">
        <v>76</v>
      </c>
      <c r="C41" s="37"/>
      <c r="D41" s="12" t="s">
        <v>28</v>
      </c>
      <c r="E41" s="15" t="s">
        <v>34</v>
      </c>
      <c r="F41" s="40">
        <v>0.02710185185185185</v>
      </c>
      <c r="G41" s="40">
        <v>0.02710185185185185</v>
      </c>
      <c r="H41" s="12" t="str">
        <f t="shared" si="3"/>
        <v>3.54/km</v>
      </c>
      <c r="I41" s="13">
        <f t="shared" si="4"/>
        <v>0.003344907407407404</v>
      </c>
      <c r="J41" s="13">
        <f t="shared" si="2"/>
        <v>0.0020167824074074046</v>
      </c>
    </row>
    <row r="42" spans="1:10" ht="15" customHeight="1">
      <c r="A42" s="12">
        <v>38</v>
      </c>
      <c r="B42" s="34" t="s">
        <v>77</v>
      </c>
      <c r="C42" s="37"/>
      <c r="D42" s="12" t="s">
        <v>51</v>
      </c>
      <c r="E42" s="15" t="s">
        <v>71</v>
      </c>
      <c r="F42" s="40">
        <v>0.027125578703703704</v>
      </c>
      <c r="G42" s="40">
        <v>0.027125578703703704</v>
      </c>
      <c r="H42" s="12" t="str">
        <f t="shared" si="3"/>
        <v>3.54/km</v>
      </c>
      <c r="I42" s="13">
        <f t="shared" si="4"/>
        <v>0.0033686342592592587</v>
      </c>
      <c r="J42" s="13">
        <f t="shared" si="2"/>
        <v>0.0008339120370370358</v>
      </c>
    </row>
    <row r="43" spans="1:10" ht="15" customHeight="1">
      <c r="A43" s="12">
        <v>39</v>
      </c>
      <c r="B43" s="34" t="s">
        <v>78</v>
      </c>
      <c r="C43" s="37"/>
      <c r="D43" s="12" t="s">
        <v>13</v>
      </c>
      <c r="E43" s="15" t="s">
        <v>79</v>
      </c>
      <c r="F43" s="40">
        <v>0.027129629629629632</v>
      </c>
      <c r="G43" s="40">
        <v>0.027129629629629632</v>
      </c>
      <c r="H43" s="12" t="str">
        <f t="shared" si="3"/>
        <v>3.54/km</v>
      </c>
      <c r="I43" s="13">
        <f t="shared" si="4"/>
        <v>0.003372685185185187</v>
      </c>
      <c r="J43" s="13">
        <f t="shared" si="2"/>
        <v>0.003372685185185187</v>
      </c>
    </row>
    <row r="44" spans="1:10" ht="15" customHeight="1">
      <c r="A44" s="12">
        <v>40</v>
      </c>
      <c r="B44" s="34" t="s">
        <v>80</v>
      </c>
      <c r="C44" s="37"/>
      <c r="D44" s="12" t="s">
        <v>25</v>
      </c>
      <c r="E44" s="15" t="s">
        <v>41</v>
      </c>
      <c r="F44" s="40">
        <v>0.02717303240740741</v>
      </c>
      <c r="G44" s="40">
        <v>0.02717303240740741</v>
      </c>
      <c r="H44" s="12" t="str">
        <f t="shared" si="3"/>
        <v>3.55/km</v>
      </c>
      <c r="I44" s="13">
        <f t="shared" si="4"/>
        <v>0.0034160879629629645</v>
      </c>
      <c r="J44" s="13">
        <f t="shared" si="2"/>
        <v>0.0023061342592592647</v>
      </c>
    </row>
    <row r="45" spans="1:10" ht="15" customHeight="1">
      <c r="A45" s="12">
        <v>41</v>
      </c>
      <c r="B45" s="34" t="s">
        <v>81</v>
      </c>
      <c r="C45" s="37"/>
      <c r="D45" s="12" t="s">
        <v>18</v>
      </c>
      <c r="E45" s="15" t="s">
        <v>41</v>
      </c>
      <c r="F45" s="40">
        <v>0.02719444444444444</v>
      </c>
      <c r="G45" s="40">
        <v>0.02719444444444444</v>
      </c>
      <c r="H45" s="12" t="str">
        <f t="shared" si="3"/>
        <v>3.55/km</v>
      </c>
      <c r="I45" s="13">
        <f t="shared" si="4"/>
        <v>0.003437499999999996</v>
      </c>
      <c r="J45" s="13">
        <f t="shared" si="2"/>
        <v>0.0029542824074074055</v>
      </c>
    </row>
    <row r="46" spans="1:10" ht="15" customHeight="1">
      <c r="A46" s="12">
        <v>42</v>
      </c>
      <c r="B46" s="34" t="s">
        <v>82</v>
      </c>
      <c r="C46" s="37"/>
      <c r="D46" s="12" t="s">
        <v>28</v>
      </c>
      <c r="E46" s="15" t="s">
        <v>23</v>
      </c>
      <c r="F46" s="40">
        <v>0.02724016203703704</v>
      </c>
      <c r="G46" s="40">
        <v>0.02724016203703704</v>
      </c>
      <c r="H46" s="12" t="str">
        <f t="shared" si="3"/>
        <v>3.55/km</v>
      </c>
      <c r="I46" s="13">
        <f t="shared" si="4"/>
        <v>0.0034832175925925933</v>
      </c>
      <c r="J46" s="13">
        <f t="shared" si="2"/>
        <v>0.002155092592592594</v>
      </c>
    </row>
    <row r="47" spans="1:10" ht="15" customHeight="1">
      <c r="A47" s="12">
        <v>43</v>
      </c>
      <c r="B47" s="34" t="s">
        <v>83</v>
      </c>
      <c r="C47" s="37"/>
      <c r="D47" s="12" t="s">
        <v>25</v>
      </c>
      <c r="E47" s="15" t="s">
        <v>29</v>
      </c>
      <c r="F47" s="40">
        <v>0.027272569444444447</v>
      </c>
      <c r="G47" s="40">
        <v>0.027272569444444447</v>
      </c>
      <c r="H47" s="12" t="str">
        <f t="shared" si="3"/>
        <v>3.56/km</v>
      </c>
      <c r="I47" s="13">
        <f t="shared" si="4"/>
        <v>0.0035156250000000014</v>
      </c>
      <c r="J47" s="13">
        <f t="shared" si="2"/>
        <v>0.0024056712962963016</v>
      </c>
    </row>
    <row r="48" spans="1:10" ht="15" customHeight="1">
      <c r="A48" s="12">
        <v>44</v>
      </c>
      <c r="B48" s="34" t="s">
        <v>84</v>
      </c>
      <c r="C48" s="37"/>
      <c r="D48" s="12" t="s">
        <v>28</v>
      </c>
      <c r="E48" s="15" t="s">
        <v>23</v>
      </c>
      <c r="F48" s="40">
        <v>0.02729224537037037</v>
      </c>
      <c r="G48" s="40">
        <v>0.02729224537037037</v>
      </c>
      <c r="H48" s="12" t="str">
        <f t="shared" si="3"/>
        <v>3.56/km</v>
      </c>
      <c r="I48" s="13">
        <f t="shared" si="4"/>
        <v>0.0035353009259259244</v>
      </c>
      <c r="J48" s="13">
        <f t="shared" si="2"/>
        <v>0.002207175925925925</v>
      </c>
    </row>
    <row r="49" spans="1:10" ht="15" customHeight="1">
      <c r="A49" s="12">
        <v>45</v>
      </c>
      <c r="B49" s="34" t="s">
        <v>85</v>
      </c>
      <c r="C49" s="37"/>
      <c r="D49" s="12" t="s">
        <v>18</v>
      </c>
      <c r="E49" s="15" t="s">
        <v>41</v>
      </c>
      <c r="F49" s="40">
        <v>0.0273130787037037</v>
      </c>
      <c r="G49" s="40">
        <v>0.0273130787037037</v>
      </c>
      <c r="H49" s="12" t="str">
        <f t="shared" si="3"/>
        <v>3.56/km</v>
      </c>
      <c r="I49" s="13">
        <f t="shared" si="4"/>
        <v>0.0035561342592592554</v>
      </c>
      <c r="J49" s="13">
        <f t="shared" si="2"/>
        <v>0.0030729166666666648</v>
      </c>
    </row>
    <row r="50" spans="1:10" ht="15" customHeight="1">
      <c r="A50" s="12">
        <v>46</v>
      </c>
      <c r="B50" s="34" t="s">
        <v>86</v>
      </c>
      <c r="C50" s="37"/>
      <c r="D50" s="12" t="s">
        <v>13</v>
      </c>
      <c r="E50" s="15" t="s">
        <v>34</v>
      </c>
      <c r="F50" s="40">
        <v>0.027351273148148145</v>
      </c>
      <c r="G50" s="40">
        <v>0.027351273148148145</v>
      </c>
      <c r="H50" s="12" t="str">
        <f t="shared" si="3"/>
        <v>3.56/km</v>
      </c>
      <c r="I50" s="13">
        <f t="shared" si="4"/>
        <v>0.0035943287037037003</v>
      </c>
      <c r="J50" s="13">
        <f t="shared" si="2"/>
        <v>0.0035943287037037003</v>
      </c>
    </row>
    <row r="51" spans="1:10" ht="15" customHeight="1">
      <c r="A51" s="12">
        <v>47</v>
      </c>
      <c r="B51" s="34" t="s">
        <v>87</v>
      </c>
      <c r="C51" s="37"/>
      <c r="D51" s="12" t="s">
        <v>18</v>
      </c>
      <c r="E51" s="15" t="s">
        <v>29</v>
      </c>
      <c r="F51" s="40">
        <v>0.027370370370370368</v>
      </c>
      <c r="G51" s="40">
        <v>0.027370370370370368</v>
      </c>
      <c r="H51" s="12" t="str">
        <f t="shared" si="3"/>
        <v>3.57/km</v>
      </c>
      <c r="I51" s="13">
        <f t="shared" si="4"/>
        <v>0.0036134259259259227</v>
      </c>
      <c r="J51" s="13">
        <f t="shared" si="2"/>
        <v>0.003130208333333332</v>
      </c>
    </row>
    <row r="52" spans="1:10" ht="15" customHeight="1">
      <c r="A52" s="12">
        <v>48</v>
      </c>
      <c r="B52" s="34" t="s">
        <v>88</v>
      </c>
      <c r="C52" s="37"/>
      <c r="D52" s="12" t="s">
        <v>89</v>
      </c>
      <c r="E52" s="15" t="s">
        <v>23</v>
      </c>
      <c r="F52" s="40">
        <v>0.027373842592592595</v>
      </c>
      <c r="G52" s="40">
        <v>0.027373842592592595</v>
      </c>
      <c r="H52" s="12" t="str">
        <f t="shared" si="3"/>
        <v>3.57/km</v>
      </c>
      <c r="I52" s="13">
        <f t="shared" si="4"/>
        <v>0.0036168981481481503</v>
      </c>
      <c r="J52" s="13">
        <f t="shared" si="2"/>
        <v>0</v>
      </c>
    </row>
    <row r="53" spans="1:10" ht="15" customHeight="1">
      <c r="A53" s="12">
        <v>49</v>
      </c>
      <c r="B53" s="34" t="s">
        <v>90</v>
      </c>
      <c r="C53" s="37"/>
      <c r="D53" s="12" t="s">
        <v>51</v>
      </c>
      <c r="E53" s="15" t="s">
        <v>23</v>
      </c>
      <c r="F53" s="40">
        <v>0.02737905092592593</v>
      </c>
      <c r="G53" s="40">
        <v>0.02737905092592593</v>
      </c>
      <c r="H53" s="12" t="str">
        <f t="shared" si="3"/>
        <v>3.57/km</v>
      </c>
      <c r="I53" s="13">
        <f t="shared" si="4"/>
        <v>0.0036221064814814866</v>
      </c>
      <c r="J53" s="13">
        <f t="shared" si="2"/>
        <v>0.0010873842592592636</v>
      </c>
    </row>
    <row r="54" spans="1:10" ht="15" customHeight="1">
      <c r="A54" s="12">
        <v>50</v>
      </c>
      <c r="B54" s="34" t="s">
        <v>91</v>
      </c>
      <c r="C54" s="37"/>
      <c r="D54" s="12" t="s">
        <v>25</v>
      </c>
      <c r="E54" s="15" t="s">
        <v>71</v>
      </c>
      <c r="F54" s="40">
        <v>0.02744733796296296</v>
      </c>
      <c r="G54" s="40">
        <v>0.02744733796296296</v>
      </c>
      <c r="H54" s="12" t="str">
        <f t="shared" si="3"/>
        <v>3.57/km</v>
      </c>
      <c r="I54" s="13">
        <f t="shared" si="4"/>
        <v>0.0036903935185185165</v>
      </c>
      <c r="J54" s="13">
        <f t="shared" si="2"/>
        <v>0.0025804398148148167</v>
      </c>
    </row>
    <row r="55" spans="1:10" ht="15" customHeight="1">
      <c r="A55" s="12">
        <v>51</v>
      </c>
      <c r="B55" s="34" t="s">
        <v>92</v>
      </c>
      <c r="C55" s="37"/>
      <c r="D55" s="12" t="s">
        <v>25</v>
      </c>
      <c r="E55" s="15" t="s">
        <v>93</v>
      </c>
      <c r="F55" s="40">
        <v>0.02744907407407407</v>
      </c>
      <c r="G55" s="40">
        <v>0.02744907407407407</v>
      </c>
      <c r="H55" s="12" t="str">
        <f t="shared" si="3"/>
        <v>3.57/km</v>
      </c>
      <c r="I55" s="13">
        <f t="shared" si="4"/>
        <v>0.003692129629629625</v>
      </c>
      <c r="J55" s="13">
        <f t="shared" si="2"/>
        <v>0.0025821759259259253</v>
      </c>
    </row>
    <row r="56" spans="1:10" ht="15" customHeight="1">
      <c r="A56" s="12">
        <v>52</v>
      </c>
      <c r="B56" s="34" t="s">
        <v>94</v>
      </c>
      <c r="C56" s="37"/>
      <c r="D56" s="12" t="s">
        <v>95</v>
      </c>
      <c r="E56" s="15" t="s">
        <v>34</v>
      </c>
      <c r="F56" s="40">
        <v>0.027559027777777776</v>
      </c>
      <c r="G56" s="40">
        <v>0.027559027777777776</v>
      </c>
      <c r="H56" s="12" t="str">
        <f t="shared" si="3"/>
        <v>3.58/km</v>
      </c>
      <c r="I56" s="13">
        <f t="shared" si="4"/>
        <v>0.003802083333333331</v>
      </c>
      <c r="J56" s="13">
        <f t="shared" si="2"/>
        <v>0</v>
      </c>
    </row>
    <row r="57" spans="1:10" ht="15" customHeight="1">
      <c r="A57" s="12">
        <v>53</v>
      </c>
      <c r="B57" s="34" t="s">
        <v>96</v>
      </c>
      <c r="C57" s="37"/>
      <c r="D57" s="12" t="s">
        <v>51</v>
      </c>
      <c r="E57" s="15" t="s">
        <v>23</v>
      </c>
      <c r="F57" s="40">
        <v>0.027615740740740743</v>
      </c>
      <c r="G57" s="40">
        <v>0.027615740740740743</v>
      </c>
      <c r="H57" s="12" t="str">
        <f t="shared" si="3"/>
        <v>3.59/km</v>
      </c>
      <c r="I57" s="13">
        <f t="shared" si="4"/>
        <v>0.0038587962962962977</v>
      </c>
      <c r="J57" s="13">
        <f t="shared" si="2"/>
        <v>0.0013240740740740747</v>
      </c>
    </row>
    <row r="58" spans="1:10" ht="15" customHeight="1">
      <c r="A58" s="12">
        <v>54</v>
      </c>
      <c r="B58" s="34" t="s">
        <v>97</v>
      </c>
      <c r="C58" s="37"/>
      <c r="D58" s="12" t="s">
        <v>18</v>
      </c>
      <c r="E58" s="15" t="s">
        <v>71</v>
      </c>
      <c r="F58" s="40">
        <v>0.027633680555555554</v>
      </c>
      <c r="G58" s="40">
        <v>0.027633680555555554</v>
      </c>
      <c r="H58" s="12" t="str">
        <f t="shared" si="3"/>
        <v>3.59/km</v>
      </c>
      <c r="I58" s="13">
        <f t="shared" si="4"/>
        <v>0.0038767361111111086</v>
      </c>
      <c r="J58" s="13">
        <f t="shared" si="2"/>
        <v>0.003393518518518518</v>
      </c>
    </row>
    <row r="59" spans="1:10" ht="15" customHeight="1">
      <c r="A59" s="12">
        <v>55</v>
      </c>
      <c r="B59" s="34" t="s">
        <v>98</v>
      </c>
      <c r="C59" s="37"/>
      <c r="D59" s="12" t="s">
        <v>13</v>
      </c>
      <c r="E59" s="15" t="s">
        <v>55</v>
      </c>
      <c r="F59" s="40">
        <v>0.027649884259259256</v>
      </c>
      <c r="G59" s="40">
        <v>0.027649884259259256</v>
      </c>
      <c r="H59" s="12" t="str">
        <f t="shared" si="3"/>
        <v>3.59/km</v>
      </c>
      <c r="I59" s="13">
        <f t="shared" si="4"/>
        <v>0.003892939814814811</v>
      </c>
      <c r="J59" s="13">
        <f t="shared" si="2"/>
        <v>0.003892939814814811</v>
      </c>
    </row>
    <row r="60" spans="1:10" ht="15" customHeight="1">
      <c r="A60" s="12">
        <v>56</v>
      </c>
      <c r="B60" s="34" t="s">
        <v>99</v>
      </c>
      <c r="C60" s="37"/>
      <c r="D60" s="12" t="s">
        <v>89</v>
      </c>
      <c r="E60" s="15" t="s">
        <v>46</v>
      </c>
      <c r="F60" s="40">
        <v>0.027667824074074074</v>
      </c>
      <c r="G60" s="40">
        <v>0.027667824074074074</v>
      </c>
      <c r="H60" s="12" t="str">
        <f t="shared" si="3"/>
        <v>3.59/km</v>
      </c>
      <c r="I60" s="13">
        <f t="shared" si="4"/>
        <v>0.003910879629629629</v>
      </c>
      <c r="J60" s="13">
        <f t="shared" si="2"/>
        <v>0.0002939814814814784</v>
      </c>
    </row>
    <row r="61" spans="1:10" ht="15" customHeight="1">
      <c r="A61" s="12">
        <v>57</v>
      </c>
      <c r="B61" s="34" t="s">
        <v>100</v>
      </c>
      <c r="C61" s="37"/>
      <c r="D61" s="12" t="s">
        <v>101</v>
      </c>
      <c r="E61" s="15" t="s">
        <v>23</v>
      </c>
      <c r="F61" s="40">
        <v>0.027703125</v>
      </c>
      <c r="G61" s="40">
        <v>0.027703125</v>
      </c>
      <c r="H61" s="12" t="str">
        <f t="shared" si="3"/>
        <v>3.59/km</v>
      </c>
      <c r="I61" s="13">
        <f t="shared" si="4"/>
        <v>0.0039461805555555535</v>
      </c>
      <c r="J61" s="13">
        <f t="shared" si="2"/>
        <v>0</v>
      </c>
    </row>
    <row r="62" spans="1:10" ht="15" customHeight="1">
      <c r="A62" s="12">
        <v>58</v>
      </c>
      <c r="B62" s="34" t="s">
        <v>102</v>
      </c>
      <c r="C62" s="37"/>
      <c r="D62" s="12" t="s">
        <v>28</v>
      </c>
      <c r="E62" s="15" t="s">
        <v>103</v>
      </c>
      <c r="F62" s="40">
        <v>0.027847800925925925</v>
      </c>
      <c r="G62" s="40">
        <v>0.027847800925925925</v>
      </c>
      <c r="H62" s="12" t="str">
        <f t="shared" si="3"/>
        <v>4.01/km</v>
      </c>
      <c r="I62" s="13">
        <f t="shared" si="4"/>
        <v>0.00409085648148148</v>
      </c>
      <c r="J62" s="13">
        <f t="shared" si="2"/>
        <v>0.0027627314814814806</v>
      </c>
    </row>
    <row r="63" spans="1:10" ht="15" customHeight="1">
      <c r="A63" s="12">
        <v>59</v>
      </c>
      <c r="B63" s="34" t="s">
        <v>104</v>
      </c>
      <c r="C63" s="37"/>
      <c r="D63" s="12" t="s">
        <v>13</v>
      </c>
      <c r="E63" s="15" t="s">
        <v>71</v>
      </c>
      <c r="F63" s="40">
        <v>0.027865162037037036</v>
      </c>
      <c r="G63" s="40">
        <v>0.027865162037037036</v>
      </c>
      <c r="H63" s="12" t="str">
        <f t="shared" si="3"/>
        <v>4.01/km</v>
      </c>
      <c r="I63" s="13">
        <f t="shared" si="4"/>
        <v>0.00410821759259259</v>
      </c>
      <c r="J63" s="13">
        <f t="shared" si="2"/>
        <v>0.00410821759259259</v>
      </c>
    </row>
    <row r="64" spans="1:10" ht="15" customHeight="1">
      <c r="A64" s="12">
        <v>60</v>
      </c>
      <c r="B64" s="34" t="s">
        <v>105</v>
      </c>
      <c r="C64" s="37"/>
      <c r="D64" s="12" t="s">
        <v>13</v>
      </c>
      <c r="E64" s="15" t="s">
        <v>106</v>
      </c>
      <c r="F64" s="40">
        <v>0.028023148148148148</v>
      </c>
      <c r="G64" s="40">
        <v>0.028023148148148148</v>
      </c>
      <c r="H64" s="12" t="str">
        <f t="shared" si="3"/>
        <v>4.02/km</v>
      </c>
      <c r="I64" s="13">
        <f t="shared" si="4"/>
        <v>0.004266203703703703</v>
      </c>
      <c r="J64" s="13">
        <f t="shared" si="2"/>
        <v>0.004266203703703703</v>
      </c>
    </row>
    <row r="65" spans="1:10" ht="15" customHeight="1">
      <c r="A65" s="12">
        <v>61</v>
      </c>
      <c r="B65" s="34" t="s">
        <v>107</v>
      </c>
      <c r="C65" s="37"/>
      <c r="D65" s="12" t="s">
        <v>13</v>
      </c>
      <c r="E65" s="15" t="s">
        <v>108</v>
      </c>
      <c r="F65" s="40">
        <v>0.028063078703703708</v>
      </c>
      <c r="G65" s="40">
        <v>0.028063078703703708</v>
      </c>
      <c r="H65" s="12" t="str">
        <f t="shared" si="3"/>
        <v>4.03/km</v>
      </c>
      <c r="I65" s="13">
        <f t="shared" si="4"/>
        <v>0.004306134259259263</v>
      </c>
      <c r="J65" s="13">
        <f t="shared" si="2"/>
        <v>0.004306134259259263</v>
      </c>
    </row>
    <row r="66" spans="1:10" ht="15" customHeight="1">
      <c r="A66" s="12">
        <v>62</v>
      </c>
      <c r="B66" s="34" t="s">
        <v>109</v>
      </c>
      <c r="C66" s="37"/>
      <c r="D66" s="12" t="s">
        <v>51</v>
      </c>
      <c r="E66" s="15" t="s">
        <v>71</v>
      </c>
      <c r="F66" s="40">
        <v>0.02808564814814815</v>
      </c>
      <c r="G66" s="40">
        <v>0.02808564814814815</v>
      </c>
      <c r="H66" s="12" t="str">
        <f t="shared" si="3"/>
        <v>4.03/km</v>
      </c>
      <c r="I66" s="13">
        <f t="shared" si="4"/>
        <v>0.004328703703703706</v>
      </c>
      <c r="J66" s="13">
        <f t="shared" si="2"/>
        <v>0.0017939814814814832</v>
      </c>
    </row>
    <row r="67" spans="1:10" ht="15" customHeight="1">
      <c r="A67" s="12">
        <v>63</v>
      </c>
      <c r="B67" s="34" t="s">
        <v>110</v>
      </c>
      <c r="C67" s="37"/>
      <c r="D67" s="12" t="s">
        <v>25</v>
      </c>
      <c r="E67" s="15" t="s">
        <v>23</v>
      </c>
      <c r="F67" s="40">
        <v>0.028113425925925927</v>
      </c>
      <c r="G67" s="40">
        <v>0.028113425925925927</v>
      </c>
      <c r="H67" s="12" t="str">
        <f t="shared" si="3"/>
        <v>4.03/km</v>
      </c>
      <c r="I67" s="13">
        <f t="shared" si="4"/>
        <v>0.004356481481481482</v>
      </c>
      <c r="J67" s="13">
        <f t="shared" si="2"/>
        <v>0.003246527777777782</v>
      </c>
    </row>
    <row r="68" spans="1:10" ht="15" customHeight="1">
      <c r="A68" s="12">
        <v>64</v>
      </c>
      <c r="B68" s="34" t="s">
        <v>111</v>
      </c>
      <c r="C68" s="37"/>
      <c r="D68" s="12" t="s">
        <v>18</v>
      </c>
      <c r="E68" s="15" t="s">
        <v>29</v>
      </c>
      <c r="F68" s="40">
        <v>0.028138310185185183</v>
      </c>
      <c r="G68" s="40">
        <v>0.028138310185185183</v>
      </c>
      <c r="H68" s="12" t="str">
        <f t="shared" si="3"/>
        <v>4.03/km</v>
      </c>
      <c r="I68" s="13">
        <f t="shared" si="4"/>
        <v>0.004381365740740738</v>
      </c>
      <c r="J68" s="13">
        <f t="shared" si="2"/>
        <v>0.003898148148148147</v>
      </c>
    </row>
    <row r="69" spans="1:10" ht="15" customHeight="1">
      <c r="A69" s="12">
        <v>65</v>
      </c>
      <c r="B69" s="34" t="s">
        <v>112</v>
      </c>
      <c r="C69" s="37"/>
      <c r="D69" s="12" t="s">
        <v>28</v>
      </c>
      <c r="E69" s="15" t="s">
        <v>34</v>
      </c>
      <c r="F69" s="40">
        <v>0.02817650462962963</v>
      </c>
      <c r="G69" s="40">
        <v>0.02817650462962963</v>
      </c>
      <c r="H69" s="12" t="str">
        <f t="shared" si="3"/>
        <v>4.03/km</v>
      </c>
      <c r="I69" s="13">
        <f t="shared" si="4"/>
        <v>0.004419560185185186</v>
      </c>
      <c r="J69" s="13">
        <f t="shared" si="2"/>
        <v>0.0030914351851851866</v>
      </c>
    </row>
    <row r="70" spans="1:10" ht="15" customHeight="1">
      <c r="A70" s="12">
        <v>66</v>
      </c>
      <c r="B70" s="34" t="s">
        <v>113</v>
      </c>
      <c r="C70" s="37"/>
      <c r="D70" s="12" t="s">
        <v>28</v>
      </c>
      <c r="E70" s="15" t="s">
        <v>34</v>
      </c>
      <c r="F70" s="40">
        <v>0.028221064814814817</v>
      </c>
      <c r="G70" s="40">
        <v>0.028221064814814817</v>
      </c>
      <c r="H70" s="12" t="str">
        <f t="shared" si="3"/>
        <v>4.04/km</v>
      </c>
      <c r="I70" s="13">
        <f t="shared" si="4"/>
        <v>0.004464120370370372</v>
      </c>
      <c r="J70" s="13">
        <f aca="true" t="shared" si="5" ref="J70:J133">G70-INDEX($G$5:$G$350,MATCH(D70,$D$5:$D$350,0))</f>
        <v>0.0031359953703703723</v>
      </c>
    </row>
    <row r="71" spans="1:10" ht="15" customHeight="1">
      <c r="A71" s="12">
        <v>67</v>
      </c>
      <c r="B71" s="34" t="s">
        <v>114</v>
      </c>
      <c r="C71" s="37"/>
      <c r="D71" s="12" t="s">
        <v>28</v>
      </c>
      <c r="E71" s="15" t="s">
        <v>16</v>
      </c>
      <c r="F71" s="40">
        <v>0.028248842592592593</v>
      </c>
      <c r="G71" s="40">
        <v>0.028248842592592593</v>
      </c>
      <c r="H71" s="12" t="str">
        <f t="shared" si="3"/>
        <v>4.04/km</v>
      </c>
      <c r="I71" s="13">
        <f t="shared" si="4"/>
        <v>0.004491898148148148</v>
      </c>
      <c r="J71" s="13">
        <f t="shared" si="5"/>
        <v>0.003163773148148148</v>
      </c>
    </row>
    <row r="72" spans="1:10" ht="15" customHeight="1">
      <c r="A72" s="12">
        <v>68</v>
      </c>
      <c r="B72" s="34" t="s">
        <v>115</v>
      </c>
      <c r="C72" s="37"/>
      <c r="D72" s="12" t="s">
        <v>18</v>
      </c>
      <c r="E72" s="15" t="s">
        <v>116</v>
      </c>
      <c r="F72" s="40">
        <v>0.02825</v>
      </c>
      <c r="G72" s="40">
        <v>0.02825</v>
      </c>
      <c r="H72" s="12" t="str">
        <f t="shared" si="3"/>
        <v>4.04/km</v>
      </c>
      <c r="I72" s="13">
        <f t="shared" si="4"/>
        <v>0.004493055555555556</v>
      </c>
      <c r="J72" s="13">
        <f t="shared" si="5"/>
        <v>0.004009837962962965</v>
      </c>
    </row>
    <row r="73" spans="1:10" ht="15" customHeight="1">
      <c r="A73" s="12">
        <v>69</v>
      </c>
      <c r="B73" s="34" t="s">
        <v>117</v>
      </c>
      <c r="C73" s="37"/>
      <c r="D73" s="12" t="s">
        <v>25</v>
      </c>
      <c r="E73" s="15" t="s">
        <v>71</v>
      </c>
      <c r="F73" s="40">
        <v>0.02827835648148148</v>
      </c>
      <c r="G73" s="40">
        <v>0.02827835648148148</v>
      </c>
      <c r="H73" s="12" t="str">
        <f t="shared" si="3"/>
        <v>4.04/km</v>
      </c>
      <c r="I73" s="13">
        <f t="shared" si="4"/>
        <v>0.004521412037037036</v>
      </c>
      <c r="J73" s="13">
        <f t="shared" si="5"/>
        <v>0.003411458333333336</v>
      </c>
    </row>
    <row r="74" spans="1:10" ht="15" customHeight="1">
      <c r="A74" s="12">
        <v>70</v>
      </c>
      <c r="B74" s="34" t="s">
        <v>118</v>
      </c>
      <c r="C74" s="37"/>
      <c r="D74" s="12" t="s">
        <v>13</v>
      </c>
      <c r="E74" s="15" t="s">
        <v>29</v>
      </c>
      <c r="F74" s="40">
        <v>0.028325231481481482</v>
      </c>
      <c r="G74" s="40">
        <v>0.028325231481481482</v>
      </c>
      <c r="H74" s="12" t="str">
        <f t="shared" si="3"/>
        <v>4.05/km</v>
      </c>
      <c r="I74" s="13">
        <f t="shared" si="4"/>
        <v>0.004568287037037037</v>
      </c>
      <c r="J74" s="13">
        <f t="shared" si="5"/>
        <v>0.004568287037037037</v>
      </c>
    </row>
    <row r="75" spans="1:10" ht="15" customHeight="1">
      <c r="A75" s="12">
        <v>71</v>
      </c>
      <c r="B75" s="34" t="s">
        <v>119</v>
      </c>
      <c r="C75" s="37"/>
      <c r="D75" s="12" t="s">
        <v>13</v>
      </c>
      <c r="E75" s="15" t="s">
        <v>23</v>
      </c>
      <c r="F75" s="40">
        <v>0.028328124999999996</v>
      </c>
      <c r="G75" s="40">
        <v>0.028328124999999996</v>
      </c>
      <c r="H75" s="12" t="str">
        <f t="shared" si="3"/>
        <v>4.05/km</v>
      </c>
      <c r="I75" s="13">
        <f t="shared" si="4"/>
        <v>0.0045711805555555506</v>
      </c>
      <c r="J75" s="13">
        <f t="shared" si="5"/>
        <v>0.0045711805555555506</v>
      </c>
    </row>
    <row r="76" spans="1:10" ht="15" customHeight="1">
      <c r="A76" s="12">
        <v>72</v>
      </c>
      <c r="B76" s="34" t="s">
        <v>120</v>
      </c>
      <c r="C76" s="37"/>
      <c r="D76" s="12" t="s">
        <v>18</v>
      </c>
      <c r="E76" s="15" t="s">
        <v>23</v>
      </c>
      <c r="F76" s="40">
        <v>0.02836863425925926</v>
      </c>
      <c r="G76" s="40">
        <v>0.02836863425925926</v>
      </c>
      <c r="H76" s="12" t="str">
        <f t="shared" si="3"/>
        <v>4.05/km</v>
      </c>
      <c r="I76" s="13">
        <f t="shared" si="4"/>
        <v>0.004611689814814815</v>
      </c>
      <c r="J76" s="13">
        <f t="shared" si="5"/>
        <v>0.004128472222222224</v>
      </c>
    </row>
    <row r="77" spans="1:10" ht="15" customHeight="1">
      <c r="A77" s="12">
        <v>73</v>
      </c>
      <c r="B77" s="34" t="s">
        <v>121</v>
      </c>
      <c r="C77" s="37"/>
      <c r="D77" s="12" t="s">
        <v>28</v>
      </c>
      <c r="E77" s="15" t="s">
        <v>32</v>
      </c>
      <c r="F77" s="40">
        <v>0.028373842592592593</v>
      </c>
      <c r="G77" s="40">
        <v>0.028373842592592593</v>
      </c>
      <c r="H77" s="12" t="str">
        <f t="shared" si="3"/>
        <v>4.05/km</v>
      </c>
      <c r="I77" s="13">
        <f t="shared" si="4"/>
        <v>0.004616898148148148</v>
      </c>
      <c r="J77" s="13">
        <f t="shared" si="5"/>
        <v>0.0032887731481481483</v>
      </c>
    </row>
    <row r="78" spans="1:10" ht="15" customHeight="1">
      <c r="A78" s="12">
        <v>74</v>
      </c>
      <c r="B78" s="34" t="s">
        <v>122</v>
      </c>
      <c r="C78" s="37"/>
      <c r="D78" s="12" t="s">
        <v>13</v>
      </c>
      <c r="E78" s="15" t="s">
        <v>34</v>
      </c>
      <c r="F78" s="40">
        <v>0.028421875</v>
      </c>
      <c r="G78" s="40">
        <v>0.028421875</v>
      </c>
      <c r="H78" s="12" t="str">
        <f t="shared" si="3"/>
        <v>4.06/km</v>
      </c>
      <c r="I78" s="13">
        <f t="shared" si="4"/>
        <v>0.004664930555555554</v>
      </c>
      <c r="J78" s="13">
        <f t="shared" si="5"/>
        <v>0.004664930555555554</v>
      </c>
    </row>
    <row r="79" spans="1:10" ht="15" customHeight="1">
      <c r="A79" s="12">
        <v>75</v>
      </c>
      <c r="B79" s="34" t="s">
        <v>123</v>
      </c>
      <c r="C79" s="37"/>
      <c r="D79" s="12" t="s">
        <v>13</v>
      </c>
      <c r="E79" s="15" t="s">
        <v>23</v>
      </c>
      <c r="F79" s="40">
        <v>0.028436921296296297</v>
      </c>
      <c r="G79" s="40">
        <v>0.028436921296296297</v>
      </c>
      <c r="H79" s="12" t="str">
        <f t="shared" si="3"/>
        <v>4.06/km</v>
      </c>
      <c r="I79" s="13">
        <f t="shared" si="4"/>
        <v>0.004679976851851852</v>
      </c>
      <c r="J79" s="13">
        <f t="shared" si="5"/>
        <v>0.004679976851851852</v>
      </c>
    </row>
    <row r="80" spans="1:10" ht="15" customHeight="1">
      <c r="A80" s="12">
        <v>76</v>
      </c>
      <c r="B80" s="34" t="s">
        <v>124</v>
      </c>
      <c r="C80" s="37"/>
      <c r="D80" s="12" t="s">
        <v>25</v>
      </c>
      <c r="E80" s="15" t="s">
        <v>34</v>
      </c>
      <c r="F80" s="40">
        <v>0.0284375</v>
      </c>
      <c r="G80" s="40">
        <v>0.0284375</v>
      </c>
      <c r="H80" s="12" t="str">
        <f t="shared" si="3"/>
        <v>4.06/km</v>
      </c>
      <c r="I80" s="13">
        <f t="shared" si="4"/>
        <v>0.004680555555555556</v>
      </c>
      <c r="J80" s="13">
        <f t="shared" si="5"/>
        <v>0.003570601851851856</v>
      </c>
    </row>
    <row r="81" spans="1:10" ht="15" customHeight="1">
      <c r="A81" s="12">
        <v>77</v>
      </c>
      <c r="B81" s="34" t="s">
        <v>125</v>
      </c>
      <c r="C81" s="37"/>
      <c r="D81" s="12" t="s">
        <v>28</v>
      </c>
      <c r="E81" s="15" t="s">
        <v>126</v>
      </c>
      <c r="F81" s="40">
        <v>0.028523148148148145</v>
      </c>
      <c r="G81" s="40">
        <v>0.028523148148148145</v>
      </c>
      <c r="H81" s="12" t="str">
        <f t="shared" si="3"/>
        <v>4.06/km</v>
      </c>
      <c r="I81" s="13">
        <f t="shared" si="4"/>
        <v>0.0047662037037037</v>
      </c>
      <c r="J81" s="13">
        <f t="shared" si="5"/>
        <v>0.0034380787037037</v>
      </c>
    </row>
    <row r="82" spans="1:10" ht="15" customHeight="1">
      <c r="A82" s="12">
        <v>78</v>
      </c>
      <c r="B82" s="34" t="s">
        <v>127</v>
      </c>
      <c r="C82" s="37"/>
      <c r="D82" s="12" t="s">
        <v>13</v>
      </c>
      <c r="E82" s="15" t="s">
        <v>128</v>
      </c>
      <c r="F82" s="40">
        <v>0.028527199074074073</v>
      </c>
      <c r="G82" s="40">
        <v>0.028527199074074073</v>
      </c>
      <c r="H82" s="12" t="str">
        <f t="shared" si="3"/>
        <v>4.07/km</v>
      </c>
      <c r="I82" s="13">
        <f t="shared" si="4"/>
        <v>0.004770254629629628</v>
      </c>
      <c r="J82" s="13">
        <f t="shared" si="5"/>
        <v>0.004770254629629628</v>
      </c>
    </row>
    <row r="83" spans="1:10" ht="15" customHeight="1">
      <c r="A83" s="12">
        <v>79</v>
      </c>
      <c r="B83" s="34" t="s">
        <v>129</v>
      </c>
      <c r="C83" s="37"/>
      <c r="D83" s="12" t="s">
        <v>51</v>
      </c>
      <c r="E83" s="15" t="s">
        <v>29</v>
      </c>
      <c r="F83" s="40">
        <v>0.02866030092592593</v>
      </c>
      <c r="G83" s="40">
        <v>0.02866030092592593</v>
      </c>
      <c r="H83" s="12" t="str">
        <f aca="true" t="shared" si="6" ref="H83:H104">TEXT(INT((HOUR(G83)*3600+MINUTE(G83)*60+SECOND(G83))/$J$3/60),"0")&amp;"."&amp;TEXT(MOD((HOUR(G83)*3600+MINUTE(G83)*60+SECOND(G83))/$J$3,60),"00")&amp;"/km"</f>
        <v>4.08/km</v>
      </c>
      <c r="I83" s="13">
        <f aca="true" t="shared" si="7" ref="I83:I104">G83-$G$5</f>
        <v>0.004903356481481484</v>
      </c>
      <c r="J83" s="13">
        <f t="shared" si="5"/>
        <v>0.0023686342592592613</v>
      </c>
    </row>
    <row r="84" spans="1:10" ht="15" customHeight="1">
      <c r="A84" s="12">
        <v>80</v>
      </c>
      <c r="B84" s="34" t="s">
        <v>130</v>
      </c>
      <c r="C84" s="37"/>
      <c r="D84" s="12" t="s">
        <v>28</v>
      </c>
      <c r="E84" s="15" t="s">
        <v>29</v>
      </c>
      <c r="F84" s="40">
        <v>0.028688078703703702</v>
      </c>
      <c r="G84" s="40">
        <v>0.028688078703703702</v>
      </c>
      <c r="H84" s="12" t="str">
        <f t="shared" si="6"/>
        <v>4.08/km</v>
      </c>
      <c r="I84" s="13">
        <f t="shared" si="7"/>
        <v>0.004931134259259257</v>
      </c>
      <c r="J84" s="13">
        <f t="shared" si="5"/>
        <v>0.003603009259259257</v>
      </c>
    </row>
    <row r="85" spans="1:10" ht="15" customHeight="1">
      <c r="A85" s="12">
        <v>81</v>
      </c>
      <c r="B85" s="34" t="s">
        <v>131</v>
      </c>
      <c r="C85" s="37"/>
      <c r="D85" s="12" t="s">
        <v>25</v>
      </c>
      <c r="E85" s="15" t="s">
        <v>34</v>
      </c>
      <c r="F85" s="40">
        <v>0.028747106481481485</v>
      </c>
      <c r="G85" s="40">
        <v>0.028747106481481485</v>
      </c>
      <c r="H85" s="12" t="str">
        <f t="shared" si="6"/>
        <v>4.08/km</v>
      </c>
      <c r="I85" s="13">
        <f t="shared" si="7"/>
        <v>0.0049901620370370395</v>
      </c>
      <c r="J85" s="13">
        <f t="shared" si="5"/>
        <v>0.0038802083333333397</v>
      </c>
    </row>
    <row r="86" spans="1:10" ht="15" customHeight="1">
      <c r="A86" s="12">
        <v>82</v>
      </c>
      <c r="B86" s="34" t="s">
        <v>132</v>
      </c>
      <c r="C86" s="37"/>
      <c r="D86" s="12" t="s">
        <v>25</v>
      </c>
      <c r="E86" s="15" t="s">
        <v>34</v>
      </c>
      <c r="F86" s="40">
        <v>0.028791087962962966</v>
      </c>
      <c r="G86" s="40">
        <v>0.028791087962962966</v>
      </c>
      <c r="H86" s="12" t="str">
        <f t="shared" si="6"/>
        <v>4.09/km</v>
      </c>
      <c r="I86" s="13">
        <f t="shared" si="7"/>
        <v>0.005034143518518521</v>
      </c>
      <c r="J86" s="13">
        <f t="shared" si="5"/>
        <v>0.003924189814814821</v>
      </c>
    </row>
    <row r="87" spans="1:10" ht="15" customHeight="1">
      <c r="A87" s="12">
        <v>83</v>
      </c>
      <c r="B87" s="34" t="s">
        <v>133</v>
      </c>
      <c r="C87" s="37"/>
      <c r="D87" s="12" t="s">
        <v>28</v>
      </c>
      <c r="E87" s="15" t="s">
        <v>19</v>
      </c>
      <c r="F87" s="40">
        <v>0.028810185185185185</v>
      </c>
      <c r="G87" s="40">
        <v>0.028810185185185185</v>
      </c>
      <c r="H87" s="12" t="str">
        <f t="shared" si="6"/>
        <v>4.09/km</v>
      </c>
      <c r="I87" s="13">
        <f t="shared" si="7"/>
        <v>0.00505324074074074</v>
      </c>
      <c r="J87" s="13">
        <f t="shared" si="5"/>
        <v>0.0037251157407407406</v>
      </c>
    </row>
    <row r="88" spans="1:10" ht="15" customHeight="1">
      <c r="A88" s="12">
        <v>84</v>
      </c>
      <c r="B88" s="34" t="s">
        <v>134</v>
      </c>
      <c r="C88" s="37"/>
      <c r="D88" s="12" t="s">
        <v>51</v>
      </c>
      <c r="E88" s="15" t="s">
        <v>135</v>
      </c>
      <c r="F88" s="40">
        <v>0.02883101851851852</v>
      </c>
      <c r="G88" s="40">
        <v>0.02883101851851852</v>
      </c>
      <c r="H88" s="12" t="str">
        <f t="shared" si="6"/>
        <v>4.09/km</v>
      </c>
      <c r="I88" s="13">
        <f t="shared" si="7"/>
        <v>0.005074074074074075</v>
      </c>
      <c r="J88" s="13">
        <f t="shared" si="5"/>
        <v>0.0025393518518518517</v>
      </c>
    </row>
    <row r="89" spans="1:10" ht="15" customHeight="1">
      <c r="A89" s="12">
        <v>85</v>
      </c>
      <c r="B89" s="34" t="s">
        <v>136</v>
      </c>
      <c r="C89" s="37"/>
      <c r="D89" s="12" t="s">
        <v>13</v>
      </c>
      <c r="E89" s="15" t="s">
        <v>34</v>
      </c>
      <c r="F89" s="40">
        <v>0.028847800925925926</v>
      </c>
      <c r="G89" s="40">
        <v>0.028847800925925926</v>
      </c>
      <c r="H89" s="12" t="str">
        <f t="shared" si="6"/>
        <v>4.09/km</v>
      </c>
      <c r="I89" s="13">
        <f t="shared" si="7"/>
        <v>0.005090856481481481</v>
      </c>
      <c r="J89" s="13">
        <f t="shared" si="5"/>
        <v>0.005090856481481481</v>
      </c>
    </row>
    <row r="90" spans="1:10" ht="15" customHeight="1">
      <c r="A90" s="12">
        <v>86</v>
      </c>
      <c r="B90" s="34" t="s">
        <v>137</v>
      </c>
      <c r="C90" s="37"/>
      <c r="D90" s="12" t="s">
        <v>13</v>
      </c>
      <c r="E90" s="15" t="s">
        <v>62</v>
      </c>
      <c r="F90" s="40">
        <v>0.028971064814814814</v>
      </c>
      <c r="G90" s="40">
        <v>0.028971064814814814</v>
      </c>
      <c r="H90" s="12" t="str">
        <f t="shared" si="6"/>
        <v>4.10/km</v>
      </c>
      <c r="I90" s="13">
        <f t="shared" si="7"/>
        <v>0.005214120370370369</v>
      </c>
      <c r="J90" s="13">
        <f t="shared" si="5"/>
        <v>0.005214120370370369</v>
      </c>
    </row>
    <row r="91" spans="1:10" ht="15" customHeight="1">
      <c r="A91" s="12">
        <v>87</v>
      </c>
      <c r="B91" s="34" t="s">
        <v>138</v>
      </c>
      <c r="C91" s="37"/>
      <c r="D91" s="12" t="s">
        <v>13</v>
      </c>
      <c r="E91" s="15" t="s">
        <v>29</v>
      </c>
      <c r="F91" s="40">
        <v>0.029031249999999998</v>
      </c>
      <c r="G91" s="40">
        <v>0.029031249999999998</v>
      </c>
      <c r="H91" s="12" t="str">
        <f t="shared" si="6"/>
        <v>4.11/km</v>
      </c>
      <c r="I91" s="13">
        <f t="shared" si="7"/>
        <v>0.005274305555555553</v>
      </c>
      <c r="J91" s="13">
        <f t="shared" si="5"/>
        <v>0.005274305555555553</v>
      </c>
    </row>
    <row r="92" spans="1:10" ht="15" customHeight="1">
      <c r="A92" s="12">
        <v>88</v>
      </c>
      <c r="B92" s="34" t="s">
        <v>139</v>
      </c>
      <c r="C92" s="37"/>
      <c r="D92" s="12" t="s">
        <v>51</v>
      </c>
      <c r="E92" s="15" t="s">
        <v>32</v>
      </c>
      <c r="F92" s="40">
        <v>0.029081597222222224</v>
      </c>
      <c r="G92" s="40">
        <v>0.029081597222222224</v>
      </c>
      <c r="H92" s="12" t="str">
        <f t="shared" si="6"/>
        <v>4.11/km</v>
      </c>
      <c r="I92" s="13">
        <f t="shared" si="7"/>
        <v>0.005324652777777779</v>
      </c>
      <c r="J92" s="13">
        <f t="shared" si="5"/>
        <v>0.002789930555555556</v>
      </c>
    </row>
    <row r="93" spans="1:10" ht="15" customHeight="1">
      <c r="A93" s="12">
        <v>89</v>
      </c>
      <c r="B93" s="34" t="s">
        <v>140</v>
      </c>
      <c r="C93" s="37"/>
      <c r="D93" s="12" t="s">
        <v>13</v>
      </c>
      <c r="E93" s="15" t="s">
        <v>141</v>
      </c>
      <c r="F93" s="40">
        <v>0.029104745370370375</v>
      </c>
      <c r="G93" s="40">
        <v>0.029104745370370375</v>
      </c>
      <c r="H93" s="12" t="str">
        <f t="shared" si="6"/>
        <v>4.12/km</v>
      </c>
      <c r="I93" s="13">
        <f t="shared" si="7"/>
        <v>0.0053478009259259295</v>
      </c>
      <c r="J93" s="13">
        <f t="shared" si="5"/>
        <v>0.0053478009259259295</v>
      </c>
    </row>
    <row r="94" spans="1:10" ht="15" customHeight="1">
      <c r="A94" s="12">
        <v>90</v>
      </c>
      <c r="B94" s="34" t="s">
        <v>142</v>
      </c>
      <c r="C94" s="37"/>
      <c r="D94" s="12" t="s">
        <v>89</v>
      </c>
      <c r="E94" s="15" t="s">
        <v>79</v>
      </c>
      <c r="F94" s="40">
        <v>0.029120370370370366</v>
      </c>
      <c r="G94" s="40">
        <v>0.029120370370370366</v>
      </c>
      <c r="H94" s="12" t="str">
        <f t="shared" si="6"/>
        <v>4.12/km</v>
      </c>
      <c r="I94" s="13">
        <f t="shared" si="7"/>
        <v>0.005363425925925921</v>
      </c>
      <c r="J94" s="13">
        <f t="shared" si="5"/>
        <v>0.0017465277777777705</v>
      </c>
    </row>
    <row r="95" spans="1:10" ht="15" customHeight="1">
      <c r="A95" s="12">
        <v>91</v>
      </c>
      <c r="B95" s="34" t="s">
        <v>143</v>
      </c>
      <c r="C95" s="37"/>
      <c r="D95" s="12" t="s">
        <v>13</v>
      </c>
      <c r="E95" s="15" t="s">
        <v>144</v>
      </c>
      <c r="F95" s="40">
        <v>0.02914814814814815</v>
      </c>
      <c r="G95" s="40">
        <v>0.02914814814814815</v>
      </c>
      <c r="H95" s="12" t="str">
        <f t="shared" si="6"/>
        <v>4.12/km</v>
      </c>
      <c r="I95" s="13">
        <f t="shared" si="7"/>
        <v>0.005391203703703704</v>
      </c>
      <c r="J95" s="13">
        <f t="shared" si="5"/>
        <v>0.005391203703703704</v>
      </c>
    </row>
    <row r="96" spans="1:10" ht="15" customHeight="1">
      <c r="A96" s="12">
        <v>92</v>
      </c>
      <c r="B96" s="34" t="s">
        <v>145</v>
      </c>
      <c r="C96" s="37"/>
      <c r="D96" s="12" t="s">
        <v>13</v>
      </c>
      <c r="E96" s="15" t="s">
        <v>55</v>
      </c>
      <c r="F96" s="40">
        <v>0.029179398148148145</v>
      </c>
      <c r="G96" s="40">
        <v>0.029179398148148145</v>
      </c>
      <c r="H96" s="12" t="str">
        <f t="shared" si="6"/>
        <v>4.12/km</v>
      </c>
      <c r="I96" s="13">
        <f t="shared" si="7"/>
        <v>0.0054224537037037</v>
      </c>
      <c r="J96" s="13">
        <f t="shared" si="5"/>
        <v>0.0054224537037037</v>
      </c>
    </row>
    <row r="97" spans="1:10" ht="15" customHeight="1">
      <c r="A97" s="12">
        <v>93</v>
      </c>
      <c r="B97" s="34" t="s">
        <v>146</v>
      </c>
      <c r="C97" s="37"/>
      <c r="D97" s="12" t="s">
        <v>18</v>
      </c>
      <c r="E97" s="15" t="s">
        <v>103</v>
      </c>
      <c r="F97" s="40">
        <v>0.029222800925925926</v>
      </c>
      <c r="G97" s="40">
        <v>0.029222800925925926</v>
      </c>
      <c r="H97" s="12" t="str">
        <f t="shared" si="6"/>
        <v>4.13/km</v>
      </c>
      <c r="I97" s="13">
        <f t="shared" si="7"/>
        <v>0.005465856481481481</v>
      </c>
      <c r="J97" s="13">
        <f t="shared" si="5"/>
        <v>0.004982638888888891</v>
      </c>
    </row>
    <row r="98" spans="1:10" ht="15" customHeight="1">
      <c r="A98" s="12">
        <v>94</v>
      </c>
      <c r="B98" s="34" t="s">
        <v>147</v>
      </c>
      <c r="C98" s="37"/>
      <c r="D98" s="12" t="s">
        <v>51</v>
      </c>
      <c r="E98" s="15" t="s">
        <v>23</v>
      </c>
      <c r="F98" s="40">
        <v>0.029241319444444445</v>
      </c>
      <c r="G98" s="40">
        <v>0.029241319444444445</v>
      </c>
      <c r="H98" s="12" t="str">
        <f t="shared" si="6"/>
        <v>4.13/km</v>
      </c>
      <c r="I98" s="13">
        <f t="shared" si="7"/>
        <v>0.005484375</v>
      </c>
      <c r="J98" s="13">
        <f t="shared" si="5"/>
        <v>0.0029496527777777767</v>
      </c>
    </row>
    <row r="99" spans="1:10" ht="15" customHeight="1">
      <c r="A99" s="12">
        <v>95</v>
      </c>
      <c r="B99" s="34" t="s">
        <v>148</v>
      </c>
      <c r="C99" s="37"/>
      <c r="D99" s="12" t="s">
        <v>51</v>
      </c>
      <c r="E99" s="15" t="s">
        <v>149</v>
      </c>
      <c r="F99" s="40">
        <v>0.029283564814814814</v>
      </c>
      <c r="G99" s="40">
        <v>0.029283564814814814</v>
      </c>
      <c r="H99" s="12" t="str">
        <f t="shared" si="6"/>
        <v>4.13/km</v>
      </c>
      <c r="I99" s="13">
        <f t="shared" si="7"/>
        <v>0.005526620370370369</v>
      </c>
      <c r="J99" s="13">
        <f t="shared" si="5"/>
        <v>0.0029918981481481463</v>
      </c>
    </row>
    <row r="100" spans="1:10" ht="15" customHeight="1">
      <c r="A100" s="12">
        <v>96</v>
      </c>
      <c r="B100" s="34" t="s">
        <v>150</v>
      </c>
      <c r="C100" s="37"/>
      <c r="D100" s="12" t="s">
        <v>13</v>
      </c>
      <c r="E100" s="15" t="s">
        <v>48</v>
      </c>
      <c r="F100" s="40">
        <v>0.029343750000000002</v>
      </c>
      <c r="G100" s="40">
        <v>0.029343750000000002</v>
      </c>
      <c r="H100" s="12" t="str">
        <f t="shared" si="6"/>
        <v>4.14/km</v>
      </c>
      <c r="I100" s="13">
        <f t="shared" si="7"/>
        <v>0.005586805555555557</v>
      </c>
      <c r="J100" s="13">
        <f t="shared" si="5"/>
        <v>0.005586805555555557</v>
      </c>
    </row>
    <row r="101" spans="1:10" ht="15" customHeight="1">
      <c r="A101" s="12">
        <v>97</v>
      </c>
      <c r="B101" s="34" t="s">
        <v>151</v>
      </c>
      <c r="C101" s="37"/>
      <c r="D101" s="12" t="s">
        <v>51</v>
      </c>
      <c r="E101" s="15" t="s">
        <v>149</v>
      </c>
      <c r="F101" s="40">
        <v>0.02938310185185185</v>
      </c>
      <c r="G101" s="40">
        <v>0.02938310185185185</v>
      </c>
      <c r="H101" s="12" t="str">
        <f t="shared" si="6"/>
        <v>4.14/km</v>
      </c>
      <c r="I101" s="13">
        <f t="shared" si="7"/>
        <v>0.005626157407407406</v>
      </c>
      <c r="J101" s="13">
        <f t="shared" si="5"/>
        <v>0.003091435185185183</v>
      </c>
    </row>
    <row r="102" spans="1:10" ht="15" customHeight="1">
      <c r="A102" s="12">
        <v>98</v>
      </c>
      <c r="B102" s="34" t="s">
        <v>152</v>
      </c>
      <c r="C102" s="37"/>
      <c r="D102" s="12" t="s">
        <v>153</v>
      </c>
      <c r="E102" s="15" t="s">
        <v>103</v>
      </c>
      <c r="F102" s="40">
        <v>0.02943113425925926</v>
      </c>
      <c r="G102" s="40">
        <v>0.02943113425925926</v>
      </c>
      <c r="H102" s="12" t="str">
        <f t="shared" si="6"/>
        <v>4.14/km</v>
      </c>
      <c r="I102" s="13">
        <f t="shared" si="7"/>
        <v>0.005674189814814816</v>
      </c>
      <c r="J102" s="13">
        <f t="shared" si="5"/>
        <v>0</v>
      </c>
    </row>
    <row r="103" spans="1:10" ht="15" customHeight="1">
      <c r="A103" s="12">
        <v>99</v>
      </c>
      <c r="B103" s="34" t="s">
        <v>154</v>
      </c>
      <c r="C103" s="37"/>
      <c r="D103" s="12" t="s">
        <v>28</v>
      </c>
      <c r="E103" s="15" t="s">
        <v>19</v>
      </c>
      <c r="F103" s="40">
        <v>0.029451967592592596</v>
      </c>
      <c r="G103" s="40">
        <v>0.029451967592592596</v>
      </c>
      <c r="H103" s="12" t="str">
        <f t="shared" si="6"/>
        <v>4.15/km</v>
      </c>
      <c r="I103" s="13">
        <f t="shared" si="7"/>
        <v>0.0056950231481481504</v>
      </c>
      <c r="J103" s="13">
        <f t="shared" si="5"/>
        <v>0.004366898148148151</v>
      </c>
    </row>
    <row r="104" spans="1:10" ht="15" customHeight="1">
      <c r="A104" s="12">
        <v>100</v>
      </c>
      <c r="B104" s="34" t="s">
        <v>155</v>
      </c>
      <c r="C104" s="37"/>
      <c r="D104" s="12" t="s">
        <v>51</v>
      </c>
      <c r="E104" s="15" t="s">
        <v>156</v>
      </c>
      <c r="F104" s="40">
        <v>0.02946238425925926</v>
      </c>
      <c r="G104" s="40">
        <v>0.02946238425925926</v>
      </c>
      <c r="H104" s="12" t="str">
        <f t="shared" si="6"/>
        <v>4.15/km</v>
      </c>
      <c r="I104" s="13">
        <f t="shared" si="7"/>
        <v>0.005705439814814816</v>
      </c>
      <c r="J104" s="13">
        <f t="shared" si="5"/>
        <v>0.003170717592592593</v>
      </c>
    </row>
    <row r="105" spans="1:10" ht="15" customHeight="1">
      <c r="A105" s="12">
        <v>101</v>
      </c>
      <c r="B105" s="34" t="s">
        <v>157</v>
      </c>
      <c r="C105" s="37"/>
      <c r="D105" s="12" t="s">
        <v>13</v>
      </c>
      <c r="E105" s="15" t="s">
        <v>34</v>
      </c>
      <c r="F105" s="40">
        <v>0.029463541666666666</v>
      </c>
      <c r="G105" s="40">
        <v>0.029463541666666666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4.15/km</v>
      </c>
      <c r="I105" s="13">
        <f aca="true" t="shared" si="9" ref="I105:I122">G105-$G$5</f>
        <v>0.0057065972222222205</v>
      </c>
      <c r="J105" s="13">
        <f t="shared" si="5"/>
        <v>0.0057065972222222205</v>
      </c>
    </row>
    <row r="106" spans="1:10" ht="15" customHeight="1">
      <c r="A106" s="12">
        <v>102</v>
      </c>
      <c r="B106" s="34" t="s">
        <v>158</v>
      </c>
      <c r="C106" s="37"/>
      <c r="D106" s="12" t="s">
        <v>51</v>
      </c>
      <c r="E106" s="15" t="s">
        <v>32</v>
      </c>
      <c r="F106" s="40">
        <v>0.029527777777777778</v>
      </c>
      <c r="G106" s="40">
        <v>0.029527777777777778</v>
      </c>
      <c r="H106" s="12" t="str">
        <f t="shared" si="8"/>
        <v>4.15/km</v>
      </c>
      <c r="I106" s="13">
        <f t="shared" si="9"/>
        <v>0.005770833333333333</v>
      </c>
      <c r="J106" s="13">
        <f t="shared" si="5"/>
        <v>0.0032361111111111097</v>
      </c>
    </row>
    <row r="107" spans="1:10" ht="15" customHeight="1">
      <c r="A107" s="12">
        <v>103</v>
      </c>
      <c r="B107" s="34" t="s">
        <v>159</v>
      </c>
      <c r="C107" s="37"/>
      <c r="D107" s="12" t="s">
        <v>18</v>
      </c>
      <c r="E107" s="15" t="s">
        <v>32</v>
      </c>
      <c r="F107" s="40">
        <v>0.02952893518518519</v>
      </c>
      <c r="G107" s="40">
        <v>0.02952893518518519</v>
      </c>
      <c r="H107" s="12" t="str">
        <f t="shared" si="8"/>
        <v>4.15/km</v>
      </c>
      <c r="I107" s="13">
        <f t="shared" si="9"/>
        <v>0.005771990740740744</v>
      </c>
      <c r="J107" s="13">
        <f t="shared" si="5"/>
        <v>0.0052887731481481536</v>
      </c>
    </row>
    <row r="108" spans="1:10" ht="15" customHeight="1">
      <c r="A108" s="12">
        <v>104</v>
      </c>
      <c r="B108" s="34" t="s">
        <v>160</v>
      </c>
      <c r="C108" s="37"/>
      <c r="D108" s="12" t="s">
        <v>89</v>
      </c>
      <c r="E108" s="15" t="s">
        <v>34</v>
      </c>
      <c r="F108" s="40">
        <v>0.029596064814814815</v>
      </c>
      <c r="G108" s="40">
        <v>0.029596064814814815</v>
      </c>
      <c r="H108" s="12" t="str">
        <f t="shared" si="8"/>
        <v>4.16/km</v>
      </c>
      <c r="I108" s="13">
        <f t="shared" si="9"/>
        <v>0.0058391203703703695</v>
      </c>
      <c r="J108" s="13">
        <f t="shared" si="5"/>
        <v>0.002222222222222219</v>
      </c>
    </row>
    <row r="109" spans="1:10" ht="15" customHeight="1">
      <c r="A109" s="12">
        <v>105</v>
      </c>
      <c r="B109" s="34" t="s">
        <v>161</v>
      </c>
      <c r="C109" s="37"/>
      <c r="D109" s="12" t="s">
        <v>13</v>
      </c>
      <c r="E109" s="15" t="s">
        <v>103</v>
      </c>
      <c r="F109" s="40">
        <v>0.02972048611111111</v>
      </c>
      <c r="G109" s="40">
        <v>0.02972048611111111</v>
      </c>
      <c r="H109" s="12" t="str">
        <f t="shared" si="8"/>
        <v>4.17/km</v>
      </c>
      <c r="I109" s="13">
        <f t="shared" si="9"/>
        <v>0.005963541666666666</v>
      </c>
      <c r="J109" s="13">
        <f t="shared" si="5"/>
        <v>0.005963541666666666</v>
      </c>
    </row>
    <row r="110" spans="1:10" ht="15" customHeight="1">
      <c r="A110" s="12">
        <v>106</v>
      </c>
      <c r="B110" s="34" t="s">
        <v>162</v>
      </c>
      <c r="C110" s="37"/>
      <c r="D110" s="12" t="s">
        <v>28</v>
      </c>
      <c r="E110" s="15" t="s">
        <v>55</v>
      </c>
      <c r="F110" s="40">
        <v>0.02972395833333333</v>
      </c>
      <c r="G110" s="40">
        <v>0.02972395833333333</v>
      </c>
      <c r="H110" s="12" t="str">
        <f t="shared" si="8"/>
        <v>4.17/km</v>
      </c>
      <c r="I110" s="13">
        <f t="shared" si="9"/>
        <v>0.005967013888888886</v>
      </c>
      <c r="J110" s="13">
        <f t="shared" si="5"/>
        <v>0.004638888888888887</v>
      </c>
    </row>
    <row r="111" spans="1:10" ht="15" customHeight="1">
      <c r="A111" s="12">
        <v>107</v>
      </c>
      <c r="B111" s="34" t="s">
        <v>163</v>
      </c>
      <c r="C111" s="37"/>
      <c r="D111" s="12" t="s">
        <v>28</v>
      </c>
      <c r="E111" s="15" t="s">
        <v>55</v>
      </c>
      <c r="F111" s="40">
        <v>0.02975347222222222</v>
      </c>
      <c r="G111" s="40">
        <v>0.02975347222222222</v>
      </c>
      <c r="H111" s="12" t="str">
        <f t="shared" si="8"/>
        <v>4.17/km</v>
      </c>
      <c r="I111" s="13">
        <f t="shared" si="9"/>
        <v>0.005996527777777774</v>
      </c>
      <c r="J111" s="13">
        <f t="shared" si="5"/>
        <v>0.004668402777777775</v>
      </c>
    </row>
    <row r="112" spans="1:10" ht="15" customHeight="1">
      <c r="A112" s="12">
        <v>108</v>
      </c>
      <c r="B112" s="34" t="s">
        <v>164</v>
      </c>
      <c r="C112" s="37"/>
      <c r="D112" s="12" t="s">
        <v>89</v>
      </c>
      <c r="E112" s="15" t="s">
        <v>34</v>
      </c>
      <c r="F112" s="40">
        <v>0.029799189814814817</v>
      </c>
      <c r="G112" s="40">
        <v>0.029799189814814817</v>
      </c>
      <c r="H112" s="12" t="str">
        <f t="shared" si="8"/>
        <v>4.18/km</v>
      </c>
      <c r="I112" s="13">
        <f t="shared" si="9"/>
        <v>0.006042245370370371</v>
      </c>
      <c r="J112" s="13">
        <f t="shared" si="5"/>
        <v>0.002425347222222221</v>
      </c>
    </row>
    <row r="113" spans="1:10" ht="15" customHeight="1">
      <c r="A113" s="12">
        <v>109</v>
      </c>
      <c r="B113" s="34" t="s">
        <v>165</v>
      </c>
      <c r="C113" s="37"/>
      <c r="D113" s="12" t="s">
        <v>13</v>
      </c>
      <c r="E113" s="15" t="s">
        <v>71</v>
      </c>
      <c r="F113" s="40">
        <v>0.029817129629629627</v>
      </c>
      <c r="G113" s="40">
        <v>0.029817129629629627</v>
      </c>
      <c r="H113" s="12" t="str">
        <f t="shared" si="8"/>
        <v>4.18/km</v>
      </c>
      <c r="I113" s="13">
        <f t="shared" si="9"/>
        <v>0.006060185185185182</v>
      </c>
      <c r="J113" s="13">
        <f t="shared" si="5"/>
        <v>0.006060185185185182</v>
      </c>
    </row>
    <row r="114" spans="1:10" ht="15" customHeight="1">
      <c r="A114" s="12">
        <v>110</v>
      </c>
      <c r="B114" s="34" t="s">
        <v>166</v>
      </c>
      <c r="C114" s="37"/>
      <c r="D114" s="12" t="s">
        <v>25</v>
      </c>
      <c r="E114" s="15" t="s">
        <v>23</v>
      </c>
      <c r="F114" s="40">
        <v>0.029857638888888885</v>
      </c>
      <c r="G114" s="40">
        <v>0.029857638888888885</v>
      </c>
      <c r="H114" s="12" t="str">
        <f t="shared" si="8"/>
        <v>4.18/km</v>
      </c>
      <c r="I114" s="13">
        <f t="shared" si="9"/>
        <v>0.00610069444444444</v>
      </c>
      <c r="J114" s="13">
        <f t="shared" si="5"/>
        <v>0.00499074074074074</v>
      </c>
    </row>
    <row r="115" spans="1:10" ht="15" customHeight="1">
      <c r="A115" s="12">
        <v>111</v>
      </c>
      <c r="B115" s="34" t="s">
        <v>167</v>
      </c>
      <c r="C115" s="37"/>
      <c r="D115" s="12" t="s">
        <v>28</v>
      </c>
      <c r="E115" s="15" t="s">
        <v>41</v>
      </c>
      <c r="F115" s="40">
        <v>0.02987847222222222</v>
      </c>
      <c r="G115" s="40">
        <v>0.02987847222222222</v>
      </c>
      <c r="H115" s="12" t="str">
        <f t="shared" si="8"/>
        <v>4.18/km</v>
      </c>
      <c r="I115" s="13">
        <f t="shared" si="9"/>
        <v>0.006121527777777774</v>
      </c>
      <c r="J115" s="13">
        <f t="shared" si="5"/>
        <v>0.004793402777777775</v>
      </c>
    </row>
    <row r="116" spans="1:10" ht="15" customHeight="1">
      <c r="A116" s="12">
        <v>112</v>
      </c>
      <c r="B116" s="34" t="s">
        <v>168</v>
      </c>
      <c r="C116" s="37"/>
      <c r="D116" s="12" t="s">
        <v>101</v>
      </c>
      <c r="E116" s="15" t="s">
        <v>43</v>
      </c>
      <c r="F116" s="40">
        <v>0.029923611111111113</v>
      </c>
      <c r="G116" s="40">
        <v>0.029923611111111113</v>
      </c>
      <c r="H116" s="12" t="str">
        <f t="shared" si="8"/>
        <v>4.19/km</v>
      </c>
      <c r="I116" s="13">
        <f t="shared" si="9"/>
        <v>0.0061666666666666675</v>
      </c>
      <c r="J116" s="13">
        <f t="shared" si="5"/>
        <v>0.002220486111111114</v>
      </c>
    </row>
    <row r="117" spans="1:10" ht="15" customHeight="1">
      <c r="A117" s="12">
        <v>113</v>
      </c>
      <c r="B117" s="34" t="s">
        <v>169</v>
      </c>
      <c r="C117" s="37"/>
      <c r="D117" s="12" t="s">
        <v>18</v>
      </c>
      <c r="E117" s="15" t="s">
        <v>128</v>
      </c>
      <c r="F117" s="40">
        <v>0.02996064814814815</v>
      </c>
      <c r="G117" s="40">
        <v>0.02996064814814815</v>
      </c>
      <c r="H117" s="12" t="str">
        <f t="shared" si="8"/>
        <v>4.19/km</v>
      </c>
      <c r="I117" s="13">
        <f t="shared" si="9"/>
        <v>0.006203703703703704</v>
      </c>
      <c r="J117" s="13">
        <f t="shared" si="5"/>
        <v>0.005720486111111114</v>
      </c>
    </row>
    <row r="118" spans="1:10" ht="15" customHeight="1">
      <c r="A118" s="12">
        <v>114</v>
      </c>
      <c r="B118" s="34" t="s">
        <v>170</v>
      </c>
      <c r="C118" s="37"/>
      <c r="D118" s="12" t="s">
        <v>25</v>
      </c>
      <c r="E118" s="15" t="s">
        <v>41</v>
      </c>
      <c r="F118" s="40">
        <v>0.029968750000000002</v>
      </c>
      <c r="G118" s="40">
        <v>0.029968750000000002</v>
      </c>
      <c r="H118" s="12" t="str">
        <f t="shared" si="8"/>
        <v>4.19/km</v>
      </c>
      <c r="I118" s="13">
        <f t="shared" si="9"/>
        <v>0.006211805555555557</v>
      </c>
      <c r="J118" s="13">
        <f t="shared" si="5"/>
        <v>0.005101851851851857</v>
      </c>
    </row>
    <row r="119" spans="1:10" ht="15" customHeight="1">
      <c r="A119" s="12">
        <v>115</v>
      </c>
      <c r="B119" s="34" t="s">
        <v>171</v>
      </c>
      <c r="C119" s="37"/>
      <c r="D119" s="12" t="s">
        <v>51</v>
      </c>
      <c r="E119" s="15" t="s">
        <v>29</v>
      </c>
      <c r="F119" s="40">
        <v>0.030024305555555558</v>
      </c>
      <c r="G119" s="40">
        <v>0.030024305555555558</v>
      </c>
      <c r="H119" s="12" t="str">
        <f t="shared" si="8"/>
        <v>4.19/km</v>
      </c>
      <c r="I119" s="13">
        <f t="shared" si="9"/>
        <v>0.0062673611111111124</v>
      </c>
      <c r="J119" s="13">
        <f t="shared" si="5"/>
        <v>0.0037326388888888895</v>
      </c>
    </row>
    <row r="120" spans="1:10" ht="15" customHeight="1">
      <c r="A120" s="12">
        <v>116</v>
      </c>
      <c r="B120" s="34" t="s">
        <v>172</v>
      </c>
      <c r="C120" s="37"/>
      <c r="D120" s="12" t="s">
        <v>13</v>
      </c>
      <c r="E120" s="15" t="s">
        <v>32</v>
      </c>
      <c r="F120" s="40">
        <v>0.03004513888888889</v>
      </c>
      <c r="G120" s="40">
        <v>0.03004513888888889</v>
      </c>
      <c r="H120" s="12" t="str">
        <f t="shared" si="8"/>
        <v>4.20/km</v>
      </c>
      <c r="I120" s="13">
        <f t="shared" si="9"/>
        <v>0.0062881944444444435</v>
      </c>
      <c r="J120" s="13">
        <f t="shared" si="5"/>
        <v>0.0062881944444444435</v>
      </c>
    </row>
    <row r="121" spans="1:10" ht="15" customHeight="1">
      <c r="A121" s="12">
        <v>117</v>
      </c>
      <c r="B121" s="34" t="s">
        <v>173</v>
      </c>
      <c r="C121" s="37"/>
      <c r="D121" s="12" t="s">
        <v>25</v>
      </c>
      <c r="E121" s="15" t="s">
        <v>32</v>
      </c>
      <c r="F121" s="40">
        <v>0.03007986111111111</v>
      </c>
      <c r="G121" s="40">
        <v>0.03007986111111111</v>
      </c>
      <c r="H121" s="12" t="str">
        <f t="shared" si="8"/>
        <v>4.20/km</v>
      </c>
      <c r="I121" s="13">
        <f t="shared" si="9"/>
        <v>0.006322916666666664</v>
      </c>
      <c r="J121" s="13">
        <f t="shared" si="5"/>
        <v>0.005212962962962964</v>
      </c>
    </row>
    <row r="122" spans="1:10" ht="15" customHeight="1">
      <c r="A122" s="12">
        <v>118</v>
      </c>
      <c r="B122" s="34" t="s">
        <v>174</v>
      </c>
      <c r="C122" s="37"/>
      <c r="D122" s="12" t="s">
        <v>51</v>
      </c>
      <c r="E122" s="15" t="s">
        <v>69</v>
      </c>
      <c r="F122" s="40">
        <v>0.0300931712962963</v>
      </c>
      <c r="G122" s="40">
        <v>0.0300931712962963</v>
      </c>
      <c r="H122" s="12" t="str">
        <f t="shared" si="8"/>
        <v>4.20/km</v>
      </c>
      <c r="I122" s="13">
        <f t="shared" si="9"/>
        <v>0.006336226851851853</v>
      </c>
      <c r="J122" s="13">
        <f t="shared" si="5"/>
        <v>0.0038015046296296304</v>
      </c>
    </row>
    <row r="123" spans="1:10" ht="15" customHeight="1">
      <c r="A123" s="12">
        <v>119</v>
      </c>
      <c r="B123" s="34" t="s">
        <v>175</v>
      </c>
      <c r="C123" s="37"/>
      <c r="D123" s="12" t="s">
        <v>13</v>
      </c>
      <c r="E123" s="15" t="s">
        <v>41</v>
      </c>
      <c r="F123" s="40">
        <v>0.03011689814814815</v>
      </c>
      <c r="G123" s="40">
        <v>0.03011689814814815</v>
      </c>
      <c r="H123" s="12" t="str">
        <f aca="true" t="shared" si="10" ref="H123:H162">TEXT(INT((HOUR(G123)*3600+MINUTE(G123)*60+SECOND(G123))/$J$3/60),"0")&amp;"."&amp;TEXT(MOD((HOUR(G123)*3600+MINUTE(G123)*60+SECOND(G123))/$J$3,60),"00")&amp;"/km"</f>
        <v>4.20/km</v>
      </c>
      <c r="I123" s="13">
        <f aca="true" t="shared" si="11" ref="I123:I162">G123-$G$5</f>
        <v>0.0063599537037037045</v>
      </c>
      <c r="J123" s="13">
        <f t="shared" si="5"/>
        <v>0.0063599537037037045</v>
      </c>
    </row>
    <row r="124" spans="1:10" ht="15" customHeight="1">
      <c r="A124" s="12">
        <v>120</v>
      </c>
      <c r="B124" s="34" t="s">
        <v>176</v>
      </c>
      <c r="C124" s="37"/>
      <c r="D124" s="12" t="s">
        <v>25</v>
      </c>
      <c r="E124" s="15" t="s">
        <v>23</v>
      </c>
      <c r="F124" s="40">
        <v>0.030123842592592587</v>
      </c>
      <c r="G124" s="40">
        <v>0.030123842592592587</v>
      </c>
      <c r="H124" s="12" t="str">
        <f t="shared" si="10"/>
        <v>4.20/km</v>
      </c>
      <c r="I124" s="13">
        <f t="shared" si="11"/>
        <v>0.006366898148148142</v>
      </c>
      <c r="J124" s="13">
        <f t="shared" si="5"/>
        <v>0.0052569444444444426</v>
      </c>
    </row>
    <row r="125" spans="1:10" ht="15" customHeight="1">
      <c r="A125" s="12">
        <v>121</v>
      </c>
      <c r="B125" s="34" t="s">
        <v>177</v>
      </c>
      <c r="C125" s="37"/>
      <c r="D125" s="12" t="s">
        <v>18</v>
      </c>
      <c r="E125" s="15" t="s">
        <v>178</v>
      </c>
      <c r="F125" s="40">
        <v>0.03014699074074074</v>
      </c>
      <c r="G125" s="40">
        <v>0.03014699074074074</v>
      </c>
      <c r="H125" s="12" t="str">
        <f t="shared" si="10"/>
        <v>4.21/km</v>
      </c>
      <c r="I125" s="13">
        <f t="shared" si="11"/>
        <v>0.0063900462962962964</v>
      </c>
      <c r="J125" s="13">
        <f t="shared" si="5"/>
        <v>0.005906828703703706</v>
      </c>
    </row>
    <row r="126" spans="1:10" ht="15" customHeight="1">
      <c r="A126" s="12">
        <v>122</v>
      </c>
      <c r="B126" s="34" t="s">
        <v>179</v>
      </c>
      <c r="C126" s="37"/>
      <c r="D126" s="12" t="s">
        <v>51</v>
      </c>
      <c r="E126" s="15" t="s">
        <v>23</v>
      </c>
      <c r="F126" s="40">
        <v>0.03016840277777778</v>
      </c>
      <c r="G126" s="40">
        <v>0.03016840277777778</v>
      </c>
      <c r="H126" s="12" t="str">
        <f t="shared" si="10"/>
        <v>4.21/km</v>
      </c>
      <c r="I126" s="13">
        <f t="shared" si="11"/>
        <v>0.006411458333333335</v>
      </c>
      <c r="J126" s="13">
        <f t="shared" si="5"/>
        <v>0.003876736111111112</v>
      </c>
    </row>
    <row r="127" spans="1:10" ht="15" customHeight="1">
      <c r="A127" s="12">
        <v>123</v>
      </c>
      <c r="B127" s="34" t="s">
        <v>180</v>
      </c>
      <c r="C127" s="37"/>
      <c r="D127" s="12" t="s">
        <v>28</v>
      </c>
      <c r="E127" s="15" t="s">
        <v>34</v>
      </c>
      <c r="F127" s="40">
        <v>0.030208333333333334</v>
      </c>
      <c r="G127" s="40">
        <v>0.030208333333333334</v>
      </c>
      <c r="H127" s="12" t="str">
        <f t="shared" si="10"/>
        <v>4.21/km</v>
      </c>
      <c r="I127" s="13">
        <f t="shared" si="11"/>
        <v>0.0064513888888888885</v>
      </c>
      <c r="J127" s="13">
        <f t="shared" si="5"/>
        <v>0.005123263888888889</v>
      </c>
    </row>
    <row r="128" spans="1:10" ht="15" customHeight="1">
      <c r="A128" s="12">
        <v>124</v>
      </c>
      <c r="B128" s="34" t="s">
        <v>181</v>
      </c>
      <c r="C128" s="37"/>
      <c r="D128" s="12" t="s">
        <v>18</v>
      </c>
      <c r="E128" s="15" t="s">
        <v>126</v>
      </c>
      <c r="F128" s="40">
        <v>0.030216435185185183</v>
      </c>
      <c r="G128" s="40">
        <v>0.030216435185185183</v>
      </c>
      <c r="H128" s="12" t="str">
        <f t="shared" si="10"/>
        <v>4.21/km</v>
      </c>
      <c r="I128" s="13">
        <f t="shared" si="11"/>
        <v>0.006459490740740738</v>
      </c>
      <c r="J128" s="13">
        <f t="shared" si="5"/>
        <v>0.005976273148148147</v>
      </c>
    </row>
    <row r="129" spans="1:10" ht="15" customHeight="1">
      <c r="A129" s="12">
        <v>125</v>
      </c>
      <c r="B129" s="34" t="s">
        <v>182</v>
      </c>
      <c r="C129" s="37"/>
      <c r="D129" s="12" t="s">
        <v>18</v>
      </c>
      <c r="E129" s="15" t="s">
        <v>183</v>
      </c>
      <c r="F129" s="40">
        <v>0.03036979166666667</v>
      </c>
      <c r="G129" s="40">
        <v>0.03036979166666667</v>
      </c>
      <c r="H129" s="12" t="str">
        <f t="shared" si="10"/>
        <v>4.22/km</v>
      </c>
      <c r="I129" s="13">
        <f t="shared" si="11"/>
        <v>0.006612847222222225</v>
      </c>
      <c r="J129" s="13">
        <f t="shared" si="5"/>
        <v>0.006129629629629634</v>
      </c>
    </row>
    <row r="130" spans="1:10" ht="15" customHeight="1">
      <c r="A130" s="12">
        <v>126</v>
      </c>
      <c r="B130" s="34" t="s">
        <v>184</v>
      </c>
      <c r="C130" s="37"/>
      <c r="D130" s="12" t="s">
        <v>89</v>
      </c>
      <c r="E130" s="15" t="s">
        <v>34</v>
      </c>
      <c r="F130" s="40">
        <v>0.03042013888888889</v>
      </c>
      <c r="G130" s="40">
        <v>0.03042013888888889</v>
      </c>
      <c r="H130" s="12" t="str">
        <f t="shared" si="10"/>
        <v>4.23/km</v>
      </c>
      <c r="I130" s="13">
        <f t="shared" si="11"/>
        <v>0.006663194444444444</v>
      </c>
      <c r="J130" s="13">
        <f t="shared" si="5"/>
        <v>0.0030462962962962935</v>
      </c>
    </row>
    <row r="131" spans="1:10" ht="15" customHeight="1">
      <c r="A131" s="12">
        <v>127</v>
      </c>
      <c r="B131" s="34" t="s">
        <v>185</v>
      </c>
      <c r="C131" s="37"/>
      <c r="D131" s="12" t="s">
        <v>89</v>
      </c>
      <c r="E131" s="15" t="s">
        <v>55</v>
      </c>
      <c r="F131" s="40">
        <v>0.03045428240740741</v>
      </c>
      <c r="G131" s="40">
        <v>0.03045428240740741</v>
      </c>
      <c r="H131" s="12" t="str">
        <f t="shared" si="10"/>
        <v>4.23/km</v>
      </c>
      <c r="I131" s="13">
        <f t="shared" si="11"/>
        <v>0.006697337962962964</v>
      </c>
      <c r="J131" s="13">
        <f t="shared" si="5"/>
        <v>0.0030804398148148136</v>
      </c>
    </row>
    <row r="132" spans="1:10" ht="15" customHeight="1">
      <c r="A132" s="12">
        <v>128</v>
      </c>
      <c r="B132" s="34" t="s">
        <v>165</v>
      </c>
      <c r="C132" s="37"/>
      <c r="D132" s="12" t="s">
        <v>89</v>
      </c>
      <c r="E132" s="15" t="s">
        <v>34</v>
      </c>
      <c r="F132" s="40">
        <v>0.030512152777777777</v>
      </c>
      <c r="G132" s="40">
        <v>0.030512152777777777</v>
      </c>
      <c r="H132" s="12" t="str">
        <f t="shared" si="10"/>
        <v>4.24/km</v>
      </c>
      <c r="I132" s="13">
        <f t="shared" si="11"/>
        <v>0.006755208333333332</v>
      </c>
      <c r="J132" s="13">
        <f t="shared" si="5"/>
        <v>0.0031383101851851815</v>
      </c>
    </row>
    <row r="133" spans="1:10" ht="15" customHeight="1">
      <c r="A133" s="12">
        <v>129</v>
      </c>
      <c r="B133" s="34" t="s">
        <v>186</v>
      </c>
      <c r="C133" s="37"/>
      <c r="D133" s="12" t="s">
        <v>51</v>
      </c>
      <c r="E133" s="15" t="s">
        <v>103</v>
      </c>
      <c r="F133" s="40">
        <v>0.030519097222222222</v>
      </c>
      <c r="G133" s="40">
        <v>0.030519097222222222</v>
      </c>
      <c r="H133" s="12" t="str">
        <f t="shared" si="10"/>
        <v>4.24/km</v>
      </c>
      <c r="I133" s="13">
        <f t="shared" si="11"/>
        <v>0.006762152777777777</v>
      </c>
      <c r="J133" s="13">
        <f t="shared" si="5"/>
        <v>0.004227430555555554</v>
      </c>
    </row>
    <row r="134" spans="1:10" ht="15" customHeight="1">
      <c r="A134" s="12">
        <v>130</v>
      </c>
      <c r="B134" s="34" t="s">
        <v>187</v>
      </c>
      <c r="C134" s="37"/>
      <c r="D134" s="12" t="s">
        <v>13</v>
      </c>
      <c r="E134" s="15" t="s">
        <v>188</v>
      </c>
      <c r="F134" s="40">
        <v>0.03053009259259259</v>
      </c>
      <c r="G134" s="40">
        <v>0.03053009259259259</v>
      </c>
      <c r="H134" s="12" t="str">
        <f t="shared" si="10"/>
        <v>4.24/km</v>
      </c>
      <c r="I134" s="13">
        <f t="shared" si="11"/>
        <v>0.006773148148148146</v>
      </c>
      <c r="J134" s="13">
        <f aca="true" t="shared" si="12" ref="J134:J197">G134-INDEX($G$5:$G$350,MATCH(D134,$D$5:$D$350,0))</f>
        <v>0.006773148148148146</v>
      </c>
    </row>
    <row r="135" spans="1:10" ht="15" customHeight="1">
      <c r="A135" s="12">
        <v>131</v>
      </c>
      <c r="B135" s="34" t="s">
        <v>189</v>
      </c>
      <c r="C135" s="37"/>
      <c r="D135" s="12" t="s">
        <v>25</v>
      </c>
      <c r="E135" s="15" t="s">
        <v>55</v>
      </c>
      <c r="F135" s="40">
        <v>0.030542824074074076</v>
      </c>
      <c r="G135" s="40">
        <v>0.030542824074074076</v>
      </c>
      <c r="H135" s="12" t="str">
        <f t="shared" si="10"/>
        <v>4.24/km</v>
      </c>
      <c r="I135" s="13">
        <f t="shared" si="11"/>
        <v>0.006785879629629631</v>
      </c>
      <c r="J135" s="13">
        <f t="shared" si="12"/>
        <v>0.0056759259259259315</v>
      </c>
    </row>
    <row r="136" spans="1:10" ht="15" customHeight="1">
      <c r="A136" s="12">
        <v>132</v>
      </c>
      <c r="B136" s="34" t="s">
        <v>190</v>
      </c>
      <c r="C136" s="37"/>
      <c r="D136" s="12" t="s">
        <v>13</v>
      </c>
      <c r="E136" s="15" t="s">
        <v>55</v>
      </c>
      <c r="F136" s="40">
        <v>0.03054398148148148</v>
      </c>
      <c r="G136" s="40">
        <v>0.03054398148148148</v>
      </c>
      <c r="H136" s="12" t="str">
        <f t="shared" si="10"/>
        <v>4.24/km</v>
      </c>
      <c r="I136" s="13">
        <f t="shared" si="11"/>
        <v>0.006787037037037036</v>
      </c>
      <c r="J136" s="13">
        <f t="shared" si="12"/>
        <v>0.006787037037037036</v>
      </c>
    </row>
    <row r="137" spans="1:10" ht="15" customHeight="1">
      <c r="A137" s="12">
        <v>133</v>
      </c>
      <c r="B137" s="34" t="s">
        <v>191</v>
      </c>
      <c r="C137" s="37"/>
      <c r="D137" s="12" t="s">
        <v>18</v>
      </c>
      <c r="E137" s="15" t="s">
        <v>55</v>
      </c>
      <c r="F137" s="40">
        <v>0.030544560185185185</v>
      </c>
      <c r="G137" s="40">
        <v>0.030544560185185185</v>
      </c>
      <c r="H137" s="12" t="str">
        <f t="shared" si="10"/>
        <v>4.24/km</v>
      </c>
      <c r="I137" s="13">
        <f t="shared" si="11"/>
        <v>0.00678761574074074</v>
      </c>
      <c r="J137" s="13">
        <f t="shared" si="12"/>
        <v>0.006304398148148149</v>
      </c>
    </row>
    <row r="138" spans="1:10" ht="15" customHeight="1">
      <c r="A138" s="12">
        <v>134</v>
      </c>
      <c r="B138" s="34" t="s">
        <v>192</v>
      </c>
      <c r="C138" s="37"/>
      <c r="D138" s="12" t="s">
        <v>95</v>
      </c>
      <c r="E138" s="15" t="s">
        <v>34</v>
      </c>
      <c r="F138" s="40">
        <v>0.030567129629629628</v>
      </c>
      <c r="G138" s="40">
        <v>0.030567129629629628</v>
      </c>
      <c r="H138" s="12" t="str">
        <f t="shared" si="10"/>
        <v>4.24/km</v>
      </c>
      <c r="I138" s="13">
        <f t="shared" si="11"/>
        <v>0.006810185185185183</v>
      </c>
      <c r="J138" s="13">
        <f t="shared" si="12"/>
        <v>0.003008101851851852</v>
      </c>
    </row>
    <row r="139" spans="1:10" ht="15" customHeight="1">
      <c r="A139" s="12">
        <v>135</v>
      </c>
      <c r="B139" s="34" t="s">
        <v>193</v>
      </c>
      <c r="C139" s="37"/>
      <c r="D139" s="12" t="s">
        <v>101</v>
      </c>
      <c r="E139" s="15" t="s">
        <v>23</v>
      </c>
      <c r="F139" s="40">
        <v>0.030570023148148148</v>
      </c>
      <c r="G139" s="40">
        <v>0.030570023148148148</v>
      </c>
      <c r="H139" s="12" t="str">
        <f t="shared" si="10"/>
        <v>4.24/km</v>
      </c>
      <c r="I139" s="13">
        <f t="shared" si="11"/>
        <v>0.006813078703703703</v>
      </c>
      <c r="J139" s="13">
        <f t="shared" si="12"/>
        <v>0.0028668981481481497</v>
      </c>
    </row>
    <row r="140" spans="1:10" ht="15" customHeight="1">
      <c r="A140" s="12">
        <v>136</v>
      </c>
      <c r="B140" s="34" t="s">
        <v>194</v>
      </c>
      <c r="C140" s="37"/>
      <c r="D140" s="12" t="s">
        <v>18</v>
      </c>
      <c r="E140" s="15" t="s">
        <v>103</v>
      </c>
      <c r="F140" s="40">
        <v>0.030593171296296295</v>
      </c>
      <c r="G140" s="40">
        <v>0.030593171296296295</v>
      </c>
      <c r="H140" s="12" t="str">
        <f t="shared" si="10"/>
        <v>4.24/km</v>
      </c>
      <c r="I140" s="13">
        <f t="shared" si="11"/>
        <v>0.00683622685185185</v>
      </c>
      <c r="J140" s="13">
        <f t="shared" si="12"/>
        <v>0.00635300925925926</v>
      </c>
    </row>
    <row r="141" spans="1:10" ht="15" customHeight="1">
      <c r="A141" s="12">
        <v>137</v>
      </c>
      <c r="B141" s="34" t="s">
        <v>195</v>
      </c>
      <c r="C141" s="37"/>
      <c r="D141" s="12" t="s">
        <v>101</v>
      </c>
      <c r="E141" s="15" t="s">
        <v>55</v>
      </c>
      <c r="F141" s="40">
        <v>0.030734374999999998</v>
      </c>
      <c r="G141" s="40">
        <v>0.030734374999999998</v>
      </c>
      <c r="H141" s="12" t="str">
        <f t="shared" si="10"/>
        <v>4.26/km</v>
      </c>
      <c r="I141" s="13">
        <f t="shared" si="11"/>
        <v>0.006977430555555553</v>
      </c>
      <c r="J141" s="13">
        <f t="shared" si="12"/>
        <v>0.0030312499999999992</v>
      </c>
    </row>
    <row r="142" spans="1:10" ht="15" customHeight="1">
      <c r="A142" s="12">
        <v>138</v>
      </c>
      <c r="B142" s="34" t="s">
        <v>196</v>
      </c>
      <c r="C142" s="37"/>
      <c r="D142" s="12" t="s">
        <v>25</v>
      </c>
      <c r="E142" s="15" t="s">
        <v>71</v>
      </c>
      <c r="F142" s="40">
        <v>0.030736111111111106</v>
      </c>
      <c r="G142" s="40">
        <v>0.030736111111111106</v>
      </c>
      <c r="H142" s="12" t="str">
        <f t="shared" si="10"/>
        <v>4.26/km</v>
      </c>
      <c r="I142" s="13">
        <f t="shared" si="11"/>
        <v>0.006979166666666661</v>
      </c>
      <c r="J142" s="13">
        <f t="shared" si="12"/>
        <v>0.0058692129629629615</v>
      </c>
    </row>
    <row r="143" spans="1:10" ht="15" customHeight="1">
      <c r="A143" s="12">
        <v>139</v>
      </c>
      <c r="B143" s="34" t="s">
        <v>197</v>
      </c>
      <c r="C143" s="37"/>
      <c r="D143" s="12" t="s">
        <v>18</v>
      </c>
      <c r="E143" s="15" t="s">
        <v>108</v>
      </c>
      <c r="F143" s="40">
        <v>0.03077372685185185</v>
      </c>
      <c r="G143" s="40">
        <v>0.03077372685185185</v>
      </c>
      <c r="H143" s="12" t="str">
        <f t="shared" si="10"/>
        <v>4.26/km</v>
      </c>
      <c r="I143" s="13">
        <f t="shared" si="11"/>
        <v>0.007016782407407406</v>
      </c>
      <c r="J143" s="13">
        <f t="shared" si="12"/>
        <v>0.006533564814814815</v>
      </c>
    </row>
    <row r="144" spans="1:10" ht="15" customHeight="1">
      <c r="A144" s="12">
        <v>140</v>
      </c>
      <c r="B144" s="34" t="s">
        <v>198</v>
      </c>
      <c r="C144" s="37"/>
      <c r="D144" s="12" t="s">
        <v>199</v>
      </c>
      <c r="E144" s="15" t="s">
        <v>103</v>
      </c>
      <c r="F144" s="40">
        <v>0.03077777777777778</v>
      </c>
      <c r="G144" s="40">
        <v>0.03077777777777778</v>
      </c>
      <c r="H144" s="12" t="str">
        <f t="shared" si="10"/>
        <v>4.26/km</v>
      </c>
      <c r="I144" s="13">
        <f t="shared" si="11"/>
        <v>0.007020833333333334</v>
      </c>
      <c r="J144" s="13">
        <f t="shared" si="12"/>
        <v>0</v>
      </c>
    </row>
    <row r="145" spans="1:10" ht="15" customHeight="1">
      <c r="A145" s="12">
        <v>141</v>
      </c>
      <c r="B145" s="34" t="s">
        <v>200</v>
      </c>
      <c r="C145" s="37"/>
      <c r="D145" s="12" t="s">
        <v>201</v>
      </c>
      <c r="E145" s="15" t="s">
        <v>202</v>
      </c>
      <c r="F145" s="40">
        <v>0.030805555555555555</v>
      </c>
      <c r="G145" s="40">
        <v>0.030805555555555555</v>
      </c>
      <c r="H145" s="12" t="str">
        <f t="shared" si="10"/>
        <v>4.26/km</v>
      </c>
      <c r="I145" s="13">
        <f t="shared" si="11"/>
        <v>0.00704861111111111</v>
      </c>
      <c r="J145" s="13">
        <f t="shared" si="12"/>
        <v>0</v>
      </c>
    </row>
    <row r="146" spans="1:10" ht="15" customHeight="1">
      <c r="A146" s="12">
        <v>142</v>
      </c>
      <c r="B146" s="34" t="s">
        <v>203</v>
      </c>
      <c r="C146" s="37"/>
      <c r="D146" s="12" t="s">
        <v>153</v>
      </c>
      <c r="E146" s="15" t="s">
        <v>79</v>
      </c>
      <c r="F146" s="40">
        <v>0.03081481481481482</v>
      </c>
      <c r="G146" s="40">
        <v>0.03081481481481482</v>
      </c>
      <c r="H146" s="12" t="str">
        <f t="shared" si="10"/>
        <v>4.26/km</v>
      </c>
      <c r="I146" s="13">
        <f t="shared" si="11"/>
        <v>0.007057870370370374</v>
      </c>
      <c r="J146" s="13">
        <f t="shared" si="12"/>
        <v>0.0013836805555555581</v>
      </c>
    </row>
    <row r="147" spans="1:10" ht="15" customHeight="1">
      <c r="A147" s="12">
        <v>143</v>
      </c>
      <c r="B147" s="34" t="s">
        <v>204</v>
      </c>
      <c r="C147" s="37"/>
      <c r="D147" s="12" t="s">
        <v>18</v>
      </c>
      <c r="E147" s="15" t="s">
        <v>29</v>
      </c>
      <c r="F147" s="40">
        <v>0.030852430555555557</v>
      </c>
      <c r="G147" s="40">
        <v>0.030852430555555557</v>
      </c>
      <c r="H147" s="12" t="str">
        <f t="shared" si="10"/>
        <v>4.27/km</v>
      </c>
      <c r="I147" s="13">
        <f t="shared" si="11"/>
        <v>0.0070954861111111114</v>
      </c>
      <c r="J147" s="13">
        <f t="shared" si="12"/>
        <v>0.006612268518518521</v>
      </c>
    </row>
    <row r="148" spans="1:10" ht="15" customHeight="1">
      <c r="A148" s="12">
        <v>144</v>
      </c>
      <c r="B148" s="34" t="s">
        <v>205</v>
      </c>
      <c r="C148" s="37"/>
      <c r="D148" s="12" t="s">
        <v>13</v>
      </c>
      <c r="E148" s="15" t="s">
        <v>206</v>
      </c>
      <c r="F148" s="40">
        <v>0.030880208333333336</v>
      </c>
      <c r="G148" s="40">
        <v>0.030880208333333336</v>
      </c>
      <c r="H148" s="12" t="str">
        <f t="shared" si="10"/>
        <v>4.27/km</v>
      </c>
      <c r="I148" s="13">
        <f t="shared" si="11"/>
        <v>0.007123263888888891</v>
      </c>
      <c r="J148" s="13">
        <f t="shared" si="12"/>
        <v>0.007123263888888891</v>
      </c>
    </row>
    <row r="149" spans="1:10" ht="15" customHeight="1">
      <c r="A149" s="12">
        <v>145</v>
      </c>
      <c r="B149" s="34" t="s">
        <v>207</v>
      </c>
      <c r="C149" s="37"/>
      <c r="D149" s="12" t="s">
        <v>51</v>
      </c>
      <c r="E149" s="15" t="s">
        <v>208</v>
      </c>
      <c r="F149" s="40">
        <v>0.0309056712962963</v>
      </c>
      <c r="G149" s="40">
        <v>0.0309056712962963</v>
      </c>
      <c r="H149" s="12" t="str">
        <f t="shared" si="10"/>
        <v>4.27/km</v>
      </c>
      <c r="I149" s="13">
        <f t="shared" si="11"/>
        <v>0.007148726851851854</v>
      </c>
      <c r="J149" s="13">
        <f t="shared" si="12"/>
        <v>0.004614004629629631</v>
      </c>
    </row>
    <row r="150" spans="1:10" ht="15" customHeight="1">
      <c r="A150" s="12">
        <v>146</v>
      </c>
      <c r="B150" s="34" t="s">
        <v>209</v>
      </c>
      <c r="C150" s="37"/>
      <c r="D150" s="12" t="s">
        <v>13</v>
      </c>
      <c r="E150" s="15" t="s">
        <v>183</v>
      </c>
      <c r="F150" s="40">
        <v>0.030907407407407408</v>
      </c>
      <c r="G150" s="40">
        <v>0.030907407407407408</v>
      </c>
      <c r="H150" s="12" t="str">
        <f t="shared" si="10"/>
        <v>4.27/km</v>
      </c>
      <c r="I150" s="13">
        <f t="shared" si="11"/>
        <v>0.007150462962962963</v>
      </c>
      <c r="J150" s="13">
        <f t="shared" si="12"/>
        <v>0.007150462962962963</v>
      </c>
    </row>
    <row r="151" spans="1:10" ht="15" customHeight="1">
      <c r="A151" s="12">
        <v>147</v>
      </c>
      <c r="B151" s="34" t="s">
        <v>210</v>
      </c>
      <c r="C151" s="37"/>
      <c r="D151" s="12" t="s">
        <v>101</v>
      </c>
      <c r="E151" s="15" t="s">
        <v>79</v>
      </c>
      <c r="F151" s="40">
        <v>0.030947916666666662</v>
      </c>
      <c r="G151" s="40">
        <v>0.030947916666666662</v>
      </c>
      <c r="H151" s="12" t="str">
        <f t="shared" si="10"/>
        <v>4.27/km</v>
      </c>
      <c r="I151" s="13">
        <f t="shared" si="11"/>
        <v>0.007190972222222217</v>
      </c>
      <c r="J151" s="13">
        <f t="shared" si="12"/>
        <v>0.003244791666666663</v>
      </c>
    </row>
    <row r="152" spans="1:10" ht="15" customHeight="1">
      <c r="A152" s="12">
        <v>148</v>
      </c>
      <c r="B152" s="34" t="s">
        <v>211</v>
      </c>
      <c r="C152" s="37"/>
      <c r="D152" s="12" t="s">
        <v>89</v>
      </c>
      <c r="E152" s="15" t="s">
        <v>14</v>
      </c>
      <c r="F152" s="40">
        <v>0.0310306712962963</v>
      </c>
      <c r="G152" s="40">
        <v>0.0310306712962963</v>
      </c>
      <c r="H152" s="12" t="str">
        <f t="shared" si="10"/>
        <v>4.28/km</v>
      </c>
      <c r="I152" s="13">
        <f t="shared" si="11"/>
        <v>0.007273726851851854</v>
      </c>
      <c r="J152" s="13">
        <f t="shared" si="12"/>
        <v>0.003656828703703704</v>
      </c>
    </row>
    <row r="153" spans="1:10" ht="15" customHeight="1">
      <c r="A153" s="12">
        <v>149</v>
      </c>
      <c r="B153" s="34" t="s">
        <v>212</v>
      </c>
      <c r="C153" s="37"/>
      <c r="D153" s="12" t="s">
        <v>89</v>
      </c>
      <c r="E153" s="15" t="s">
        <v>55</v>
      </c>
      <c r="F153" s="40">
        <v>0.031071180555555553</v>
      </c>
      <c r="G153" s="40">
        <v>0.031071180555555553</v>
      </c>
      <c r="H153" s="12" t="str">
        <f t="shared" si="10"/>
        <v>4.29/km</v>
      </c>
      <c r="I153" s="13">
        <f t="shared" si="11"/>
        <v>0.007314236111111108</v>
      </c>
      <c r="J153" s="13">
        <f t="shared" si="12"/>
        <v>0.003697337962962958</v>
      </c>
    </row>
    <row r="154" spans="1:10" ht="15" customHeight="1">
      <c r="A154" s="12">
        <v>150</v>
      </c>
      <c r="B154" s="34" t="s">
        <v>213</v>
      </c>
      <c r="C154" s="37"/>
      <c r="D154" s="12" t="s">
        <v>214</v>
      </c>
      <c r="E154" s="15" t="s">
        <v>69</v>
      </c>
      <c r="F154" s="40">
        <v>0.031104745370370366</v>
      </c>
      <c r="G154" s="40">
        <v>0.031104745370370366</v>
      </c>
      <c r="H154" s="12" t="str">
        <f t="shared" si="10"/>
        <v>4.29/km</v>
      </c>
      <c r="I154" s="13">
        <f t="shared" si="11"/>
        <v>0.007347800925925921</v>
      </c>
      <c r="J154" s="13">
        <f t="shared" si="12"/>
        <v>0</v>
      </c>
    </row>
    <row r="155" spans="1:10" ht="15" customHeight="1">
      <c r="A155" s="12">
        <v>151</v>
      </c>
      <c r="B155" s="34" t="s">
        <v>215</v>
      </c>
      <c r="C155" s="37"/>
      <c r="D155" s="12" t="s">
        <v>13</v>
      </c>
      <c r="E155" s="15" t="s">
        <v>29</v>
      </c>
      <c r="F155" s="40">
        <v>0.031109374999999998</v>
      </c>
      <c r="G155" s="40">
        <v>0.031109374999999998</v>
      </c>
      <c r="H155" s="12" t="str">
        <f t="shared" si="10"/>
        <v>4.29/km</v>
      </c>
      <c r="I155" s="13">
        <f t="shared" si="11"/>
        <v>0.007352430555555553</v>
      </c>
      <c r="J155" s="13">
        <f t="shared" si="12"/>
        <v>0.007352430555555553</v>
      </c>
    </row>
    <row r="156" spans="1:10" ht="15" customHeight="1">
      <c r="A156" s="12">
        <v>152</v>
      </c>
      <c r="B156" s="34" t="s">
        <v>216</v>
      </c>
      <c r="C156" s="37"/>
      <c r="D156" s="12" t="s">
        <v>13</v>
      </c>
      <c r="E156" s="15" t="s">
        <v>217</v>
      </c>
      <c r="F156" s="40">
        <v>0.031135416666666665</v>
      </c>
      <c r="G156" s="40">
        <v>0.031135416666666665</v>
      </c>
      <c r="H156" s="12" t="str">
        <f t="shared" si="10"/>
        <v>4.29/km</v>
      </c>
      <c r="I156" s="13">
        <f t="shared" si="11"/>
        <v>0.00737847222222222</v>
      </c>
      <c r="J156" s="13">
        <f t="shared" si="12"/>
        <v>0.00737847222222222</v>
      </c>
    </row>
    <row r="157" spans="1:10" ht="15" customHeight="1">
      <c r="A157" s="12">
        <v>153</v>
      </c>
      <c r="B157" s="34" t="s">
        <v>218</v>
      </c>
      <c r="C157" s="37"/>
      <c r="D157" s="12" t="s">
        <v>13</v>
      </c>
      <c r="E157" s="15" t="s">
        <v>217</v>
      </c>
      <c r="F157" s="40">
        <v>0.03114236111111111</v>
      </c>
      <c r="G157" s="40">
        <v>0.03114236111111111</v>
      </c>
      <c r="H157" s="12" t="str">
        <f t="shared" si="10"/>
        <v>4.29/km</v>
      </c>
      <c r="I157" s="13">
        <f t="shared" si="11"/>
        <v>0.007385416666666665</v>
      </c>
      <c r="J157" s="13">
        <f t="shared" si="12"/>
        <v>0.007385416666666665</v>
      </c>
    </row>
    <row r="158" spans="1:10" ht="15" customHeight="1">
      <c r="A158" s="12">
        <v>154</v>
      </c>
      <c r="B158" s="34" t="s">
        <v>219</v>
      </c>
      <c r="C158" s="37"/>
      <c r="D158" s="12" t="s">
        <v>18</v>
      </c>
      <c r="E158" s="15" t="s">
        <v>32</v>
      </c>
      <c r="F158" s="40">
        <v>0.031211805555555555</v>
      </c>
      <c r="G158" s="40">
        <v>0.031211805555555555</v>
      </c>
      <c r="H158" s="12" t="str">
        <f t="shared" si="10"/>
        <v>4.30/km</v>
      </c>
      <c r="I158" s="13">
        <f t="shared" si="11"/>
        <v>0.00745486111111111</v>
      </c>
      <c r="J158" s="13">
        <f t="shared" si="12"/>
        <v>0.006971643518518519</v>
      </c>
    </row>
    <row r="159" spans="1:10" ht="15" customHeight="1">
      <c r="A159" s="12">
        <v>155</v>
      </c>
      <c r="B159" s="34" t="s">
        <v>220</v>
      </c>
      <c r="C159" s="37"/>
      <c r="D159" s="12" t="s">
        <v>89</v>
      </c>
      <c r="E159" s="15" t="s">
        <v>58</v>
      </c>
      <c r="F159" s="40">
        <v>0.03123900462962963</v>
      </c>
      <c r="G159" s="40">
        <v>0.03123900462962963</v>
      </c>
      <c r="H159" s="12" t="str">
        <f t="shared" si="10"/>
        <v>4.30/km</v>
      </c>
      <c r="I159" s="13">
        <f t="shared" si="11"/>
        <v>0.007482060185185185</v>
      </c>
      <c r="J159" s="13">
        <f t="shared" si="12"/>
        <v>0.003865162037037035</v>
      </c>
    </row>
    <row r="160" spans="1:10" ht="15" customHeight="1">
      <c r="A160" s="12">
        <v>156</v>
      </c>
      <c r="B160" s="34" t="s">
        <v>221</v>
      </c>
      <c r="C160" s="37"/>
      <c r="D160" s="12" t="s">
        <v>51</v>
      </c>
      <c r="E160" s="15" t="s">
        <v>222</v>
      </c>
      <c r="F160" s="40">
        <v>0.031288773148148145</v>
      </c>
      <c r="G160" s="40">
        <v>0.031288773148148145</v>
      </c>
      <c r="H160" s="12" t="str">
        <f t="shared" si="10"/>
        <v>4.30/km</v>
      </c>
      <c r="I160" s="13">
        <f t="shared" si="11"/>
        <v>0.0075318287037037</v>
      </c>
      <c r="J160" s="13">
        <f t="shared" si="12"/>
        <v>0.004997106481481477</v>
      </c>
    </row>
    <row r="161" spans="1:10" ht="15" customHeight="1">
      <c r="A161" s="12">
        <v>157</v>
      </c>
      <c r="B161" s="34" t="s">
        <v>223</v>
      </c>
      <c r="C161" s="37"/>
      <c r="D161" s="12" t="s">
        <v>28</v>
      </c>
      <c r="E161" s="15" t="s">
        <v>29</v>
      </c>
      <c r="F161" s="40">
        <v>0.03128935185185185</v>
      </c>
      <c r="G161" s="40">
        <v>0.03128935185185185</v>
      </c>
      <c r="H161" s="12" t="str">
        <f t="shared" si="10"/>
        <v>4.30/km</v>
      </c>
      <c r="I161" s="13">
        <f t="shared" si="11"/>
        <v>0.007532407407407408</v>
      </c>
      <c r="J161" s="13">
        <f t="shared" si="12"/>
        <v>0.006204282407407408</v>
      </c>
    </row>
    <row r="162" spans="1:10" ht="15" customHeight="1">
      <c r="A162" s="12">
        <v>158</v>
      </c>
      <c r="B162" s="34" t="s">
        <v>224</v>
      </c>
      <c r="C162" s="37"/>
      <c r="D162" s="12" t="s">
        <v>13</v>
      </c>
      <c r="E162" s="15" t="s">
        <v>29</v>
      </c>
      <c r="F162" s="40">
        <v>0.03131365740740741</v>
      </c>
      <c r="G162" s="40">
        <v>0.03131365740740741</v>
      </c>
      <c r="H162" s="12" t="str">
        <f aca="true" t="shared" si="13" ref="H162:H225">TEXT(INT((HOUR(G162)*3600+MINUTE(G162)*60+SECOND(G162))/$J$3/60),"0")&amp;"."&amp;TEXT(MOD((HOUR(G162)*3600+MINUTE(G162)*60+SECOND(G162))/$J$3,60),"00")&amp;"/km"</f>
        <v>4.31/km</v>
      </c>
      <c r="I162" s="13">
        <f aca="true" t="shared" si="14" ref="I162:I225">G162-$G$5</f>
        <v>0.007556712962962963</v>
      </c>
      <c r="J162" s="13">
        <f t="shared" si="12"/>
        <v>0.007556712962962963</v>
      </c>
    </row>
    <row r="163" spans="1:10" ht="15" customHeight="1">
      <c r="A163" s="12">
        <v>159</v>
      </c>
      <c r="B163" s="34" t="s">
        <v>225</v>
      </c>
      <c r="C163" s="37"/>
      <c r="D163" s="12" t="s">
        <v>51</v>
      </c>
      <c r="E163" s="15" t="s">
        <v>55</v>
      </c>
      <c r="F163" s="40">
        <v>0.03134375</v>
      </c>
      <c r="G163" s="40">
        <v>0.03134375</v>
      </c>
      <c r="H163" s="12" t="str">
        <f t="shared" si="13"/>
        <v>4.31/km</v>
      </c>
      <c r="I163" s="13">
        <f t="shared" si="14"/>
        <v>0.0075868055555555515</v>
      </c>
      <c r="J163" s="13">
        <f t="shared" si="12"/>
        <v>0.005052083333333329</v>
      </c>
    </row>
    <row r="164" spans="1:10" ht="15" customHeight="1">
      <c r="A164" s="12">
        <v>160</v>
      </c>
      <c r="B164" s="34" t="s">
        <v>226</v>
      </c>
      <c r="C164" s="37"/>
      <c r="D164" s="12" t="s">
        <v>89</v>
      </c>
      <c r="E164" s="15" t="s">
        <v>14</v>
      </c>
      <c r="F164" s="40">
        <v>0.031357060185185186</v>
      </c>
      <c r="G164" s="40">
        <v>0.031357060185185186</v>
      </c>
      <c r="H164" s="12" t="str">
        <f t="shared" si="13"/>
        <v>4.31/km</v>
      </c>
      <c r="I164" s="13">
        <f t="shared" si="14"/>
        <v>0.007600115740740741</v>
      </c>
      <c r="J164" s="13">
        <f t="shared" si="12"/>
        <v>0.00398321759259259</v>
      </c>
    </row>
    <row r="165" spans="1:10" ht="15" customHeight="1">
      <c r="A165" s="12">
        <v>161</v>
      </c>
      <c r="B165" s="34" t="s">
        <v>227</v>
      </c>
      <c r="C165" s="37"/>
      <c r="D165" s="12" t="s">
        <v>89</v>
      </c>
      <c r="E165" s="15" t="s">
        <v>41</v>
      </c>
      <c r="F165" s="40">
        <v>0.031378472222222224</v>
      </c>
      <c r="G165" s="40">
        <v>0.031378472222222224</v>
      </c>
      <c r="H165" s="12" t="str">
        <f t="shared" si="13"/>
        <v>4.31/km</v>
      </c>
      <c r="I165" s="13">
        <f t="shared" si="14"/>
        <v>0.007621527777777779</v>
      </c>
      <c r="J165" s="13">
        <f t="shared" si="12"/>
        <v>0.004004629629629629</v>
      </c>
    </row>
    <row r="166" spans="1:10" ht="15" customHeight="1">
      <c r="A166" s="12">
        <v>162</v>
      </c>
      <c r="B166" s="34" t="s">
        <v>228</v>
      </c>
      <c r="C166" s="37"/>
      <c r="D166" s="12" t="s">
        <v>25</v>
      </c>
      <c r="E166" s="15" t="s">
        <v>128</v>
      </c>
      <c r="F166" s="40">
        <v>0.03138020833333333</v>
      </c>
      <c r="G166" s="40">
        <v>0.03138020833333333</v>
      </c>
      <c r="H166" s="12" t="str">
        <f t="shared" si="13"/>
        <v>4.31/km</v>
      </c>
      <c r="I166" s="13">
        <f t="shared" si="14"/>
        <v>0.007623263888888888</v>
      </c>
      <c r="J166" s="13">
        <f t="shared" si="12"/>
        <v>0.006513310185185188</v>
      </c>
    </row>
    <row r="167" spans="1:10" ht="15" customHeight="1">
      <c r="A167" s="12">
        <v>163</v>
      </c>
      <c r="B167" s="34" t="s">
        <v>229</v>
      </c>
      <c r="C167" s="37"/>
      <c r="D167" s="12" t="s">
        <v>28</v>
      </c>
      <c r="E167" s="15" t="s">
        <v>48</v>
      </c>
      <c r="F167" s="40">
        <v>0.03140277777777777</v>
      </c>
      <c r="G167" s="40">
        <v>0.03140277777777777</v>
      </c>
      <c r="H167" s="12" t="str">
        <f t="shared" si="13"/>
        <v>4.31/km</v>
      </c>
      <c r="I167" s="13">
        <f t="shared" si="14"/>
        <v>0.007645833333333327</v>
      </c>
      <c r="J167" s="13">
        <f t="shared" si="12"/>
        <v>0.006317708333333328</v>
      </c>
    </row>
    <row r="168" spans="1:10" ht="15" customHeight="1">
      <c r="A168" s="12">
        <v>164</v>
      </c>
      <c r="B168" s="34" t="s">
        <v>230</v>
      </c>
      <c r="C168" s="37"/>
      <c r="D168" s="12" t="s">
        <v>13</v>
      </c>
      <c r="E168" s="15" t="s">
        <v>19</v>
      </c>
      <c r="F168" s="40">
        <v>0.031545717592592594</v>
      </c>
      <c r="G168" s="40">
        <v>0.031545717592592594</v>
      </c>
      <c r="H168" s="12" t="str">
        <f t="shared" si="13"/>
        <v>4.33/km</v>
      </c>
      <c r="I168" s="13">
        <f t="shared" si="14"/>
        <v>0.007788773148148149</v>
      </c>
      <c r="J168" s="13">
        <f t="shared" si="12"/>
        <v>0.007788773148148149</v>
      </c>
    </row>
    <row r="169" spans="1:10" ht="15" customHeight="1">
      <c r="A169" s="12">
        <v>165</v>
      </c>
      <c r="B169" s="34" t="s">
        <v>231</v>
      </c>
      <c r="C169" s="37"/>
      <c r="D169" s="12" t="s">
        <v>201</v>
      </c>
      <c r="E169" s="15" t="s">
        <v>19</v>
      </c>
      <c r="F169" s="40">
        <v>0.03154861111111111</v>
      </c>
      <c r="G169" s="40">
        <v>0.03154861111111111</v>
      </c>
      <c r="H169" s="12" t="str">
        <f t="shared" si="13"/>
        <v>4.33/km</v>
      </c>
      <c r="I169" s="13">
        <f t="shared" si="14"/>
        <v>0.0077916666666666655</v>
      </c>
      <c r="J169" s="13">
        <f t="shared" si="12"/>
        <v>0.0007430555555555558</v>
      </c>
    </row>
    <row r="170" spans="1:10" ht="15" customHeight="1">
      <c r="A170" s="12">
        <v>166</v>
      </c>
      <c r="B170" s="34" t="s">
        <v>232</v>
      </c>
      <c r="C170" s="37"/>
      <c r="D170" s="12" t="s">
        <v>13</v>
      </c>
      <c r="E170" s="15" t="s">
        <v>141</v>
      </c>
      <c r="F170" s="40">
        <v>0.03168865740740741</v>
      </c>
      <c r="G170" s="40">
        <v>0.03168865740740741</v>
      </c>
      <c r="H170" s="12" t="str">
        <f t="shared" si="13"/>
        <v>4.34/km</v>
      </c>
      <c r="I170" s="13">
        <f t="shared" si="14"/>
        <v>0.007931712962962963</v>
      </c>
      <c r="J170" s="13">
        <f t="shared" si="12"/>
        <v>0.007931712962962963</v>
      </c>
    </row>
    <row r="171" spans="1:10" ht="15" customHeight="1">
      <c r="A171" s="12">
        <v>167</v>
      </c>
      <c r="B171" s="34" t="s">
        <v>233</v>
      </c>
      <c r="C171" s="37"/>
      <c r="D171" s="12" t="s">
        <v>51</v>
      </c>
      <c r="E171" s="15" t="s">
        <v>55</v>
      </c>
      <c r="F171" s="40">
        <v>0.031704861111111114</v>
      </c>
      <c r="G171" s="40">
        <v>0.031704861111111114</v>
      </c>
      <c r="H171" s="12" t="str">
        <f t="shared" si="13"/>
        <v>4.34/km</v>
      </c>
      <c r="I171" s="13">
        <f t="shared" si="14"/>
        <v>0.007947916666666669</v>
      </c>
      <c r="J171" s="13">
        <f t="shared" si="12"/>
        <v>0.005413194444444446</v>
      </c>
    </row>
    <row r="172" spans="1:10" ht="15" customHeight="1">
      <c r="A172" s="12">
        <v>168</v>
      </c>
      <c r="B172" s="34" t="s">
        <v>234</v>
      </c>
      <c r="C172" s="37"/>
      <c r="D172" s="12" t="s">
        <v>28</v>
      </c>
      <c r="E172" s="15" t="s">
        <v>29</v>
      </c>
      <c r="F172" s="40">
        <v>0.03177314814814815</v>
      </c>
      <c r="G172" s="40">
        <v>0.03177314814814815</v>
      </c>
      <c r="H172" s="12" t="str">
        <f t="shared" si="13"/>
        <v>4.35/km</v>
      </c>
      <c r="I172" s="13">
        <f t="shared" si="14"/>
        <v>0.008016203703703702</v>
      </c>
      <c r="J172" s="13">
        <f t="shared" si="12"/>
        <v>0.006688078703703703</v>
      </c>
    </row>
    <row r="173" spans="1:10" ht="15" customHeight="1">
      <c r="A173" s="12">
        <v>169</v>
      </c>
      <c r="B173" s="34" t="s">
        <v>235</v>
      </c>
      <c r="C173" s="37"/>
      <c r="D173" s="12" t="s">
        <v>39</v>
      </c>
      <c r="E173" s="15" t="s">
        <v>23</v>
      </c>
      <c r="F173" s="40">
        <v>0.03180324074074074</v>
      </c>
      <c r="G173" s="40">
        <v>0.03180324074074074</v>
      </c>
      <c r="H173" s="12" t="str">
        <f t="shared" si="13"/>
        <v>4.35/km</v>
      </c>
      <c r="I173" s="13">
        <f t="shared" si="14"/>
        <v>0.008046296296296298</v>
      </c>
      <c r="J173" s="13">
        <f t="shared" si="12"/>
        <v>0.006068287037037042</v>
      </c>
    </row>
    <row r="174" spans="1:10" ht="15" customHeight="1">
      <c r="A174" s="12">
        <v>170</v>
      </c>
      <c r="B174" s="34" t="s">
        <v>236</v>
      </c>
      <c r="C174" s="37"/>
      <c r="D174" s="12" t="s">
        <v>25</v>
      </c>
      <c r="E174" s="15" t="s">
        <v>62</v>
      </c>
      <c r="F174" s="40">
        <v>0.03182696759259259</v>
      </c>
      <c r="G174" s="40">
        <v>0.03182696759259259</v>
      </c>
      <c r="H174" s="12" t="str">
        <f t="shared" si="13"/>
        <v>4.35/km</v>
      </c>
      <c r="I174" s="13">
        <f t="shared" si="14"/>
        <v>0.008070023148148146</v>
      </c>
      <c r="J174" s="13">
        <f t="shared" si="12"/>
        <v>0.006960069444444446</v>
      </c>
    </row>
    <row r="175" spans="1:10" ht="15" customHeight="1">
      <c r="A175" s="12">
        <v>171</v>
      </c>
      <c r="B175" s="34" t="s">
        <v>237</v>
      </c>
      <c r="C175" s="37"/>
      <c r="D175" s="12" t="s">
        <v>18</v>
      </c>
      <c r="E175" s="15" t="s">
        <v>55</v>
      </c>
      <c r="F175" s="40">
        <v>0.03184085648148148</v>
      </c>
      <c r="G175" s="40">
        <v>0.03184085648148148</v>
      </c>
      <c r="H175" s="12" t="str">
        <f t="shared" si="13"/>
        <v>4.35/km</v>
      </c>
      <c r="I175" s="13">
        <f t="shared" si="14"/>
        <v>0.008083912037037035</v>
      </c>
      <c r="J175" s="13">
        <f t="shared" si="12"/>
        <v>0.007600694444444445</v>
      </c>
    </row>
    <row r="176" spans="1:10" ht="15" customHeight="1">
      <c r="A176" s="12">
        <v>172</v>
      </c>
      <c r="B176" s="34" t="s">
        <v>238</v>
      </c>
      <c r="C176" s="37"/>
      <c r="D176" s="12" t="s">
        <v>28</v>
      </c>
      <c r="E176" s="15" t="s">
        <v>55</v>
      </c>
      <c r="F176" s="40">
        <v>0.031842592592592596</v>
      </c>
      <c r="G176" s="40">
        <v>0.031842592592592596</v>
      </c>
      <c r="H176" s="12" t="str">
        <f t="shared" si="13"/>
        <v>4.35/km</v>
      </c>
      <c r="I176" s="13">
        <f t="shared" si="14"/>
        <v>0.00808564814814815</v>
      </c>
      <c r="J176" s="13">
        <f t="shared" si="12"/>
        <v>0.006757523148148151</v>
      </c>
    </row>
    <row r="177" spans="1:10" ht="15" customHeight="1">
      <c r="A177" s="12">
        <v>173</v>
      </c>
      <c r="B177" s="34" t="s">
        <v>239</v>
      </c>
      <c r="C177" s="37"/>
      <c r="D177" s="12" t="s">
        <v>18</v>
      </c>
      <c r="E177" s="15" t="s">
        <v>240</v>
      </c>
      <c r="F177" s="40">
        <v>0.03203993055555556</v>
      </c>
      <c r="G177" s="40">
        <v>0.03203993055555556</v>
      </c>
      <c r="H177" s="12" t="str">
        <f t="shared" si="13"/>
        <v>4.37/km</v>
      </c>
      <c r="I177" s="13">
        <f t="shared" si="14"/>
        <v>0.008282986111111116</v>
      </c>
      <c r="J177" s="13">
        <f t="shared" si="12"/>
        <v>0.007799768518518525</v>
      </c>
    </row>
    <row r="178" spans="1:10" ht="15" customHeight="1">
      <c r="A178" s="12">
        <v>174</v>
      </c>
      <c r="B178" s="34" t="s">
        <v>241</v>
      </c>
      <c r="C178" s="37"/>
      <c r="D178" s="12" t="s">
        <v>25</v>
      </c>
      <c r="E178" s="15" t="s">
        <v>103</v>
      </c>
      <c r="F178" s="40">
        <v>0.032164351851851854</v>
      </c>
      <c r="G178" s="40">
        <v>0.032164351851851854</v>
      </c>
      <c r="H178" s="12" t="str">
        <f t="shared" si="13"/>
        <v>4.38/km</v>
      </c>
      <c r="I178" s="13">
        <f t="shared" si="14"/>
        <v>0.008407407407407409</v>
      </c>
      <c r="J178" s="13">
        <f t="shared" si="12"/>
        <v>0.007297453703703709</v>
      </c>
    </row>
    <row r="179" spans="1:10" ht="15" customHeight="1">
      <c r="A179" s="12">
        <v>175</v>
      </c>
      <c r="B179" s="34" t="s">
        <v>242</v>
      </c>
      <c r="C179" s="37"/>
      <c r="D179" s="12" t="s">
        <v>153</v>
      </c>
      <c r="E179" s="15" t="s">
        <v>41</v>
      </c>
      <c r="F179" s="40">
        <v>0.03224421296296296</v>
      </c>
      <c r="G179" s="40">
        <v>0.03224421296296296</v>
      </c>
      <c r="H179" s="12" t="str">
        <f t="shared" si="13"/>
        <v>4.39/km</v>
      </c>
      <c r="I179" s="13">
        <f t="shared" si="14"/>
        <v>0.008487268518518516</v>
      </c>
      <c r="J179" s="13">
        <f t="shared" si="12"/>
        <v>0.0028130787037036996</v>
      </c>
    </row>
    <row r="180" spans="1:10" ht="15" customHeight="1">
      <c r="A180" s="12">
        <v>176</v>
      </c>
      <c r="B180" s="34" t="s">
        <v>243</v>
      </c>
      <c r="C180" s="37"/>
      <c r="D180" s="12" t="s">
        <v>25</v>
      </c>
      <c r="E180" s="15" t="s">
        <v>34</v>
      </c>
      <c r="F180" s="40">
        <v>0.032324074074074075</v>
      </c>
      <c r="G180" s="40">
        <v>0.032324074074074075</v>
      </c>
      <c r="H180" s="12" t="str">
        <f t="shared" si="13"/>
        <v>4.39/km</v>
      </c>
      <c r="I180" s="13">
        <f t="shared" si="14"/>
        <v>0.00856712962962963</v>
      </c>
      <c r="J180" s="13">
        <f t="shared" si="12"/>
        <v>0.00745717592592593</v>
      </c>
    </row>
    <row r="181" spans="1:10" ht="15" customHeight="1">
      <c r="A181" s="12">
        <v>177</v>
      </c>
      <c r="B181" s="34" t="s">
        <v>244</v>
      </c>
      <c r="C181" s="37"/>
      <c r="D181" s="12" t="s">
        <v>89</v>
      </c>
      <c r="E181" s="15" t="s">
        <v>69</v>
      </c>
      <c r="F181" s="40">
        <v>0.03236168981481482</v>
      </c>
      <c r="G181" s="40">
        <v>0.03236168981481482</v>
      </c>
      <c r="H181" s="12" t="str">
        <f t="shared" si="13"/>
        <v>4.40/km</v>
      </c>
      <c r="I181" s="13">
        <f t="shared" si="14"/>
        <v>0.008604745370370374</v>
      </c>
      <c r="J181" s="13">
        <f t="shared" si="12"/>
        <v>0.004987847222222223</v>
      </c>
    </row>
    <row r="182" spans="1:10" ht="15" customHeight="1">
      <c r="A182" s="12">
        <v>178</v>
      </c>
      <c r="B182" s="34" t="s">
        <v>245</v>
      </c>
      <c r="C182" s="37"/>
      <c r="D182" s="12" t="s">
        <v>153</v>
      </c>
      <c r="E182" s="15" t="s">
        <v>34</v>
      </c>
      <c r="F182" s="40">
        <v>0.0323912037037037</v>
      </c>
      <c r="G182" s="40">
        <v>0.0323912037037037</v>
      </c>
      <c r="H182" s="12" t="str">
        <f t="shared" si="13"/>
        <v>4.40/km</v>
      </c>
      <c r="I182" s="13">
        <f t="shared" si="14"/>
        <v>0.008634259259259255</v>
      </c>
      <c r="J182" s="13">
        <f t="shared" si="12"/>
        <v>0.002960069444444439</v>
      </c>
    </row>
    <row r="183" spans="1:10" ht="15" customHeight="1">
      <c r="A183" s="12">
        <v>179</v>
      </c>
      <c r="B183" s="34" t="s">
        <v>246</v>
      </c>
      <c r="C183" s="37"/>
      <c r="D183" s="12" t="s">
        <v>18</v>
      </c>
      <c r="E183" s="15" t="s">
        <v>247</v>
      </c>
      <c r="F183" s="40">
        <v>0.032576388888888884</v>
      </c>
      <c r="G183" s="40">
        <v>0.032576388888888884</v>
      </c>
      <c r="H183" s="12" t="str">
        <f t="shared" si="13"/>
        <v>4.42/km</v>
      </c>
      <c r="I183" s="13">
        <f t="shared" si="14"/>
        <v>0.008819444444444439</v>
      </c>
      <c r="J183" s="13">
        <f t="shared" si="12"/>
        <v>0.008336226851851848</v>
      </c>
    </row>
    <row r="184" spans="1:10" ht="15" customHeight="1">
      <c r="A184" s="12">
        <v>180</v>
      </c>
      <c r="B184" s="34" t="s">
        <v>248</v>
      </c>
      <c r="C184" s="37"/>
      <c r="D184" s="12" t="s">
        <v>199</v>
      </c>
      <c r="E184" s="15" t="s">
        <v>156</v>
      </c>
      <c r="F184" s="40">
        <v>0.03263194444444444</v>
      </c>
      <c r="G184" s="40">
        <v>0.03263194444444444</v>
      </c>
      <c r="H184" s="12" t="str">
        <f t="shared" si="13"/>
        <v>4.42/km</v>
      </c>
      <c r="I184" s="13">
        <f t="shared" si="14"/>
        <v>0.008874999999999997</v>
      </c>
      <c r="J184" s="13">
        <f t="shared" si="12"/>
        <v>0.0018541666666666637</v>
      </c>
    </row>
    <row r="185" spans="1:10" ht="15" customHeight="1">
      <c r="A185" s="12">
        <v>181</v>
      </c>
      <c r="B185" s="34" t="s">
        <v>249</v>
      </c>
      <c r="C185" s="37"/>
      <c r="D185" s="12" t="s">
        <v>51</v>
      </c>
      <c r="E185" s="15" t="s">
        <v>250</v>
      </c>
      <c r="F185" s="40">
        <v>0.03268229166666667</v>
      </c>
      <c r="G185" s="40">
        <v>0.03268229166666667</v>
      </c>
      <c r="H185" s="12" t="str">
        <f t="shared" si="13"/>
        <v>4.42/km</v>
      </c>
      <c r="I185" s="13">
        <f t="shared" si="14"/>
        <v>0.008925347222222223</v>
      </c>
      <c r="J185" s="13">
        <f t="shared" si="12"/>
        <v>0.0063906250000000005</v>
      </c>
    </row>
    <row r="186" spans="1:10" ht="15" customHeight="1">
      <c r="A186" s="12">
        <v>182</v>
      </c>
      <c r="B186" s="34" t="s">
        <v>251</v>
      </c>
      <c r="C186" s="37"/>
      <c r="D186" s="12" t="s">
        <v>18</v>
      </c>
      <c r="E186" s="15" t="s">
        <v>32</v>
      </c>
      <c r="F186" s="40">
        <v>0.03270891203703704</v>
      </c>
      <c r="G186" s="40">
        <v>0.03270891203703704</v>
      </c>
      <c r="H186" s="12" t="str">
        <f t="shared" si="13"/>
        <v>4.43/km</v>
      </c>
      <c r="I186" s="13">
        <f t="shared" si="14"/>
        <v>0.008951967592592595</v>
      </c>
      <c r="J186" s="13">
        <f t="shared" si="12"/>
        <v>0.008468750000000004</v>
      </c>
    </row>
    <row r="187" spans="1:10" ht="15" customHeight="1">
      <c r="A187" s="12">
        <v>183</v>
      </c>
      <c r="B187" s="34" t="s">
        <v>252</v>
      </c>
      <c r="C187" s="37"/>
      <c r="D187" s="12" t="s">
        <v>25</v>
      </c>
      <c r="E187" s="15" t="s">
        <v>156</v>
      </c>
      <c r="F187" s="40">
        <v>0.03276215277777778</v>
      </c>
      <c r="G187" s="40">
        <v>0.03276215277777778</v>
      </c>
      <c r="H187" s="12" t="str">
        <f t="shared" si="13"/>
        <v>4.43/km</v>
      </c>
      <c r="I187" s="13">
        <f t="shared" si="14"/>
        <v>0.009005208333333337</v>
      </c>
      <c r="J187" s="13">
        <f t="shared" si="12"/>
        <v>0.007895254629629637</v>
      </c>
    </row>
    <row r="188" spans="1:10" ht="15" customHeight="1">
      <c r="A188" s="12">
        <v>184</v>
      </c>
      <c r="B188" s="34" t="s">
        <v>253</v>
      </c>
      <c r="C188" s="37"/>
      <c r="D188" s="12" t="s">
        <v>25</v>
      </c>
      <c r="E188" s="15" t="s">
        <v>71</v>
      </c>
      <c r="F188" s="40">
        <v>0.032774305555555557</v>
      </c>
      <c r="G188" s="40">
        <v>0.032774305555555557</v>
      </c>
      <c r="H188" s="12" t="str">
        <f t="shared" si="13"/>
        <v>4.43/km</v>
      </c>
      <c r="I188" s="13">
        <f t="shared" si="14"/>
        <v>0.009017361111111111</v>
      </c>
      <c r="J188" s="13">
        <f t="shared" si="12"/>
        <v>0.007907407407407412</v>
      </c>
    </row>
    <row r="189" spans="1:10" ht="15" customHeight="1">
      <c r="A189" s="12">
        <v>185</v>
      </c>
      <c r="B189" s="34" t="s">
        <v>254</v>
      </c>
      <c r="C189" s="37"/>
      <c r="D189" s="12" t="s">
        <v>13</v>
      </c>
      <c r="E189" s="15" t="s">
        <v>55</v>
      </c>
      <c r="F189" s="40">
        <v>0.0327806712962963</v>
      </c>
      <c r="G189" s="40">
        <v>0.0327806712962963</v>
      </c>
      <c r="H189" s="12" t="str">
        <f t="shared" si="13"/>
        <v>4.43/km</v>
      </c>
      <c r="I189" s="13">
        <f t="shared" si="14"/>
        <v>0.009023726851851852</v>
      </c>
      <c r="J189" s="13">
        <f t="shared" si="12"/>
        <v>0.009023726851851852</v>
      </c>
    </row>
    <row r="190" spans="1:10" ht="15" customHeight="1">
      <c r="A190" s="12">
        <v>186</v>
      </c>
      <c r="B190" s="34" t="s">
        <v>255</v>
      </c>
      <c r="C190" s="37"/>
      <c r="D190" s="12" t="s">
        <v>51</v>
      </c>
      <c r="E190" s="15" t="s">
        <v>55</v>
      </c>
      <c r="F190" s="40">
        <v>0.03278414351851852</v>
      </c>
      <c r="G190" s="40">
        <v>0.03278414351851852</v>
      </c>
      <c r="H190" s="12" t="str">
        <f t="shared" si="13"/>
        <v>4.43/km</v>
      </c>
      <c r="I190" s="13">
        <f t="shared" si="14"/>
        <v>0.009027199074074076</v>
      </c>
      <c r="J190" s="13">
        <f t="shared" si="12"/>
        <v>0.0064924768518518534</v>
      </c>
    </row>
    <row r="191" spans="1:10" ht="15" customHeight="1">
      <c r="A191" s="12">
        <v>187</v>
      </c>
      <c r="B191" s="34" t="s">
        <v>256</v>
      </c>
      <c r="C191" s="37"/>
      <c r="D191" s="12" t="s">
        <v>51</v>
      </c>
      <c r="E191" s="15" t="s">
        <v>55</v>
      </c>
      <c r="F191" s="40">
        <v>0.03279108796296296</v>
      </c>
      <c r="G191" s="40">
        <v>0.03279108796296296</v>
      </c>
      <c r="H191" s="12" t="str">
        <f t="shared" si="13"/>
        <v>4.43/km</v>
      </c>
      <c r="I191" s="13">
        <f t="shared" si="14"/>
        <v>0.009034143518518518</v>
      </c>
      <c r="J191" s="13">
        <f t="shared" si="12"/>
        <v>0.006499421296296295</v>
      </c>
    </row>
    <row r="192" spans="1:10" ht="15" customHeight="1">
      <c r="A192" s="12">
        <v>188</v>
      </c>
      <c r="B192" s="34" t="s">
        <v>257</v>
      </c>
      <c r="C192" s="37"/>
      <c r="D192" s="12" t="s">
        <v>51</v>
      </c>
      <c r="E192" s="15" t="s">
        <v>23</v>
      </c>
      <c r="F192" s="40">
        <v>0.032831018518518516</v>
      </c>
      <c r="G192" s="40">
        <v>0.032831018518518516</v>
      </c>
      <c r="H192" s="12" t="str">
        <f t="shared" si="13"/>
        <v>4.44/km</v>
      </c>
      <c r="I192" s="13">
        <f t="shared" si="14"/>
        <v>0.009074074074074071</v>
      </c>
      <c r="J192" s="13">
        <f t="shared" si="12"/>
        <v>0.006539351851851848</v>
      </c>
    </row>
    <row r="193" spans="1:10" ht="15" customHeight="1">
      <c r="A193" s="12">
        <v>189</v>
      </c>
      <c r="B193" s="34" t="s">
        <v>258</v>
      </c>
      <c r="C193" s="37"/>
      <c r="D193" s="12" t="s">
        <v>28</v>
      </c>
      <c r="E193" s="15" t="s">
        <v>19</v>
      </c>
      <c r="F193" s="40">
        <v>0.03287615740740741</v>
      </c>
      <c r="G193" s="40">
        <v>0.03287615740740741</v>
      </c>
      <c r="H193" s="12" t="str">
        <f t="shared" si="13"/>
        <v>4.44/km</v>
      </c>
      <c r="I193" s="13">
        <f t="shared" si="14"/>
        <v>0.009119212962962964</v>
      </c>
      <c r="J193" s="13">
        <f t="shared" si="12"/>
        <v>0.007791087962962965</v>
      </c>
    </row>
    <row r="194" spans="1:10" ht="15" customHeight="1">
      <c r="A194" s="12">
        <v>190</v>
      </c>
      <c r="B194" s="34" t="s">
        <v>259</v>
      </c>
      <c r="C194" s="37"/>
      <c r="D194" s="12" t="s">
        <v>28</v>
      </c>
      <c r="E194" s="15" t="s">
        <v>55</v>
      </c>
      <c r="F194" s="40">
        <v>0.03297395833333334</v>
      </c>
      <c r="G194" s="40">
        <v>0.03297395833333334</v>
      </c>
      <c r="H194" s="12" t="str">
        <f t="shared" si="13"/>
        <v>4.45/km</v>
      </c>
      <c r="I194" s="13">
        <f t="shared" si="14"/>
        <v>0.009217013888888893</v>
      </c>
      <c r="J194" s="13">
        <f t="shared" si="12"/>
        <v>0.007888888888888893</v>
      </c>
    </row>
    <row r="195" spans="1:10" ht="15" customHeight="1">
      <c r="A195" s="12">
        <v>191</v>
      </c>
      <c r="B195" s="34" t="s">
        <v>260</v>
      </c>
      <c r="C195" s="37"/>
      <c r="D195" s="12" t="s">
        <v>25</v>
      </c>
      <c r="E195" s="15" t="s">
        <v>34</v>
      </c>
      <c r="F195" s="40">
        <v>0.033109953703703704</v>
      </c>
      <c r="G195" s="40">
        <v>0.033109953703703704</v>
      </c>
      <c r="H195" s="12" t="str">
        <f t="shared" si="13"/>
        <v>4.46/km</v>
      </c>
      <c r="I195" s="13">
        <f t="shared" si="14"/>
        <v>0.009353009259259259</v>
      </c>
      <c r="J195" s="13">
        <f t="shared" si="12"/>
        <v>0.008243055555555559</v>
      </c>
    </row>
    <row r="196" spans="1:10" ht="15" customHeight="1">
      <c r="A196" s="12">
        <v>192</v>
      </c>
      <c r="B196" s="34" t="s">
        <v>261</v>
      </c>
      <c r="C196" s="37"/>
      <c r="D196" s="12" t="s">
        <v>51</v>
      </c>
      <c r="E196" s="15" t="s">
        <v>141</v>
      </c>
      <c r="F196" s="40">
        <v>0.03314814814814815</v>
      </c>
      <c r="G196" s="40">
        <v>0.03314814814814815</v>
      </c>
      <c r="H196" s="12" t="str">
        <f t="shared" si="13"/>
        <v>4.46/km</v>
      </c>
      <c r="I196" s="13">
        <f t="shared" si="14"/>
        <v>0.009391203703703704</v>
      </c>
      <c r="J196" s="13">
        <f t="shared" si="12"/>
        <v>0.006856481481481481</v>
      </c>
    </row>
    <row r="197" spans="1:10" ht="15" customHeight="1">
      <c r="A197" s="12">
        <v>193</v>
      </c>
      <c r="B197" s="34" t="s">
        <v>262</v>
      </c>
      <c r="C197" s="37"/>
      <c r="D197" s="12" t="s">
        <v>101</v>
      </c>
      <c r="E197" s="15" t="s">
        <v>23</v>
      </c>
      <c r="F197" s="40">
        <v>0.03315625</v>
      </c>
      <c r="G197" s="40">
        <v>0.03315625</v>
      </c>
      <c r="H197" s="12" t="str">
        <f t="shared" si="13"/>
        <v>4.47/km</v>
      </c>
      <c r="I197" s="13">
        <f t="shared" si="14"/>
        <v>0.009399305555555553</v>
      </c>
      <c r="J197" s="13">
        <f t="shared" si="12"/>
        <v>0.005453125</v>
      </c>
    </row>
    <row r="198" spans="1:10" ht="15" customHeight="1">
      <c r="A198" s="12">
        <v>194</v>
      </c>
      <c r="B198" s="34" t="s">
        <v>263</v>
      </c>
      <c r="C198" s="37"/>
      <c r="D198" s="12" t="s">
        <v>28</v>
      </c>
      <c r="E198" s="15" t="s">
        <v>55</v>
      </c>
      <c r="F198" s="40">
        <v>0.033186342592592594</v>
      </c>
      <c r="G198" s="40">
        <v>0.033186342592592594</v>
      </c>
      <c r="H198" s="12" t="str">
        <f t="shared" si="13"/>
        <v>4.47/km</v>
      </c>
      <c r="I198" s="13">
        <f t="shared" si="14"/>
        <v>0.009429398148148149</v>
      </c>
      <c r="J198" s="13">
        <f aca="true" t="shared" si="15" ref="J198:J261">G198-INDEX($G$5:$G$350,MATCH(D198,$D$5:$D$350,0))</f>
        <v>0.008101273148148149</v>
      </c>
    </row>
    <row r="199" spans="1:10" ht="15" customHeight="1">
      <c r="A199" s="12">
        <v>195</v>
      </c>
      <c r="B199" s="34" t="s">
        <v>264</v>
      </c>
      <c r="C199" s="37"/>
      <c r="D199" s="12" t="s">
        <v>101</v>
      </c>
      <c r="E199" s="15" t="s">
        <v>23</v>
      </c>
      <c r="F199" s="40">
        <v>0.033241898148148145</v>
      </c>
      <c r="G199" s="40">
        <v>0.033241898148148145</v>
      </c>
      <c r="H199" s="12" t="str">
        <f t="shared" si="13"/>
        <v>4.47/km</v>
      </c>
      <c r="I199" s="13">
        <f t="shared" si="14"/>
        <v>0.0094849537037037</v>
      </c>
      <c r="J199" s="13">
        <f t="shared" si="15"/>
        <v>0.005538773148148147</v>
      </c>
    </row>
    <row r="200" spans="1:10" ht="15" customHeight="1">
      <c r="A200" s="12">
        <v>196</v>
      </c>
      <c r="B200" s="34" t="s">
        <v>265</v>
      </c>
      <c r="C200" s="37"/>
      <c r="D200" s="12" t="s">
        <v>89</v>
      </c>
      <c r="E200" s="15" t="s">
        <v>103</v>
      </c>
      <c r="F200" s="40">
        <v>0.03327893518518519</v>
      </c>
      <c r="G200" s="40">
        <v>0.03327893518518519</v>
      </c>
      <c r="H200" s="12" t="str">
        <f t="shared" si="13"/>
        <v>4.48/km</v>
      </c>
      <c r="I200" s="13">
        <f t="shared" si="14"/>
        <v>0.009521990740740744</v>
      </c>
      <c r="J200" s="13">
        <f t="shared" si="15"/>
        <v>0.005905092592592594</v>
      </c>
    </row>
    <row r="201" spans="1:10" ht="15" customHeight="1">
      <c r="A201" s="12">
        <v>197</v>
      </c>
      <c r="B201" s="34" t="s">
        <v>266</v>
      </c>
      <c r="C201" s="37"/>
      <c r="D201" s="12" t="s">
        <v>25</v>
      </c>
      <c r="E201" s="15" t="s">
        <v>240</v>
      </c>
      <c r="F201" s="40">
        <v>0.033305555555555554</v>
      </c>
      <c r="G201" s="40">
        <v>0.033305555555555554</v>
      </c>
      <c r="H201" s="12" t="str">
        <f t="shared" si="13"/>
        <v>4.48/km</v>
      </c>
      <c r="I201" s="13">
        <f t="shared" si="14"/>
        <v>0.009548611111111108</v>
      </c>
      <c r="J201" s="13">
        <f t="shared" si="15"/>
        <v>0.008438657407407409</v>
      </c>
    </row>
    <row r="202" spans="1:10" ht="15" customHeight="1">
      <c r="A202" s="12">
        <v>198</v>
      </c>
      <c r="B202" s="34" t="s">
        <v>267</v>
      </c>
      <c r="C202" s="37"/>
      <c r="D202" s="12" t="s">
        <v>89</v>
      </c>
      <c r="E202" s="15" t="s">
        <v>240</v>
      </c>
      <c r="F202" s="40">
        <v>0.033305555555555554</v>
      </c>
      <c r="G202" s="40">
        <v>0.033305555555555554</v>
      </c>
      <c r="H202" s="12" t="str">
        <f t="shared" si="13"/>
        <v>4.48/km</v>
      </c>
      <c r="I202" s="13">
        <f t="shared" si="14"/>
        <v>0.009548611111111108</v>
      </c>
      <c r="J202" s="13">
        <f t="shared" si="15"/>
        <v>0.005931712962962958</v>
      </c>
    </row>
    <row r="203" spans="1:10" ht="15" customHeight="1">
      <c r="A203" s="12">
        <v>199</v>
      </c>
      <c r="B203" s="34" t="s">
        <v>268</v>
      </c>
      <c r="C203" s="37"/>
      <c r="D203" s="12" t="s">
        <v>25</v>
      </c>
      <c r="E203" s="15" t="s">
        <v>206</v>
      </c>
      <c r="F203" s="40">
        <v>0.03337905092592592</v>
      </c>
      <c r="G203" s="40">
        <v>0.03337905092592592</v>
      </c>
      <c r="H203" s="12" t="str">
        <f t="shared" si="13"/>
        <v>4.48/km</v>
      </c>
      <c r="I203" s="13">
        <f t="shared" si="14"/>
        <v>0.009622106481481475</v>
      </c>
      <c r="J203" s="13">
        <f t="shared" si="15"/>
        <v>0.008512152777777775</v>
      </c>
    </row>
    <row r="204" spans="1:10" ht="15" customHeight="1">
      <c r="A204" s="12">
        <v>200</v>
      </c>
      <c r="B204" s="34" t="s">
        <v>269</v>
      </c>
      <c r="C204" s="37"/>
      <c r="D204" s="12" t="s">
        <v>51</v>
      </c>
      <c r="E204" s="15" t="s">
        <v>23</v>
      </c>
      <c r="F204" s="40">
        <v>0.03348032407407407</v>
      </c>
      <c r="G204" s="40">
        <v>0.03348032407407407</v>
      </c>
      <c r="H204" s="12" t="str">
        <f t="shared" si="13"/>
        <v>4.49/km</v>
      </c>
      <c r="I204" s="13">
        <f t="shared" si="14"/>
        <v>0.009723379629629627</v>
      </c>
      <c r="J204" s="13">
        <f t="shared" si="15"/>
        <v>0.007188657407407404</v>
      </c>
    </row>
    <row r="205" spans="1:10" ht="15" customHeight="1">
      <c r="A205" s="12">
        <v>201</v>
      </c>
      <c r="B205" s="34" t="s">
        <v>270</v>
      </c>
      <c r="C205" s="37"/>
      <c r="D205" s="12" t="s">
        <v>89</v>
      </c>
      <c r="E205" s="15" t="s">
        <v>79</v>
      </c>
      <c r="F205" s="40">
        <v>0.03352430555555556</v>
      </c>
      <c r="G205" s="40">
        <v>0.03352430555555556</v>
      </c>
      <c r="H205" s="12" t="str">
        <f t="shared" si="13"/>
        <v>4.50/km</v>
      </c>
      <c r="I205" s="13">
        <f t="shared" si="14"/>
        <v>0.009767361111111112</v>
      </c>
      <c r="J205" s="13">
        <f t="shared" si="15"/>
        <v>0.006150462962962962</v>
      </c>
    </row>
    <row r="206" spans="1:10" ht="15" customHeight="1">
      <c r="A206" s="12">
        <v>202</v>
      </c>
      <c r="B206" s="34" t="s">
        <v>271</v>
      </c>
      <c r="C206" s="37"/>
      <c r="D206" s="12" t="s">
        <v>13</v>
      </c>
      <c r="E206" s="15" t="s">
        <v>16</v>
      </c>
      <c r="F206" s="40">
        <v>0.033616319444444445</v>
      </c>
      <c r="G206" s="40">
        <v>0.033616319444444445</v>
      </c>
      <c r="H206" s="12" t="str">
        <f t="shared" si="13"/>
        <v>4.50/km</v>
      </c>
      <c r="I206" s="13">
        <f t="shared" si="14"/>
        <v>0.009859375</v>
      </c>
      <c r="J206" s="13">
        <f t="shared" si="15"/>
        <v>0.009859375</v>
      </c>
    </row>
    <row r="207" spans="1:10" ht="15" customHeight="1">
      <c r="A207" s="12">
        <v>203</v>
      </c>
      <c r="B207" s="34" t="s">
        <v>272</v>
      </c>
      <c r="C207" s="37"/>
      <c r="D207" s="12" t="s">
        <v>101</v>
      </c>
      <c r="E207" s="15" t="s">
        <v>23</v>
      </c>
      <c r="F207" s="40">
        <v>0.03363252314814815</v>
      </c>
      <c r="G207" s="40">
        <v>0.03363252314814815</v>
      </c>
      <c r="H207" s="12" t="str">
        <f t="shared" si="13"/>
        <v>4.51/km</v>
      </c>
      <c r="I207" s="13">
        <f t="shared" si="14"/>
        <v>0.009875578703703706</v>
      </c>
      <c r="J207" s="13">
        <f t="shared" si="15"/>
        <v>0.005929398148148152</v>
      </c>
    </row>
    <row r="208" spans="1:10" ht="15" customHeight="1">
      <c r="A208" s="12">
        <v>204</v>
      </c>
      <c r="B208" s="34" t="s">
        <v>273</v>
      </c>
      <c r="C208" s="37"/>
      <c r="D208" s="12" t="s">
        <v>18</v>
      </c>
      <c r="E208" s="15" t="s">
        <v>240</v>
      </c>
      <c r="F208" s="40">
        <v>0.03364756944444445</v>
      </c>
      <c r="G208" s="40">
        <v>0.03364756944444445</v>
      </c>
      <c r="H208" s="12" t="str">
        <f t="shared" si="13"/>
        <v>4.51/km</v>
      </c>
      <c r="I208" s="13">
        <f t="shared" si="14"/>
        <v>0.009890625000000004</v>
      </c>
      <c r="J208" s="13">
        <f t="shared" si="15"/>
        <v>0.009407407407407413</v>
      </c>
    </row>
    <row r="209" spans="1:10" ht="15" customHeight="1">
      <c r="A209" s="12">
        <v>205</v>
      </c>
      <c r="B209" s="34" t="s">
        <v>274</v>
      </c>
      <c r="C209" s="37"/>
      <c r="D209" s="12" t="s">
        <v>18</v>
      </c>
      <c r="E209" s="15" t="s">
        <v>32</v>
      </c>
      <c r="F209" s="40">
        <v>0.03369791666666667</v>
      </c>
      <c r="G209" s="40">
        <v>0.03369791666666667</v>
      </c>
      <c r="H209" s="12" t="str">
        <f t="shared" si="13"/>
        <v>4.51/km</v>
      </c>
      <c r="I209" s="13">
        <f t="shared" si="14"/>
        <v>0.009940972222222223</v>
      </c>
      <c r="J209" s="13">
        <f t="shared" si="15"/>
        <v>0.009457754629629632</v>
      </c>
    </row>
    <row r="210" spans="1:10" ht="15" customHeight="1">
      <c r="A210" s="12">
        <v>206</v>
      </c>
      <c r="B210" s="34" t="s">
        <v>275</v>
      </c>
      <c r="C210" s="37"/>
      <c r="D210" s="12" t="s">
        <v>101</v>
      </c>
      <c r="E210" s="15" t="s">
        <v>144</v>
      </c>
      <c r="F210" s="40">
        <v>0.0337181712962963</v>
      </c>
      <c r="G210" s="40">
        <v>0.0337181712962963</v>
      </c>
      <c r="H210" s="12" t="str">
        <f t="shared" si="13"/>
        <v>4.51/km</v>
      </c>
      <c r="I210" s="13">
        <f t="shared" si="14"/>
        <v>0.009961226851851853</v>
      </c>
      <c r="J210" s="13">
        <f t="shared" si="15"/>
        <v>0.0060150462962963</v>
      </c>
    </row>
    <row r="211" spans="1:10" ht="15" customHeight="1">
      <c r="A211" s="12">
        <v>207</v>
      </c>
      <c r="B211" s="34" t="s">
        <v>276</v>
      </c>
      <c r="C211" s="37"/>
      <c r="D211" s="12" t="s">
        <v>18</v>
      </c>
      <c r="E211" s="15" t="s">
        <v>103</v>
      </c>
      <c r="F211" s="40">
        <v>0.033755787037037036</v>
      </c>
      <c r="G211" s="40">
        <v>0.033755787037037036</v>
      </c>
      <c r="H211" s="12" t="str">
        <f t="shared" si="13"/>
        <v>4.52/km</v>
      </c>
      <c r="I211" s="13">
        <f t="shared" si="14"/>
        <v>0.00999884259259259</v>
      </c>
      <c r="J211" s="13">
        <f t="shared" si="15"/>
        <v>0.009515625</v>
      </c>
    </row>
    <row r="212" spans="1:10" ht="15" customHeight="1">
      <c r="A212" s="12">
        <v>208</v>
      </c>
      <c r="B212" s="34" t="s">
        <v>277</v>
      </c>
      <c r="C212" s="37"/>
      <c r="D212" s="12" t="s">
        <v>51</v>
      </c>
      <c r="E212" s="15" t="s">
        <v>156</v>
      </c>
      <c r="F212" s="40">
        <v>0.03375810185185185</v>
      </c>
      <c r="G212" s="40">
        <v>0.03375810185185185</v>
      </c>
      <c r="H212" s="12" t="str">
        <f t="shared" si="13"/>
        <v>4.52/km</v>
      </c>
      <c r="I212" s="13">
        <f t="shared" si="14"/>
        <v>0.010001157407407407</v>
      </c>
      <c r="J212" s="13">
        <f t="shared" si="15"/>
        <v>0.007466435185185184</v>
      </c>
    </row>
    <row r="213" spans="1:10" ht="15" customHeight="1">
      <c r="A213" s="12">
        <v>209</v>
      </c>
      <c r="B213" s="34" t="s">
        <v>278</v>
      </c>
      <c r="C213" s="37"/>
      <c r="D213" s="12" t="s">
        <v>25</v>
      </c>
      <c r="E213" s="15" t="s">
        <v>156</v>
      </c>
      <c r="F213" s="40">
        <v>0.033763310185185184</v>
      </c>
      <c r="G213" s="40">
        <v>0.033763310185185184</v>
      </c>
      <c r="H213" s="12" t="str">
        <f t="shared" si="13"/>
        <v>4.52/km</v>
      </c>
      <c r="I213" s="13">
        <f t="shared" si="14"/>
        <v>0.01000636574074074</v>
      </c>
      <c r="J213" s="13">
        <f t="shared" si="15"/>
        <v>0.00889641203703704</v>
      </c>
    </row>
    <row r="214" spans="1:10" ht="15" customHeight="1">
      <c r="A214" s="12">
        <v>210</v>
      </c>
      <c r="B214" s="34" t="s">
        <v>279</v>
      </c>
      <c r="C214" s="37"/>
      <c r="D214" s="12" t="s">
        <v>13</v>
      </c>
      <c r="E214" s="15" t="s">
        <v>156</v>
      </c>
      <c r="F214" s="40">
        <v>0.03376678240740741</v>
      </c>
      <c r="G214" s="40">
        <v>0.03376678240740741</v>
      </c>
      <c r="H214" s="12" t="str">
        <f t="shared" si="13"/>
        <v>4.52/km</v>
      </c>
      <c r="I214" s="13">
        <f t="shared" si="14"/>
        <v>0.010009837962962963</v>
      </c>
      <c r="J214" s="13">
        <f t="shared" si="15"/>
        <v>0.010009837962962963</v>
      </c>
    </row>
    <row r="215" spans="1:10" ht="15" customHeight="1">
      <c r="A215" s="12">
        <v>211</v>
      </c>
      <c r="B215" s="34" t="s">
        <v>280</v>
      </c>
      <c r="C215" s="37"/>
      <c r="D215" s="12" t="s">
        <v>281</v>
      </c>
      <c r="E215" s="15" t="s">
        <v>29</v>
      </c>
      <c r="F215" s="40">
        <v>0.03387094907407407</v>
      </c>
      <c r="G215" s="40">
        <v>0.03387094907407407</v>
      </c>
      <c r="H215" s="12" t="str">
        <f t="shared" si="13"/>
        <v>4.53/km</v>
      </c>
      <c r="I215" s="13">
        <f t="shared" si="14"/>
        <v>0.010114004629629626</v>
      </c>
      <c r="J215" s="13">
        <f t="shared" si="15"/>
        <v>0</v>
      </c>
    </row>
    <row r="216" spans="1:10" ht="15" customHeight="1">
      <c r="A216" s="12">
        <v>212</v>
      </c>
      <c r="B216" s="34" t="s">
        <v>282</v>
      </c>
      <c r="C216" s="37"/>
      <c r="D216" s="12" t="s">
        <v>101</v>
      </c>
      <c r="E216" s="15" t="s">
        <v>34</v>
      </c>
      <c r="F216" s="40">
        <v>0.03392766203703704</v>
      </c>
      <c r="G216" s="40">
        <v>0.03392766203703704</v>
      </c>
      <c r="H216" s="12" t="str">
        <f t="shared" si="13"/>
        <v>4.53/km</v>
      </c>
      <c r="I216" s="13">
        <f t="shared" si="14"/>
        <v>0.010170717592592592</v>
      </c>
      <c r="J216" s="13">
        <f t="shared" si="15"/>
        <v>0.006224537037037039</v>
      </c>
    </row>
    <row r="217" spans="1:10" ht="15" customHeight="1">
      <c r="A217" s="12">
        <v>213</v>
      </c>
      <c r="B217" s="34" t="s">
        <v>283</v>
      </c>
      <c r="C217" s="37"/>
      <c r="D217" s="12" t="s">
        <v>25</v>
      </c>
      <c r="E217" s="15" t="s">
        <v>32</v>
      </c>
      <c r="F217" s="40">
        <v>0.03393287037037037</v>
      </c>
      <c r="G217" s="40">
        <v>0.03393287037037037</v>
      </c>
      <c r="H217" s="12" t="str">
        <f t="shared" si="13"/>
        <v>4.53/km</v>
      </c>
      <c r="I217" s="13">
        <f t="shared" si="14"/>
        <v>0.010175925925925925</v>
      </c>
      <c r="J217" s="13">
        <f t="shared" si="15"/>
        <v>0.009065972222222225</v>
      </c>
    </row>
    <row r="218" spans="1:10" ht="15" customHeight="1">
      <c r="A218" s="12">
        <v>214</v>
      </c>
      <c r="B218" s="34" t="s">
        <v>284</v>
      </c>
      <c r="C218" s="37"/>
      <c r="D218" s="12" t="s">
        <v>285</v>
      </c>
      <c r="E218" s="15" t="s">
        <v>29</v>
      </c>
      <c r="F218" s="40">
        <v>0.033936921296296295</v>
      </c>
      <c r="G218" s="40">
        <v>0.033936921296296295</v>
      </c>
      <c r="H218" s="12" t="str">
        <f t="shared" si="13"/>
        <v>4.53/km</v>
      </c>
      <c r="I218" s="13">
        <f t="shared" si="14"/>
        <v>0.01017997685185185</v>
      </c>
      <c r="J218" s="13">
        <f t="shared" si="15"/>
        <v>0</v>
      </c>
    </row>
    <row r="219" spans="1:10" ht="15" customHeight="1">
      <c r="A219" s="12">
        <v>215</v>
      </c>
      <c r="B219" s="34" t="s">
        <v>286</v>
      </c>
      <c r="C219" s="37"/>
      <c r="D219" s="12" t="s">
        <v>89</v>
      </c>
      <c r="E219" s="15" t="s">
        <v>32</v>
      </c>
      <c r="F219" s="40">
        <v>0.033943287037037036</v>
      </c>
      <c r="G219" s="40">
        <v>0.033943287037037036</v>
      </c>
      <c r="H219" s="12" t="str">
        <f t="shared" si="13"/>
        <v>4.53/km</v>
      </c>
      <c r="I219" s="13">
        <f t="shared" si="14"/>
        <v>0.01018634259259259</v>
      </c>
      <c r="J219" s="13">
        <f t="shared" si="15"/>
        <v>0.00656944444444444</v>
      </c>
    </row>
    <row r="220" spans="1:10" ht="15" customHeight="1">
      <c r="A220" s="12">
        <v>216</v>
      </c>
      <c r="B220" s="34" t="s">
        <v>287</v>
      </c>
      <c r="C220" s="37"/>
      <c r="D220" s="12" t="s">
        <v>13</v>
      </c>
      <c r="E220" s="15" t="s">
        <v>34</v>
      </c>
      <c r="F220" s="40">
        <v>0.03394618055555556</v>
      </c>
      <c r="G220" s="40">
        <v>0.03394618055555556</v>
      </c>
      <c r="H220" s="12" t="str">
        <f t="shared" si="13"/>
        <v>4.53/km</v>
      </c>
      <c r="I220" s="13">
        <f t="shared" si="14"/>
        <v>0.010189236111111114</v>
      </c>
      <c r="J220" s="13">
        <f t="shared" si="15"/>
        <v>0.010189236111111114</v>
      </c>
    </row>
    <row r="221" spans="1:10" ht="15" customHeight="1">
      <c r="A221" s="12">
        <v>217</v>
      </c>
      <c r="B221" s="34" t="s">
        <v>288</v>
      </c>
      <c r="C221" s="37"/>
      <c r="D221" s="12" t="s">
        <v>13</v>
      </c>
      <c r="E221" s="15" t="s">
        <v>103</v>
      </c>
      <c r="F221" s="40">
        <v>0.03398726851851852</v>
      </c>
      <c r="G221" s="40">
        <v>0.03398726851851852</v>
      </c>
      <c r="H221" s="12" t="str">
        <f t="shared" si="13"/>
        <v>4.54/km</v>
      </c>
      <c r="I221" s="13">
        <f t="shared" si="14"/>
        <v>0.010230324074074076</v>
      </c>
      <c r="J221" s="13">
        <f t="shared" si="15"/>
        <v>0.010230324074074076</v>
      </c>
    </row>
    <row r="222" spans="1:10" ht="15" customHeight="1">
      <c r="A222" s="12">
        <v>218</v>
      </c>
      <c r="B222" s="34" t="s">
        <v>289</v>
      </c>
      <c r="C222" s="37"/>
      <c r="D222" s="12" t="s">
        <v>89</v>
      </c>
      <c r="E222" s="15" t="s">
        <v>32</v>
      </c>
      <c r="F222" s="40">
        <v>0.034026041666666666</v>
      </c>
      <c r="G222" s="40">
        <v>0.034026041666666666</v>
      </c>
      <c r="H222" s="12" t="str">
        <f t="shared" si="13"/>
        <v>4.54/km</v>
      </c>
      <c r="I222" s="13">
        <f t="shared" si="14"/>
        <v>0.010269097222222221</v>
      </c>
      <c r="J222" s="13">
        <f t="shared" si="15"/>
        <v>0.006652199074074071</v>
      </c>
    </row>
    <row r="223" spans="1:10" ht="15" customHeight="1">
      <c r="A223" s="12">
        <v>219</v>
      </c>
      <c r="B223" s="34" t="s">
        <v>290</v>
      </c>
      <c r="C223" s="37"/>
      <c r="D223" s="12" t="s">
        <v>13</v>
      </c>
      <c r="E223" s="15" t="s">
        <v>103</v>
      </c>
      <c r="F223" s="40">
        <v>0.03405844907407408</v>
      </c>
      <c r="G223" s="40">
        <v>0.03405844907407408</v>
      </c>
      <c r="H223" s="12" t="str">
        <f t="shared" si="13"/>
        <v>4.54/km</v>
      </c>
      <c r="I223" s="13">
        <f t="shared" si="14"/>
        <v>0.010301504629629633</v>
      </c>
      <c r="J223" s="13">
        <f t="shared" si="15"/>
        <v>0.010301504629629633</v>
      </c>
    </row>
    <row r="224" spans="1:10" ht="15" customHeight="1">
      <c r="A224" s="12">
        <v>220</v>
      </c>
      <c r="B224" s="34" t="s">
        <v>291</v>
      </c>
      <c r="C224" s="37"/>
      <c r="D224" s="12" t="s">
        <v>25</v>
      </c>
      <c r="E224" s="15" t="s">
        <v>149</v>
      </c>
      <c r="F224" s="40">
        <v>0.034138310185185185</v>
      </c>
      <c r="G224" s="40">
        <v>0.034138310185185185</v>
      </c>
      <c r="H224" s="12" t="str">
        <f t="shared" si="13"/>
        <v>4.55/km</v>
      </c>
      <c r="I224" s="13">
        <f t="shared" si="14"/>
        <v>0.01038136574074074</v>
      </c>
      <c r="J224" s="13">
        <f t="shared" si="15"/>
        <v>0.00927141203703704</v>
      </c>
    </row>
    <row r="225" spans="1:10" ht="15" customHeight="1">
      <c r="A225" s="12">
        <v>221</v>
      </c>
      <c r="B225" s="34" t="s">
        <v>292</v>
      </c>
      <c r="C225" s="37"/>
      <c r="D225" s="12" t="s">
        <v>13</v>
      </c>
      <c r="E225" s="15" t="s">
        <v>149</v>
      </c>
      <c r="F225" s="40">
        <v>0.03414178240740741</v>
      </c>
      <c r="G225" s="40">
        <v>0.03414178240740741</v>
      </c>
      <c r="H225" s="12" t="str">
        <f t="shared" si="13"/>
        <v>4.55/km</v>
      </c>
      <c r="I225" s="13">
        <f t="shared" si="14"/>
        <v>0.010384837962962964</v>
      </c>
      <c r="J225" s="13">
        <f t="shared" si="15"/>
        <v>0.010384837962962964</v>
      </c>
    </row>
    <row r="226" spans="1:10" ht="15" customHeight="1">
      <c r="A226" s="12">
        <v>222</v>
      </c>
      <c r="B226" s="34" t="s">
        <v>293</v>
      </c>
      <c r="C226" s="37"/>
      <c r="D226" s="12" t="s">
        <v>51</v>
      </c>
      <c r="E226" s="15" t="s">
        <v>71</v>
      </c>
      <c r="F226" s="40">
        <v>0.03417766203703704</v>
      </c>
      <c r="G226" s="40">
        <v>0.03417766203703704</v>
      </c>
      <c r="H226" s="12" t="str">
        <f aca="true" t="shared" si="16" ref="H226:H289">TEXT(INT((HOUR(G226)*3600+MINUTE(G226)*60+SECOND(G226))/$J$3/60),"0")&amp;"."&amp;TEXT(MOD((HOUR(G226)*3600+MINUTE(G226)*60+SECOND(G226))/$J$3,60),"00")&amp;"/km"</f>
        <v>4.55/km</v>
      </c>
      <c r="I226" s="13">
        <f aca="true" t="shared" si="17" ref="I226:I289">G226-$G$5</f>
        <v>0.010420717592592593</v>
      </c>
      <c r="J226" s="13">
        <f t="shared" si="15"/>
        <v>0.00788599537037037</v>
      </c>
    </row>
    <row r="227" spans="1:10" ht="15" customHeight="1">
      <c r="A227" s="12">
        <v>223</v>
      </c>
      <c r="B227" s="34" t="s">
        <v>294</v>
      </c>
      <c r="C227" s="37"/>
      <c r="D227" s="12" t="s">
        <v>28</v>
      </c>
      <c r="E227" s="15" t="s">
        <v>23</v>
      </c>
      <c r="F227" s="40">
        <v>0.034242476851851854</v>
      </c>
      <c r="G227" s="40">
        <v>0.034242476851851854</v>
      </c>
      <c r="H227" s="12" t="str">
        <f t="shared" si="16"/>
        <v>4.56/km</v>
      </c>
      <c r="I227" s="13">
        <f t="shared" si="17"/>
        <v>0.010485532407407409</v>
      </c>
      <c r="J227" s="13">
        <f t="shared" si="15"/>
        <v>0.00915740740740741</v>
      </c>
    </row>
    <row r="228" spans="1:10" ht="15" customHeight="1">
      <c r="A228" s="12">
        <v>224</v>
      </c>
      <c r="B228" s="34" t="s">
        <v>295</v>
      </c>
      <c r="C228" s="37"/>
      <c r="D228" s="12" t="s">
        <v>13</v>
      </c>
      <c r="E228" s="15" t="s">
        <v>34</v>
      </c>
      <c r="F228" s="40">
        <v>0.03434143518518518</v>
      </c>
      <c r="G228" s="40">
        <v>0.03434143518518518</v>
      </c>
      <c r="H228" s="12" t="str">
        <f t="shared" si="16"/>
        <v>4.57/km</v>
      </c>
      <c r="I228" s="13">
        <f t="shared" si="17"/>
        <v>0.010584490740740738</v>
      </c>
      <c r="J228" s="13">
        <f t="shared" si="15"/>
        <v>0.010584490740740738</v>
      </c>
    </row>
    <row r="229" spans="1:10" ht="15" customHeight="1">
      <c r="A229" s="12">
        <v>225</v>
      </c>
      <c r="B229" s="34" t="s">
        <v>296</v>
      </c>
      <c r="C229" s="37"/>
      <c r="D229" s="12" t="s">
        <v>51</v>
      </c>
      <c r="E229" s="15" t="s">
        <v>32</v>
      </c>
      <c r="F229" s="40">
        <v>0.03435648148148148</v>
      </c>
      <c r="G229" s="40">
        <v>0.03435648148148148</v>
      </c>
      <c r="H229" s="12" t="str">
        <f t="shared" si="16"/>
        <v>4.57/km</v>
      </c>
      <c r="I229" s="13">
        <f t="shared" si="17"/>
        <v>0.010599537037037036</v>
      </c>
      <c r="J229" s="13">
        <f t="shared" si="15"/>
        <v>0.008064814814814813</v>
      </c>
    </row>
    <row r="230" spans="1:10" ht="15" customHeight="1">
      <c r="A230" s="12">
        <v>226</v>
      </c>
      <c r="B230" s="34" t="s">
        <v>297</v>
      </c>
      <c r="C230" s="37"/>
      <c r="D230" s="12" t="s">
        <v>13</v>
      </c>
      <c r="E230" s="15" t="s">
        <v>23</v>
      </c>
      <c r="F230" s="40">
        <v>0.03438136574074074</v>
      </c>
      <c r="G230" s="40">
        <v>0.03438136574074074</v>
      </c>
      <c r="H230" s="12" t="str">
        <f t="shared" si="16"/>
        <v>4.57/km</v>
      </c>
      <c r="I230" s="13">
        <f t="shared" si="17"/>
        <v>0.010624421296296292</v>
      </c>
      <c r="J230" s="13">
        <f t="shared" si="15"/>
        <v>0.010624421296296292</v>
      </c>
    </row>
    <row r="231" spans="1:10" ht="15" customHeight="1">
      <c r="A231" s="12">
        <v>227</v>
      </c>
      <c r="B231" s="34" t="s">
        <v>298</v>
      </c>
      <c r="C231" s="37"/>
      <c r="D231" s="12" t="s">
        <v>25</v>
      </c>
      <c r="E231" s="15" t="s">
        <v>29</v>
      </c>
      <c r="F231" s="40">
        <v>0.0344212962962963</v>
      </c>
      <c r="G231" s="40">
        <v>0.0344212962962963</v>
      </c>
      <c r="H231" s="12" t="str">
        <f t="shared" si="16"/>
        <v>4.57/km</v>
      </c>
      <c r="I231" s="13">
        <f t="shared" si="17"/>
        <v>0.010664351851851852</v>
      </c>
      <c r="J231" s="13">
        <f t="shared" si="15"/>
        <v>0.009554398148148152</v>
      </c>
    </row>
    <row r="232" spans="1:10" ht="15" customHeight="1">
      <c r="A232" s="12">
        <v>228</v>
      </c>
      <c r="B232" s="34" t="s">
        <v>299</v>
      </c>
      <c r="C232" s="37"/>
      <c r="D232" s="12" t="s">
        <v>28</v>
      </c>
      <c r="E232" s="15" t="s">
        <v>29</v>
      </c>
      <c r="F232" s="40">
        <v>0.03443113425925926</v>
      </c>
      <c r="G232" s="40">
        <v>0.03443113425925926</v>
      </c>
      <c r="H232" s="12" t="str">
        <f t="shared" si="16"/>
        <v>4.58/km</v>
      </c>
      <c r="I232" s="13">
        <f t="shared" si="17"/>
        <v>0.010674189814814817</v>
      </c>
      <c r="J232" s="13">
        <f t="shared" si="15"/>
        <v>0.009346064814814817</v>
      </c>
    </row>
    <row r="233" spans="1:10" ht="15" customHeight="1">
      <c r="A233" s="12">
        <v>229</v>
      </c>
      <c r="B233" s="34" t="s">
        <v>300</v>
      </c>
      <c r="C233" s="37"/>
      <c r="D233" s="12" t="s">
        <v>95</v>
      </c>
      <c r="E233" s="15" t="s">
        <v>58</v>
      </c>
      <c r="F233" s="40">
        <v>0.03444675925925926</v>
      </c>
      <c r="G233" s="40">
        <v>0.03444675925925926</v>
      </c>
      <c r="H233" s="12" t="str">
        <f t="shared" si="16"/>
        <v>4.58/km</v>
      </c>
      <c r="I233" s="13">
        <f t="shared" si="17"/>
        <v>0.010689814814814815</v>
      </c>
      <c r="J233" s="13">
        <f t="shared" si="15"/>
        <v>0.006887731481481484</v>
      </c>
    </row>
    <row r="234" spans="1:10" ht="15" customHeight="1">
      <c r="A234" s="12">
        <v>230</v>
      </c>
      <c r="B234" s="34" t="s">
        <v>301</v>
      </c>
      <c r="C234" s="37"/>
      <c r="D234" s="12" t="s">
        <v>13</v>
      </c>
      <c r="E234" s="15" t="s">
        <v>156</v>
      </c>
      <c r="F234" s="40">
        <v>0.034450231481481484</v>
      </c>
      <c r="G234" s="40">
        <v>0.034450231481481484</v>
      </c>
      <c r="H234" s="12" t="str">
        <f t="shared" si="16"/>
        <v>4.58/km</v>
      </c>
      <c r="I234" s="13">
        <f t="shared" si="17"/>
        <v>0.01069328703703704</v>
      </c>
      <c r="J234" s="13">
        <f t="shared" si="15"/>
        <v>0.01069328703703704</v>
      </c>
    </row>
    <row r="235" spans="1:10" ht="15" customHeight="1">
      <c r="A235" s="12">
        <v>231</v>
      </c>
      <c r="B235" s="34" t="s">
        <v>302</v>
      </c>
      <c r="C235" s="37"/>
      <c r="D235" s="12" t="s">
        <v>51</v>
      </c>
      <c r="E235" s="15" t="s">
        <v>206</v>
      </c>
      <c r="F235" s="40">
        <v>0.03448611111111111</v>
      </c>
      <c r="G235" s="40">
        <v>0.03448611111111111</v>
      </c>
      <c r="H235" s="12" t="str">
        <f t="shared" si="16"/>
        <v>4.58/km</v>
      </c>
      <c r="I235" s="13">
        <f t="shared" si="17"/>
        <v>0.010729166666666668</v>
      </c>
      <c r="J235" s="13">
        <f t="shared" si="15"/>
        <v>0.008194444444444445</v>
      </c>
    </row>
    <row r="236" spans="1:10" ht="15" customHeight="1">
      <c r="A236" s="12">
        <v>232</v>
      </c>
      <c r="B236" s="34" t="s">
        <v>303</v>
      </c>
      <c r="C236" s="37"/>
      <c r="D236" s="12" t="s">
        <v>13</v>
      </c>
      <c r="E236" s="15" t="s">
        <v>240</v>
      </c>
      <c r="F236" s="40">
        <v>0.03452835648148148</v>
      </c>
      <c r="G236" s="40">
        <v>0.03452835648148148</v>
      </c>
      <c r="H236" s="12" t="str">
        <f t="shared" si="16"/>
        <v>4.58/km</v>
      </c>
      <c r="I236" s="13">
        <f t="shared" si="17"/>
        <v>0.010771412037037038</v>
      </c>
      <c r="J236" s="13">
        <f t="shared" si="15"/>
        <v>0.010771412037037038</v>
      </c>
    </row>
    <row r="237" spans="1:10" ht="15" customHeight="1">
      <c r="A237" s="12">
        <v>233</v>
      </c>
      <c r="B237" s="34" t="s">
        <v>304</v>
      </c>
      <c r="C237" s="37"/>
      <c r="D237" s="12" t="s">
        <v>28</v>
      </c>
      <c r="E237" s="15" t="s">
        <v>305</v>
      </c>
      <c r="F237" s="40">
        <v>0.03454861111111111</v>
      </c>
      <c r="G237" s="40">
        <v>0.03454861111111111</v>
      </c>
      <c r="H237" s="12" t="str">
        <f t="shared" si="16"/>
        <v>4.59/km</v>
      </c>
      <c r="I237" s="13">
        <f t="shared" si="17"/>
        <v>0.010791666666666668</v>
      </c>
      <c r="J237" s="13">
        <f t="shared" si="15"/>
        <v>0.009463541666666669</v>
      </c>
    </row>
    <row r="238" spans="1:10" ht="15" customHeight="1">
      <c r="A238" s="12">
        <v>234</v>
      </c>
      <c r="B238" s="34" t="s">
        <v>306</v>
      </c>
      <c r="C238" s="37"/>
      <c r="D238" s="12" t="s">
        <v>51</v>
      </c>
      <c r="E238" s="15" t="s">
        <v>240</v>
      </c>
      <c r="F238" s="40">
        <v>0.03460011574074074</v>
      </c>
      <c r="G238" s="40">
        <v>0.03460011574074074</v>
      </c>
      <c r="H238" s="12" t="str">
        <f t="shared" si="16"/>
        <v>4.59/km</v>
      </c>
      <c r="I238" s="13">
        <f t="shared" si="17"/>
        <v>0.010843171296296295</v>
      </c>
      <c r="J238" s="13">
        <f t="shared" si="15"/>
        <v>0.008308449074074072</v>
      </c>
    </row>
    <row r="239" spans="1:10" ht="15" customHeight="1">
      <c r="A239" s="12">
        <v>235</v>
      </c>
      <c r="B239" s="34" t="s">
        <v>189</v>
      </c>
      <c r="C239" s="37"/>
      <c r="D239" s="12" t="s">
        <v>25</v>
      </c>
      <c r="E239" s="15" t="s">
        <v>55</v>
      </c>
      <c r="F239" s="40">
        <v>0.03461516203703704</v>
      </c>
      <c r="G239" s="40">
        <v>0.03461516203703704</v>
      </c>
      <c r="H239" s="12" t="str">
        <f t="shared" si="16"/>
        <v>4.59/km</v>
      </c>
      <c r="I239" s="13">
        <f t="shared" si="17"/>
        <v>0.010858217592592593</v>
      </c>
      <c r="J239" s="13">
        <f t="shared" si="15"/>
        <v>0.009748263888888893</v>
      </c>
    </row>
    <row r="240" spans="1:10" ht="15" customHeight="1">
      <c r="A240" s="12">
        <v>236</v>
      </c>
      <c r="B240" s="34" t="s">
        <v>307</v>
      </c>
      <c r="C240" s="37"/>
      <c r="D240" s="12" t="s">
        <v>13</v>
      </c>
      <c r="E240" s="15" t="s">
        <v>55</v>
      </c>
      <c r="F240" s="40">
        <v>0.034673611111111106</v>
      </c>
      <c r="G240" s="40">
        <v>0.034673611111111106</v>
      </c>
      <c r="H240" s="12" t="str">
        <f t="shared" si="16"/>
        <v>4.60/km</v>
      </c>
      <c r="I240" s="13">
        <f t="shared" si="17"/>
        <v>0.010916666666666661</v>
      </c>
      <c r="J240" s="13">
        <f t="shared" si="15"/>
        <v>0.010916666666666661</v>
      </c>
    </row>
    <row r="241" spans="1:10" ht="15" customHeight="1">
      <c r="A241" s="12">
        <v>237</v>
      </c>
      <c r="B241" s="34" t="s">
        <v>308</v>
      </c>
      <c r="C241" s="37"/>
      <c r="D241" s="12" t="s">
        <v>13</v>
      </c>
      <c r="E241" s="15" t="s">
        <v>23</v>
      </c>
      <c r="F241" s="40">
        <v>0.03484895833333333</v>
      </c>
      <c r="G241" s="40">
        <v>0.03484895833333333</v>
      </c>
      <c r="H241" s="12" t="str">
        <f t="shared" si="16"/>
        <v>5.01/km</v>
      </c>
      <c r="I241" s="13">
        <f t="shared" si="17"/>
        <v>0.011092013888888887</v>
      </c>
      <c r="J241" s="13">
        <f t="shared" si="15"/>
        <v>0.011092013888888887</v>
      </c>
    </row>
    <row r="242" spans="1:10" ht="15" customHeight="1">
      <c r="A242" s="12">
        <v>238</v>
      </c>
      <c r="B242" s="34" t="s">
        <v>309</v>
      </c>
      <c r="C242" s="37"/>
      <c r="D242" s="12" t="s">
        <v>89</v>
      </c>
      <c r="E242" s="15" t="s">
        <v>156</v>
      </c>
      <c r="F242" s="40">
        <v>0.03524131944444445</v>
      </c>
      <c r="G242" s="40">
        <v>0.03524131944444445</v>
      </c>
      <c r="H242" s="12" t="str">
        <f t="shared" si="16"/>
        <v>5.05/km</v>
      </c>
      <c r="I242" s="13">
        <f t="shared" si="17"/>
        <v>0.011484375000000002</v>
      </c>
      <c r="J242" s="13">
        <f t="shared" si="15"/>
        <v>0.007867476851851851</v>
      </c>
    </row>
    <row r="243" spans="1:10" ht="15" customHeight="1">
      <c r="A243" s="12">
        <v>239</v>
      </c>
      <c r="B243" s="34" t="s">
        <v>310</v>
      </c>
      <c r="C243" s="37"/>
      <c r="D243" s="12" t="s">
        <v>25</v>
      </c>
      <c r="E243" s="15" t="s">
        <v>206</v>
      </c>
      <c r="F243" s="40">
        <v>0.03525405092592592</v>
      </c>
      <c r="G243" s="40">
        <v>0.03525405092592592</v>
      </c>
      <c r="H243" s="12" t="str">
        <f t="shared" si="16"/>
        <v>5.05/km</v>
      </c>
      <c r="I243" s="13">
        <f t="shared" si="17"/>
        <v>0.011497106481481476</v>
      </c>
      <c r="J243" s="13">
        <f t="shared" si="15"/>
        <v>0.010387152777777776</v>
      </c>
    </row>
    <row r="244" spans="1:10" ht="15" customHeight="1">
      <c r="A244" s="12">
        <v>240</v>
      </c>
      <c r="B244" s="34" t="s">
        <v>311</v>
      </c>
      <c r="C244" s="37"/>
      <c r="D244" s="12" t="s">
        <v>28</v>
      </c>
      <c r="E244" s="15" t="s">
        <v>55</v>
      </c>
      <c r="F244" s="40">
        <v>0.035292824074074074</v>
      </c>
      <c r="G244" s="40">
        <v>0.035292824074074074</v>
      </c>
      <c r="H244" s="12" t="str">
        <f t="shared" si="16"/>
        <v>5.05/km</v>
      </c>
      <c r="I244" s="13">
        <f t="shared" si="17"/>
        <v>0.011535879629629629</v>
      </c>
      <c r="J244" s="13">
        <f t="shared" si="15"/>
        <v>0.010207754629629629</v>
      </c>
    </row>
    <row r="245" spans="1:10" ht="15" customHeight="1">
      <c r="A245" s="12">
        <v>241</v>
      </c>
      <c r="B245" s="34" t="s">
        <v>312</v>
      </c>
      <c r="C245" s="37"/>
      <c r="D245" s="12" t="s">
        <v>51</v>
      </c>
      <c r="E245" s="15" t="s">
        <v>55</v>
      </c>
      <c r="F245" s="40">
        <v>0.035293402777777774</v>
      </c>
      <c r="G245" s="40">
        <v>0.035293402777777774</v>
      </c>
      <c r="H245" s="12" t="str">
        <f t="shared" si="16"/>
        <v>5.05/km</v>
      </c>
      <c r="I245" s="13">
        <f t="shared" si="17"/>
        <v>0.011536458333333329</v>
      </c>
      <c r="J245" s="13">
        <f t="shared" si="15"/>
        <v>0.009001736111111106</v>
      </c>
    </row>
    <row r="246" spans="1:10" ht="15" customHeight="1">
      <c r="A246" s="12">
        <v>242</v>
      </c>
      <c r="B246" s="34" t="s">
        <v>313</v>
      </c>
      <c r="C246" s="37"/>
      <c r="D246" s="12" t="s">
        <v>13</v>
      </c>
      <c r="E246" s="15" t="s">
        <v>55</v>
      </c>
      <c r="F246" s="40">
        <v>0.03530150462962963</v>
      </c>
      <c r="G246" s="40">
        <v>0.03530150462962963</v>
      </c>
      <c r="H246" s="12" t="str">
        <f t="shared" si="16"/>
        <v>5.05/km</v>
      </c>
      <c r="I246" s="13">
        <f t="shared" si="17"/>
        <v>0.011544560185185185</v>
      </c>
      <c r="J246" s="13">
        <f t="shared" si="15"/>
        <v>0.011544560185185185</v>
      </c>
    </row>
    <row r="247" spans="1:10" ht="15" customHeight="1">
      <c r="A247" s="12">
        <v>243</v>
      </c>
      <c r="B247" s="34" t="s">
        <v>314</v>
      </c>
      <c r="C247" s="37"/>
      <c r="D247" s="12" t="s">
        <v>13</v>
      </c>
      <c r="E247" s="15" t="s">
        <v>208</v>
      </c>
      <c r="F247" s="40">
        <v>0.03532928240740741</v>
      </c>
      <c r="G247" s="40">
        <v>0.03532928240740741</v>
      </c>
      <c r="H247" s="12" t="str">
        <f t="shared" si="16"/>
        <v>5.05/km</v>
      </c>
      <c r="I247" s="13">
        <f t="shared" si="17"/>
        <v>0.011572337962962965</v>
      </c>
      <c r="J247" s="13">
        <f t="shared" si="15"/>
        <v>0.011572337962962965</v>
      </c>
    </row>
    <row r="248" spans="1:10" ht="15" customHeight="1">
      <c r="A248" s="12">
        <v>244</v>
      </c>
      <c r="B248" s="34" t="s">
        <v>315</v>
      </c>
      <c r="C248" s="37"/>
      <c r="D248" s="12" t="s">
        <v>51</v>
      </c>
      <c r="E248" s="15" t="s">
        <v>208</v>
      </c>
      <c r="F248" s="40">
        <v>0.03535127314814815</v>
      </c>
      <c r="G248" s="40">
        <v>0.03535127314814815</v>
      </c>
      <c r="H248" s="12" t="str">
        <f t="shared" si="16"/>
        <v>5.05/km</v>
      </c>
      <c r="I248" s="13">
        <f t="shared" si="17"/>
        <v>0.011594328703703704</v>
      </c>
      <c r="J248" s="13">
        <f t="shared" si="15"/>
        <v>0.009059606481481481</v>
      </c>
    </row>
    <row r="249" spans="1:10" ht="15" customHeight="1">
      <c r="A249" s="12">
        <v>245</v>
      </c>
      <c r="B249" s="34" t="s">
        <v>316</v>
      </c>
      <c r="C249" s="37"/>
      <c r="D249" s="12" t="s">
        <v>13</v>
      </c>
      <c r="E249" s="15" t="s">
        <v>55</v>
      </c>
      <c r="F249" s="40">
        <v>0.035416087962962965</v>
      </c>
      <c r="G249" s="40">
        <v>0.035416087962962965</v>
      </c>
      <c r="H249" s="12" t="str">
        <f t="shared" si="16"/>
        <v>5.06/km</v>
      </c>
      <c r="I249" s="13">
        <f t="shared" si="17"/>
        <v>0.01165914351851852</v>
      </c>
      <c r="J249" s="13">
        <f t="shared" si="15"/>
        <v>0.01165914351851852</v>
      </c>
    </row>
    <row r="250" spans="1:10" ht="15" customHeight="1">
      <c r="A250" s="12">
        <v>246</v>
      </c>
      <c r="B250" s="34" t="s">
        <v>317</v>
      </c>
      <c r="C250" s="37"/>
      <c r="D250" s="12" t="s">
        <v>51</v>
      </c>
      <c r="E250" s="15" t="s">
        <v>23</v>
      </c>
      <c r="F250" s="40">
        <v>0.03546412037037037</v>
      </c>
      <c r="G250" s="40">
        <v>0.03546412037037037</v>
      </c>
      <c r="H250" s="12" t="str">
        <f t="shared" si="16"/>
        <v>5.06/km</v>
      </c>
      <c r="I250" s="13">
        <f t="shared" si="17"/>
        <v>0.011707175925925923</v>
      </c>
      <c r="J250" s="13">
        <f t="shared" si="15"/>
        <v>0.0091724537037037</v>
      </c>
    </row>
    <row r="251" spans="1:10" ht="15" customHeight="1">
      <c r="A251" s="12">
        <v>247</v>
      </c>
      <c r="B251" s="34" t="s">
        <v>318</v>
      </c>
      <c r="C251" s="37"/>
      <c r="D251" s="12" t="s">
        <v>28</v>
      </c>
      <c r="E251" s="15" t="s">
        <v>55</v>
      </c>
      <c r="F251" s="40">
        <v>0.03550405092592592</v>
      </c>
      <c r="G251" s="40">
        <v>0.03550405092592592</v>
      </c>
      <c r="H251" s="12" t="str">
        <f t="shared" si="16"/>
        <v>5.07/km</v>
      </c>
      <c r="I251" s="13">
        <f t="shared" si="17"/>
        <v>0.011747106481481476</v>
      </c>
      <c r="J251" s="13">
        <f t="shared" si="15"/>
        <v>0.010418981481481477</v>
      </c>
    </row>
    <row r="252" spans="1:10" ht="15" customHeight="1">
      <c r="A252" s="12">
        <v>248</v>
      </c>
      <c r="B252" s="34" t="s">
        <v>319</v>
      </c>
      <c r="C252" s="37"/>
      <c r="D252" s="12" t="s">
        <v>101</v>
      </c>
      <c r="E252" s="15" t="s">
        <v>23</v>
      </c>
      <c r="F252" s="40">
        <v>0.03554803240740741</v>
      </c>
      <c r="G252" s="40">
        <v>0.03554803240740741</v>
      </c>
      <c r="H252" s="12" t="str">
        <f t="shared" si="16"/>
        <v>5.07/km</v>
      </c>
      <c r="I252" s="13">
        <f t="shared" si="17"/>
        <v>0.011791087962962962</v>
      </c>
      <c r="J252" s="13">
        <f t="shared" si="15"/>
        <v>0.007844907407407408</v>
      </c>
    </row>
    <row r="253" spans="1:10" ht="15" customHeight="1">
      <c r="A253" s="12">
        <v>249</v>
      </c>
      <c r="B253" s="34" t="s">
        <v>320</v>
      </c>
      <c r="C253" s="37"/>
      <c r="D253" s="12" t="s">
        <v>101</v>
      </c>
      <c r="E253" s="15" t="s">
        <v>103</v>
      </c>
      <c r="F253" s="40">
        <v>0.035612268518518515</v>
      </c>
      <c r="G253" s="40">
        <v>0.035612268518518515</v>
      </c>
      <c r="H253" s="12" t="str">
        <f t="shared" si="16"/>
        <v>5.08/km</v>
      </c>
      <c r="I253" s="13">
        <f t="shared" si="17"/>
        <v>0.01185532407407407</v>
      </c>
      <c r="J253" s="13">
        <f t="shared" si="15"/>
        <v>0.007909143518518517</v>
      </c>
    </row>
    <row r="254" spans="1:10" ht="15" customHeight="1">
      <c r="A254" s="12">
        <v>250</v>
      </c>
      <c r="B254" s="34" t="s">
        <v>321</v>
      </c>
      <c r="C254" s="37"/>
      <c r="D254" s="12" t="s">
        <v>51</v>
      </c>
      <c r="E254" s="15" t="s">
        <v>156</v>
      </c>
      <c r="F254" s="40">
        <v>0.03563310185185185</v>
      </c>
      <c r="G254" s="40">
        <v>0.03563310185185185</v>
      </c>
      <c r="H254" s="12" t="str">
        <f t="shared" si="16"/>
        <v>5.08/km</v>
      </c>
      <c r="I254" s="13">
        <f t="shared" si="17"/>
        <v>0.011876157407407408</v>
      </c>
      <c r="J254" s="13">
        <f t="shared" si="15"/>
        <v>0.009341435185185185</v>
      </c>
    </row>
    <row r="255" spans="1:10" ht="15" customHeight="1">
      <c r="A255" s="12">
        <v>251</v>
      </c>
      <c r="B255" s="34" t="s">
        <v>322</v>
      </c>
      <c r="C255" s="37"/>
      <c r="D255" s="12" t="s">
        <v>13</v>
      </c>
      <c r="E255" s="15" t="s">
        <v>32</v>
      </c>
      <c r="F255" s="40">
        <v>0.03566319444444444</v>
      </c>
      <c r="G255" s="40">
        <v>0.03566319444444444</v>
      </c>
      <c r="H255" s="12" t="str">
        <f t="shared" si="16"/>
        <v>5.08/km</v>
      </c>
      <c r="I255" s="13">
        <f t="shared" si="17"/>
        <v>0.011906249999999997</v>
      </c>
      <c r="J255" s="13">
        <f t="shared" si="15"/>
        <v>0.011906249999999997</v>
      </c>
    </row>
    <row r="256" spans="1:10" ht="15" customHeight="1">
      <c r="A256" s="12">
        <v>252</v>
      </c>
      <c r="B256" s="34" t="s">
        <v>323</v>
      </c>
      <c r="C256" s="37"/>
      <c r="D256" s="12" t="s">
        <v>28</v>
      </c>
      <c r="E256" s="15" t="s">
        <v>206</v>
      </c>
      <c r="F256" s="40">
        <v>0.03572106481481482</v>
      </c>
      <c r="G256" s="40">
        <v>0.03572106481481482</v>
      </c>
      <c r="H256" s="12" t="str">
        <f t="shared" si="16"/>
        <v>5.09/km</v>
      </c>
      <c r="I256" s="13">
        <f t="shared" si="17"/>
        <v>0.011964120370370371</v>
      </c>
      <c r="J256" s="13">
        <f t="shared" si="15"/>
        <v>0.010635995370370372</v>
      </c>
    </row>
    <row r="257" spans="1:10" ht="15" customHeight="1">
      <c r="A257" s="12">
        <v>253</v>
      </c>
      <c r="B257" s="34" t="s">
        <v>324</v>
      </c>
      <c r="C257" s="37"/>
      <c r="D257" s="12" t="s">
        <v>101</v>
      </c>
      <c r="E257" s="15" t="s">
        <v>29</v>
      </c>
      <c r="F257" s="40">
        <v>0.03574826388888889</v>
      </c>
      <c r="G257" s="40">
        <v>0.03574826388888889</v>
      </c>
      <c r="H257" s="12" t="str">
        <f t="shared" si="16"/>
        <v>5.09/km</v>
      </c>
      <c r="I257" s="13">
        <f t="shared" si="17"/>
        <v>0.011991319444444443</v>
      </c>
      <c r="J257" s="13">
        <f t="shared" si="15"/>
        <v>0.00804513888888889</v>
      </c>
    </row>
    <row r="258" spans="1:10" ht="15" customHeight="1">
      <c r="A258" s="12">
        <v>254</v>
      </c>
      <c r="B258" s="34" t="s">
        <v>325</v>
      </c>
      <c r="C258" s="37"/>
      <c r="D258" s="12" t="s">
        <v>89</v>
      </c>
      <c r="E258" s="15" t="s">
        <v>34</v>
      </c>
      <c r="F258" s="40">
        <v>0.03577546296296296</v>
      </c>
      <c r="G258" s="40">
        <v>0.03577546296296296</v>
      </c>
      <c r="H258" s="12" t="str">
        <f t="shared" si="16"/>
        <v>5.09/km</v>
      </c>
      <c r="I258" s="13">
        <f t="shared" si="17"/>
        <v>0.012018518518518515</v>
      </c>
      <c r="J258" s="13">
        <f t="shared" si="15"/>
        <v>0.008401620370370365</v>
      </c>
    </row>
    <row r="259" spans="1:10" ht="15" customHeight="1">
      <c r="A259" s="12">
        <v>255</v>
      </c>
      <c r="B259" s="34" t="s">
        <v>326</v>
      </c>
      <c r="C259" s="37"/>
      <c r="D259" s="12" t="s">
        <v>25</v>
      </c>
      <c r="E259" s="15" t="s">
        <v>71</v>
      </c>
      <c r="F259" s="40">
        <v>0.035835069444444444</v>
      </c>
      <c r="G259" s="40">
        <v>0.035835069444444444</v>
      </c>
      <c r="H259" s="12" t="str">
        <f t="shared" si="16"/>
        <v>5.10/km</v>
      </c>
      <c r="I259" s="13">
        <f t="shared" si="17"/>
        <v>0.012078124999999999</v>
      </c>
      <c r="J259" s="13">
        <f t="shared" si="15"/>
        <v>0.010968171296296299</v>
      </c>
    </row>
    <row r="260" spans="1:10" ht="15" customHeight="1">
      <c r="A260" s="12">
        <v>256</v>
      </c>
      <c r="B260" s="34" t="s">
        <v>327</v>
      </c>
      <c r="C260" s="37"/>
      <c r="D260" s="12" t="s">
        <v>13</v>
      </c>
      <c r="E260" s="15" t="s">
        <v>16</v>
      </c>
      <c r="F260" s="40">
        <v>0.035839699074074076</v>
      </c>
      <c r="G260" s="40">
        <v>0.035839699074074076</v>
      </c>
      <c r="H260" s="12" t="str">
        <f t="shared" si="16"/>
        <v>5.10/km</v>
      </c>
      <c r="I260" s="13">
        <f t="shared" si="17"/>
        <v>0.01208275462962963</v>
      </c>
      <c r="J260" s="13">
        <f t="shared" si="15"/>
        <v>0.01208275462962963</v>
      </c>
    </row>
    <row r="261" spans="1:10" ht="15" customHeight="1">
      <c r="A261" s="12">
        <v>257</v>
      </c>
      <c r="B261" s="34" t="s">
        <v>328</v>
      </c>
      <c r="C261" s="37"/>
      <c r="D261" s="12" t="s">
        <v>89</v>
      </c>
      <c r="E261" s="15" t="s">
        <v>23</v>
      </c>
      <c r="F261" s="40">
        <v>0.035912037037037034</v>
      </c>
      <c r="G261" s="40">
        <v>0.035912037037037034</v>
      </c>
      <c r="H261" s="12" t="str">
        <f t="shared" si="16"/>
        <v>5.10/km</v>
      </c>
      <c r="I261" s="13">
        <f t="shared" si="17"/>
        <v>0.012155092592592589</v>
      </c>
      <c r="J261" s="13">
        <f t="shared" si="15"/>
        <v>0.008538194444444439</v>
      </c>
    </row>
    <row r="262" spans="1:10" ht="15" customHeight="1">
      <c r="A262" s="12">
        <v>258</v>
      </c>
      <c r="B262" s="34" t="s">
        <v>329</v>
      </c>
      <c r="C262" s="37"/>
      <c r="D262" s="12" t="s">
        <v>89</v>
      </c>
      <c r="E262" s="15" t="s">
        <v>103</v>
      </c>
      <c r="F262" s="40">
        <v>0.035959490740740736</v>
      </c>
      <c r="G262" s="40">
        <v>0.035959490740740736</v>
      </c>
      <c r="H262" s="12" t="str">
        <f t="shared" si="16"/>
        <v>5.11/km</v>
      </c>
      <c r="I262" s="13">
        <f t="shared" si="17"/>
        <v>0.012202546296296291</v>
      </c>
      <c r="J262" s="13">
        <f aca="true" t="shared" si="18" ref="J262:J325">G262-INDEX($G$5:$G$350,MATCH(D262,$D$5:$D$350,0))</f>
        <v>0.008585648148148141</v>
      </c>
    </row>
    <row r="263" spans="1:10" ht="15" customHeight="1">
      <c r="A263" s="12">
        <v>259</v>
      </c>
      <c r="B263" s="34" t="s">
        <v>330</v>
      </c>
      <c r="C263" s="37"/>
      <c r="D263" s="12" t="s">
        <v>13</v>
      </c>
      <c r="E263" s="15" t="s">
        <v>55</v>
      </c>
      <c r="F263" s="40">
        <v>0.035980902777777775</v>
      </c>
      <c r="G263" s="40">
        <v>0.035980902777777775</v>
      </c>
      <c r="H263" s="12" t="str">
        <f t="shared" si="16"/>
        <v>5.11/km</v>
      </c>
      <c r="I263" s="13">
        <f t="shared" si="17"/>
        <v>0.01222395833333333</v>
      </c>
      <c r="J263" s="13">
        <f t="shared" si="18"/>
        <v>0.01222395833333333</v>
      </c>
    </row>
    <row r="264" spans="1:10" ht="15" customHeight="1">
      <c r="A264" s="12">
        <v>260</v>
      </c>
      <c r="B264" s="34" t="s">
        <v>331</v>
      </c>
      <c r="C264" s="37"/>
      <c r="D264" s="12" t="s">
        <v>13</v>
      </c>
      <c r="E264" s="15" t="s">
        <v>29</v>
      </c>
      <c r="F264" s="40">
        <v>0.03605150462962963</v>
      </c>
      <c r="G264" s="40">
        <v>0.03605150462962963</v>
      </c>
      <c r="H264" s="12" t="str">
        <f t="shared" si="16"/>
        <v>5.12/km</v>
      </c>
      <c r="I264" s="13">
        <f t="shared" si="17"/>
        <v>0.012294560185185186</v>
      </c>
      <c r="J264" s="13">
        <f t="shared" si="18"/>
        <v>0.012294560185185186</v>
      </c>
    </row>
    <row r="265" spans="1:10" ht="15" customHeight="1">
      <c r="A265" s="12">
        <v>261</v>
      </c>
      <c r="B265" s="34" t="s">
        <v>332</v>
      </c>
      <c r="C265" s="37"/>
      <c r="D265" s="12" t="s">
        <v>28</v>
      </c>
      <c r="E265" s="15" t="s">
        <v>103</v>
      </c>
      <c r="F265" s="40">
        <v>0.036085648148148144</v>
      </c>
      <c r="G265" s="40">
        <v>0.036085648148148144</v>
      </c>
      <c r="H265" s="12" t="str">
        <f t="shared" si="16"/>
        <v>5.12/km</v>
      </c>
      <c r="I265" s="13">
        <f t="shared" si="17"/>
        <v>0.0123287037037037</v>
      </c>
      <c r="J265" s="13">
        <f t="shared" si="18"/>
        <v>0.0110005787037037</v>
      </c>
    </row>
    <row r="266" spans="1:10" ht="15" customHeight="1">
      <c r="A266" s="12">
        <v>262</v>
      </c>
      <c r="B266" s="34" t="s">
        <v>333</v>
      </c>
      <c r="C266" s="37"/>
      <c r="D266" s="12" t="s">
        <v>199</v>
      </c>
      <c r="E266" s="15" t="s">
        <v>103</v>
      </c>
      <c r="F266" s="40">
        <v>0.03611458333333333</v>
      </c>
      <c r="G266" s="40">
        <v>0.03611458333333333</v>
      </c>
      <c r="H266" s="12" t="str">
        <f t="shared" si="16"/>
        <v>5.12/km</v>
      </c>
      <c r="I266" s="13">
        <f t="shared" si="17"/>
        <v>0.012357638888888887</v>
      </c>
      <c r="J266" s="13">
        <f t="shared" si="18"/>
        <v>0.005336805555555553</v>
      </c>
    </row>
    <row r="267" spans="1:10" ht="15" customHeight="1">
      <c r="A267" s="12">
        <v>263</v>
      </c>
      <c r="B267" s="34" t="s">
        <v>334</v>
      </c>
      <c r="C267" s="37"/>
      <c r="D267" s="12" t="s">
        <v>51</v>
      </c>
      <c r="E267" s="15" t="s">
        <v>29</v>
      </c>
      <c r="F267" s="40">
        <v>0.03614525462962963</v>
      </c>
      <c r="G267" s="40">
        <v>0.03614525462962963</v>
      </c>
      <c r="H267" s="12" t="str">
        <f t="shared" si="16"/>
        <v>5.12/km</v>
      </c>
      <c r="I267" s="13">
        <f t="shared" si="17"/>
        <v>0.012388310185185183</v>
      </c>
      <c r="J267" s="13">
        <f t="shared" si="18"/>
        <v>0.00985358796296296</v>
      </c>
    </row>
    <row r="268" spans="1:10" ht="15" customHeight="1">
      <c r="A268" s="12">
        <v>264</v>
      </c>
      <c r="B268" s="34" t="s">
        <v>335</v>
      </c>
      <c r="C268" s="37"/>
      <c r="D268" s="12" t="s">
        <v>153</v>
      </c>
      <c r="E268" s="15" t="s">
        <v>336</v>
      </c>
      <c r="F268" s="40">
        <v>0.03615509259259259</v>
      </c>
      <c r="G268" s="40">
        <v>0.03615509259259259</v>
      </c>
      <c r="H268" s="12" t="str">
        <f t="shared" si="16"/>
        <v>5.12/km</v>
      </c>
      <c r="I268" s="13">
        <f t="shared" si="17"/>
        <v>0.012398148148148148</v>
      </c>
      <c r="J268" s="13">
        <f t="shared" si="18"/>
        <v>0.006723958333333332</v>
      </c>
    </row>
    <row r="269" spans="1:10" ht="15" customHeight="1">
      <c r="A269" s="12">
        <v>265</v>
      </c>
      <c r="B269" s="34" t="s">
        <v>337</v>
      </c>
      <c r="C269" s="37"/>
      <c r="D269" s="12" t="s">
        <v>214</v>
      </c>
      <c r="E269" s="15" t="s">
        <v>55</v>
      </c>
      <c r="F269" s="40">
        <v>0.03615856481481482</v>
      </c>
      <c r="G269" s="40">
        <v>0.03615856481481482</v>
      </c>
      <c r="H269" s="12" t="str">
        <f t="shared" si="16"/>
        <v>5.12/km</v>
      </c>
      <c r="I269" s="13">
        <f t="shared" si="17"/>
        <v>0.012401620370370372</v>
      </c>
      <c r="J269" s="13">
        <f t="shared" si="18"/>
        <v>0.005053819444444451</v>
      </c>
    </row>
    <row r="270" spans="1:10" ht="15" customHeight="1">
      <c r="A270" s="12">
        <v>266</v>
      </c>
      <c r="B270" s="34" t="s">
        <v>338</v>
      </c>
      <c r="C270" s="37"/>
      <c r="D270" s="12" t="s">
        <v>51</v>
      </c>
      <c r="E270" s="15" t="s">
        <v>32</v>
      </c>
      <c r="F270" s="40">
        <v>0.03616493055555556</v>
      </c>
      <c r="G270" s="40">
        <v>0.03616493055555556</v>
      </c>
      <c r="H270" s="12" t="str">
        <f t="shared" si="16"/>
        <v>5.13/km</v>
      </c>
      <c r="I270" s="13">
        <f t="shared" si="17"/>
        <v>0.012407986111111113</v>
      </c>
      <c r="J270" s="13">
        <f t="shared" si="18"/>
        <v>0.00987326388888889</v>
      </c>
    </row>
    <row r="271" spans="1:10" ht="15" customHeight="1">
      <c r="A271" s="12">
        <v>267</v>
      </c>
      <c r="B271" s="34" t="s">
        <v>279</v>
      </c>
      <c r="C271" s="37"/>
      <c r="D271" s="12" t="s">
        <v>51</v>
      </c>
      <c r="E271" s="15" t="s">
        <v>32</v>
      </c>
      <c r="F271" s="40">
        <v>0.03616724537037037</v>
      </c>
      <c r="G271" s="40">
        <v>0.03616724537037037</v>
      </c>
      <c r="H271" s="12" t="str">
        <f t="shared" si="16"/>
        <v>5.13/km</v>
      </c>
      <c r="I271" s="13">
        <f t="shared" si="17"/>
        <v>0.012410300925925922</v>
      </c>
      <c r="J271" s="13">
        <f t="shared" si="18"/>
        <v>0.009875578703703699</v>
      </c>
    </row>
    <row r="272" spans="1:10" ht="15" customHeight="1">
      <c r="A272" s="12">
        <v>268</v>
      </c>
      <c r="B272" s="34" t="s">
        <v>339</v>
      </c>
      <c r="C272" s="37"/>
      <c r="D272" s="12" t="s">
        <v>51</v>
      </c>
      <c r="E272" s="15" t="s">
        <v>29</v>
      </c>
      <c r="F272" s="40">
        <v>0.036228587962962966</v>
      </c>
      <c r="G272" s="40">
        <v>0.036228587962962966</v>
      </c>
      <c r="H272" s="12" t="str">
        <f t="shared" si="16"/>
        <v>5.13/km</v>
      </c>
      <c r="I272" s="13">
        <f t="shared" si="17"/>
        <v>0.01247164351851852</v>
      </c>
      <c r="J272" s="13">
        <f t="shared" si="18"/>
        <v>0.009936921296296298</v>
      </c>
    </row>
    <row r="273" spans="1:10" ht="15" customHeight="1">
      <c r="A273" s="12">
        <v>269</v>
      </c>
      <c r="B273" s="34" t="s">
        <v>340</v>
      </c>
      <c r="C273" s="37"/>
      <c r="D273" s="12" t="s">
        <v>153</v>
      </c>
      <c r="E273" s="15" t="s">
        <v>23</v>
      </c>
      <c r="F273" s="40">
        <v>0.03626215277777778</v>
      </c>
      <c r="G273" s="40">
        <v>0.03626215277777778</v>
      </c>
      <c r="H273" s="12" t="str">
        <f t="shared" si="16"/>
        <v>5.13/km</v>
      </c>
      <c r="I273" s="13">
        <f t="shared" si="17"/>
        <v>0.012505208333333333</v>
      </c>
      <c r="J273" s="13">
        <f t="shared" si="18"/>
        <v>0.0068310185185185175</v>
      </c>
    </row>
    <row r="274" spans="1:10" ht="15" customHeight="1">
      <c r="A274" s="12">
        <v>270</v>
      </c>
      <c r="B274" s="34" t="s">
        <v>341</v>
      </c>
      <c r="C274" s="37"/>
      <c r="D274" s="12" t="s">
        <v>214</v>
      </c>
      <c r="E274" s="15" t="s">
        <v>62</v>
      </c>
      <c r="F274" s="40">
        <v>0.0363119212962963</v>
      </c>
      <c r="G274" s="40">
        <v>0.0363119212962963</v>
      </c>
      <c r="H274" s="12" t="str">
        <f t="shared" si="16"/>
        <v>5.14/km</v>
      </c>
      <c r="I274" s="13">
        <f t="shared" si="17"/>
        <v>0.012554976851851852</v>
      </c>
      <c r="J274" s="13">
        <f t="shared" si="18"/>
        <v>0.005207175925925931</v>
      </c>
    </row>
    <row r="275" spans="1:10" ht="15" customHeight="1">
      <c r="A275" s="12">
        <v>271</v>
      </c>
      <c r="B275" s="34" t="s">
        <v>342</v>
      </c>
      <c r="C275" s="37"/>
      <c r="D275" s="12" t="s">
        <v>28</v>
      </c>
      <c r="E275" s="15" t="s">
        <v>103</v>
      </c>
      <c r="F275" s="40">
        <v>0.03631712962962963</v>
      </c>
      <c r="G275" s="40">
        <v>0.03631712962962963</v>
      </c>
      <c r="H275" s="12" t="str">
        <f t="shared" si="16"/>
        <v>5.14/km</v>
      </c>
      <c r="I275" s="13">
        <f t="shared" si="17"/>
        <v>0.012560185185185185</v>
      </c>
      <c r="J275" s="13">
        <f t="shared" si="18"/>
        <v>0.011232060185185185</v>
      </c>
    </row>
    <row r="276" spans="1:10" ht="15" customHeight="1">
      <c r="A276" s="12">
        <v>272</v>
      </c>
      <c r="B276" s="34" t="s">
        <v>343</v>
      </c>
      <c r="C276" s="37"/>
      <c r="D276" s="12" t="s">
        <v>13</v>
      </c>
      <c r="E276" s="15" t="s">
        <v>71</v>
      </c>
      <c r="F276" s="40">
        <v>0.03632407407407407</v>
      </c>
      <c r="G276" s="40">
        <v>0.03632407407407407</v>
      </c>
      <c r="H276" s="12" t="str">
        <f t="shared" si="16"/>
        <v>5.14/km</v>
      </c>
      <c r="I276" s="13">
        <f t="shared" si="17"/>
        <v>0.012567129629629626</v>
      </c>
      <c r="J276" s="13">
        <f t="shared" si="18"/>
        <v>0.012567129629629626</v>
      </c>
    </row>
    <row r="277" spans="1:10" ht="15" customHeight="1">
      <c r="A277" s="12">
        <v>273</v>
      </c>
      <c r="B277" s="34" t="s">
        <v>344</v>
      </c>
      <c r="C277" s="37"/>
      <c r="D277" s="12" t="s">
        <v>13</v>
      </c>
      <c r="E277" s="15" t="s">
        <v>71</v>
      </c>
      <c r="F277" s="40">
        <v>0.036327546296296295</v>
      </c>
      <c r="G277" s="40">
        <v>0.036327546296296295</v>
      </c>
      <c r="H277" s="12" t="str">
        <f t="shared" si="16"/>
        <v>5.14/km</v>
      </c>
      <c r="I277" s="13">
        <f t="shared" si="17"/>
        <v>0.01257060185185185</v>
      </c>
      <c r="J277" s="13">
        <f t="shared" si="18"/>
        <v>0.01257060185185185</v>
      </c>
    </row>
    <row r="278" spans="1:10" ht="15" customHeight="1">
      <c r="A278" s="12">
        <v>274</v>
      </c>
      <c r="B278" s="34" t="s">
        <v>345</v>
      </c>
      <c r="C278" s="37"/>
      <c r="D278" s="12" t="s">
        <v>51</v>
      </c>
      <c r="E278" s="15" t="s">
        <v>32</v>
      </c>
      <c r="F278" s="40">
        <v>0.03644675925925926</v>
      </c>
      <c r="G278" s="40">
        <v>0.03644675925925926</v>
      </c>
      <c r="H278" s="12" t="str">
        <f t="shared" si="16"/>
        <v>5.15/km</v>
      </c>
      <c r="I278" s="13">
        <f t="shared" si="17"/>
        <v>0.012689814814814817</v>
      </c>
      <c r="J278" s="13">
        <f t="shared" si="18"/>
        <v>0.010155092592592594</v>
      </c>
    </row>
    <row r="279" spans="1:10" ht="15" customHeight="1">
      <c r="A279" s="12">
        <v>275</v>
      </c>
      <c r="B279" s="34" t="s">
        <v>346</v>
      </c>
      <c r="C279" s="37"/>
      <c r="D279" s="12" t="s">
        <v>89</v>
      </c>
      <c r="E279" s="15" t="s">
        <v>41</v>
      </c>
      <c r="F279" s="40">
        <v>0.036482638888888884</v>
      </c>
      <c r="G279" s="40">
        <v>0.036482638888888884</v>
      </c>
      <c r="H279" s="12" t="str">
        <f t="shared" si="16"/>
        <v>5.15/km</v>
      </c>
      <c r="I279" s="13">
        <f t="shared" si="17"/>
        <v>0.012725694444444439</v>
      </c>
      <c r="J279" s="13">
        <f t="shared" si="18"/>
        <v>0.009108796296296288</v>
      </c>
    </row>
    <row r="280" spans="1:10" ht="15" customHeight="1">
      <c r="A280" s="12">
        <v>276</v>
      </c>
      <c r="B280" s="34" t="s">
        <v>347</v>
      </c>
      <c r="C280" s="37"/>
      <c r="D280" s="12" t="s">
        <v>28</v>
      </c>
      <c r="E280" s="15" t="s">
        <v>55</v>
      </c>
      <c r="F280" s="40">
        <v>0.03656597222222222</v>
      </c>
      <c r="G280" s="40">
        <v>0.03656597222222222</v>
      </c>
      <c r="H280" s="12" t="str">
        <f t="shared" si="16"/>
        <v>5.16/km</v>
      </c>
      <c r="I280" s="13">
        <f t="shared" si="17"/>
        <v>0.012809027777777777</v>
      </c>
      <c r="J280" s="13">
        <f t="shared" si="18"/>
        <v>0.011480902777777777</v>
      </c>
    </row>
    <row r="281" spans="1:10" ht="15" customHeight="1">
      <c r="A281" s="12">
        <v>277</v>
      </c>
      <c r="B281" s="34" t="s">
        <v>348</v>
      </c>
      <c r="C281" s="37"/>
      <c r="D281" s="12" t="s">
        <v>281</v>
      </c>
      <c r="E281" s="15" t="s">
        <v>55</v>
      </c>
      <c r="F281" s="40">
        <v>0.03656828703703704</v>
      </c>
      <c r="G281" s="40">
        <v>0.03656828703703704</v>
      </c>
      <c r="H281" s="12" t="str">
        <f t="shared" si="16"/>
        <v>5.16/km</v>
      </c>
      <c r="I281" s="13">
        <f t="shared" si="17"/>
        <v>0.012811342592592593</v>
      </c>
      <c r="J281" s="13">
        <f t="shared" si="18"/>
        <v>0.0026973379629629674</v>
      </c>
    </row>
    <row r="282" spans="1:10" ht="15" customHeight="1">
      <c r="A282" s="12">
        <v>278</v>
      </c>
      <c r="B282" s="34" t="s">
        <v>349</v>
      </c>
      <c r="C282" s="37"/>
      <c r="D282" s="12" t="s">
        <v>281</v>
      </c>
      <c r="E282" s="15" t="s">
        <v>103</v>
      </c>
      <c r="F282" s="40">
        <v>0.03660011574074074</v>
      </c>
      <c r="G282" s="40">
        <v>0.03660011574074074</v>
      </c>
      <c r="H282" s="12" t="str">
        <f t="shared" si="16"/>
        <v>5.16/km</v>
      </c>
      <c r="I282" s="13">
        <f t="shared" si="17"/>
        <v>0.012843171296296297</v>
      </c>
      <c r="J282" s="13">
        <f t="shared" si="18"/>
        <v>0.0027291666666666714</v>
      </c>
    </row>
    <row r="283" spans="1:10" ht="15" customHeight="1">
      <c r="A283" s="12">
        <v>279</v>
      </c>
      <c r="B283" s="34" t="s">
        <v>350</v>
      </c>
      <c r="C283" s="37"/>
      <c r="D283" s="12" t="s">
        <v>89</v>
      </c>
      <c r="E283" s="15" t="s">
        <v>29</v>
      </c>
      <c r="F283" s="40">
        <v>0.03660069444444444</v>
      </c>
      <c r="G283" s="40">
        <v>0.03660069444444444</v>
      </c>
      <c r="H283" s="12" t="str">
        <f t="shared" si="16"/>
        <v>5.16/km</v>
      </c>
      <c r="I283" s="13">
        <f t="shared" si="17"/>
        <v>0.012843749999999998</v>
      </c>
      <c r="J283" s="13">
        <f t="shared" si="18"/>
        <v>0.009226851851851847</v>
      </c>
    </row>
    <row r="284" spans="1:10" ht="15" customHeight="1">
      <c r="A284" s="12">
        <v>280</v>
      </c>
      <c r="B284" s="34" t="s">
        <v>351</v>
      </c>
      <c r="C284" s="37"/>
      <c r="D284" s="12" t="s">
        <v>281</v>
      </c>
      <c r="E284" s="15" t="s">
        <v>103</v>
      </c>
      <c r="F284" s="40">
        <v>0.03663831018518519</v>
      </c>
      <c r="G284" s="40">
        <v>0.03663831018518519</v>
      </c>
      <c r="H284" s="12" t="str">
        <f t="shared" si="16"/>
        <v>5.17/km</v>
      </c>
      <c r="I284" s="13">
        <f t="shared" si="17"/>
        <v>0.012881365740740742</v>
      </c>
      <c r="J284" s="13">
        <f t="shared" si="18"/>
        <v>0.0027673611111111163</v>
      </c>
    </row>
    <row r="285" spans="1:10" ht="15" customHeight="1">
      <c r="A285" s="12">
        <v>281</v>
      </c>
      <c r="B285" s="34" t="s">
        <v>352</v>
      </c>
      <c r="C285" s="37"/>
      <c r="D285" s="12" t="s">
        <v>13</v>
      </c>
      <c r="E285" s="15" t="s">
        <v>103</v>
      </c>
      <c r="F285" s="40">
        <v>0.03663831018518519</v>
      </c>
      <c r="G285" s="40">
        <v>0.03663831018518519</v>
      </c>
      <c r="H285" s="12" t="str">
        <f t="shared" si="16"/>
        <v>5.17/km</v>
      </c>
      <c r="I285" s="13">
        <f t="shared" si="17"/>
        <v>0.012881365740740742</v>
      </c>
      <c r="J285" s="13">
        <f t="shared" si="18"/>
        <v>0.012881365740740742</v>
      </c>
    </row>
    <row r="286" spans="1:10" ht="15" customHeight="1">
      <c r="A286" s="12">
        <v>282</v>
      </c>
      <c r="B286" s="34" t="s">
        <v>353</v>
      </c>
      <c r="C286" s="37"/>
      <c r="D286" s="12" t="s">
        <v>51</v>
      </c>
      <c r="E286" s="15" t="s">
        <v>156</v>
      </c>
      <c r="F286" s="40">
        <v>0.03685763888888889</v>
      </c>
      <c r="G286" s="40">
        <v>0.03685763888888889</v>
      </c>
      <c r="H286" s="12" t="str">
        <f t="shared" si="16"/>
        <v>5.19/km</v>
      </c>
      <c r="I286" s="13">
        <f t="shared" si="17"/>
        <v>0.013100694444444446</v>
      </c>
      <c r="J286" s="13">
        <f t="shared" si="18"/>
        <v>0.010565972222222223</v>
      </c>
    </row>
    <row r="287" spans="1:10" ht="15" customHeight="1">
      <c r="A287" s="12">
        <v>283</v>
      </c>
      <c r="B287" s="34" t="s">
        <v>354</v>
      </c>
      <c r="C287" s="37"/>
      <c r="D287" s="12" t="s">
        <v>25</v>
      </c>
      <c r="E287" s="15" t="s">
        <v>156</v>
      </c>
      <c r="F287" s="40">
        <v>0.0368587962962963</v>
      </c>
      <c r="G287" s="40">
        <v>0.0368587962962963</v>
      </c>
      <c r="H287" s="12" t="str">
        <f t="shared" si="16"/>
        <v>5.19/km</v>
      </c>
      <c r="I287" s="13">
        <f t="shared" si="17"/>
        <v>0.013101851851851854</v>
      </c>
      <c r="J287" s="13">
        <f t="shared" si="18"/>
        <v>0.011991898148148154</v>
      </c>
    </row>
    <row r="288" spans="1:10" ht="15" customHeight="1">
      <c r="A288" s="12">
        <v>284</v>
      </c>
      <c r="B288" s="34" t="s">
        <v>355</v>
      </c>
      <c r="C288" s="37"/>
      <c r="D288" s="12" t="s">
        <v>153</v>
      </c>
      <c r="E288" s="15" t="s">
        <v>103</v>
      </c>
      <c r="F288" s="40">
        <v>0.037258680555555555</v>
      </c>
      <c r="G288" s="40">
        <v>0.037258680555555555</v>
      </c>
      <c r="H288" s="12" t="str">
        <f t="shared" si="16"/>
        <v>5.22/km</v>
      </c>
      <c r="I288" s="13">
        <f t="shared" si="17"/>
        <v>0.01350173611111111</v>
      </c>
      <c r="J288" s="13">
        <f t="shared" si="18"/>
        <v>0.007827546296296294</v>
      </c>
    </row>
    <row r="289" spans="1:10" ht="15" customHeight="1">
      <c r="A289" s="12">
        <v>285</v>
      </c>
      <c r="B289" s="34" t="s">
        <v>356</v>
      </c>
      <c r="C289" s="37"/>
      <c r="D289" s="12" t="s">
        <v>89</v>
      </c>
      <c r="E289" s="15" t="s">
        <v>55</v>
      </c>
      <c r="F289" s="40">
        <v>0.037278935185185186</v>
      </c>
      <c r="G289" s="40">
        <v>0.037278935185185186</v>
      </c>
      <c r="H289" s="12" t="str">
        <f t="shared" si="16"/>
        <v>5.22/km</v>
      </c>
      <c r="I289" s="13">
        <f t="shared" si="17"/>
        <v>0.01352199074074074</v>
      </c>
      <c r="J289" s="13">
        <f t="shared" si="18"/>
        <v>0.00990509259259259</v>
      </c>
    </row>
    <row r="290" spans="1:10" ht="15" customHeight="1">
      <c r="A290" s="12">
        <v>286</v>
      </c>
      <c r="B290" s="34" t="s">
        <v>357</v>
      </c>
      <c r="C290" s="37"/>
      <c r="D290" s="12" t="s">
        <v>101</v>
      </c>
      <c r="E290" s="15" t="s">
        <v>103</v>
      </c>
      <c r="F290" s="40">
        <v>0.03741203703703704</v>
      </c>
      <c r="G290" s="40">
        <v>0.03741203703703704</v>
      </c>
      <c r="H290" s="12" t="str">
        <f aca="true" t="shared" si="19" ref="H290:H353">TEXT(INT((HOUR(G290)*3600+MINUTE(G290)*60+SECOND(G290))/$J$3/60),"0")&amp;"."&amp;TEXT(MOD((HOUR(G290)*3600+MINUTE(G290)*60+SECOND(G290))/$J$3,60),"00")&amp;"/km"</f>
        <v>5.23/km</v>
      </c>
      <c r="I290" s="13">
        <f aca="true" t="shared" si="20" ref="I290:I353">G290-$G$5</f>
        <v>0.013655092592592597</v>
      </c>
      <c r="J290" s="13">
        <f t="shared" si="18"/>
        <v>0.009708912037037044</v>
      </c>
    </row>
    <row r="291" spans="1:10" ht="15" customHeight="1">
      <c r="A291" s="12">
        <v>287</v>
      </c>
      <c r="B291" s="34" t="s">
        <v>358</v>
      </c>
      <c r="C291" s="37"/>
      <c r="D291" s="12" t="s">
        <v>281</v>
      </c>
      <c r="E291" s="15" t="s">
        <v>23</v>
      </c>
      <c r="F291" s="40">
        <v>0.03757407407407407</v>
      </c>
      <c r="G291" s="40">
        <v>0.03757407407407407</v>
      </c>
      <c r="H291" s="12" t="str">
        <f t="shared" si="19"/>
        <v>5.25/km</v>
      </c>
      <c r="I291" s="13">
        <f t="shared" si="20"/>
        <v>0.013817129629629627</v>
      </c>
      <c r="J291" s="13">
        <f t="shared" si="18"/>
        <v>0.0037031250000000016</v>
      </c>
    </row>
    <row r="292" spans="1:10" ht="15" customHeight="1">
      <c r="A292" s="12">
        <v>288</v>
      </c>
      <c r="B292" s="34" t="s">
        <v>359</v>
      </c>
      <c r="C292" s="37"/>
      <c r="D292" s="12" t="s">
        <v>51</v>
      </c>
      <c r="E292" s="15" t="s">
        <v>103</v>
      </c>
      <c r="F292" s="40">
        <v>0.037641203703703704</v>
      </c>
      <c r="G292" s="40">
        <v>0.037641203703703704</v>
      </c>
      <c r="H292" s="12" t="str">
        <f t="shared" si="19"/>
        <v>5.25/km</v>
      </c>
      <c r="I292" s="13">
        <f t="shared" si="20"/>
        <v>0.01388425925925926</v>
      </c>
      <c r="J292" s="13">
        <f t="shared" si="18"/>
        <v>0.011349537037037036</v>
      </c>
    </row>
    <row r="293" spans="1:10" ht="15" customHeight="1">
      <c r="A293" s="12">
        <v>289</v>
      </c>
      <c r="B293" s="34" t="s">
        <v>360</v>
      </c>
      <c r="C293" s="37"/>
      <c r="D293" s="12" t="s">
        <v>89</v>
      </c>
      <c r="E293" s="15" t="s">
        <v>29</v>
      </c>
      <c r="F293" s="40">
        <v>0.037744791666666666</v>
      </c>
      <c r="G293" s="40">
        <v>0.037744791666666666</v>
      </c>
      <c r="H293" s="12" t="str">
        <f t="shared" si="19"/>
        <v>5.26/km</v>
      </c>
      <c r="I293" s="13">
        <f t="shared" si="20"/>
        <v>0.013987847222222221</v>
      </c>
      <c r="J293" s="13">
        <f t="shared" si="18"/>
        <v>0.01037094907407407</v>
      </c>
    </row>
    <row r="294" spans="1:10" ht="15" customHeight="1">
      <c r="A294" s="12">
        <v>290</v>
      </c>
      <c r="B294" s="34" t="s">
        <v>361</v>
      </c>
      <c r="C294" s="37"/>
      <c r="D294" s="12" t="s">
        <v>153</v>
      </c>
      <c r="E294" s="15" t="s">
        <v>208</v>
      </c>
      <c r="F294" s="40">
        <v>0.037864004629629626</v>
      </c>
      <c r="G294" s="40">
        <v>0.037864004629629626</v>
      </c>
      <c r="H294" s="12" t="str">
        <f t="shared" si="19"/>
        <v>5.27/km</v>
      </c>
      <c r="I294" s="13">
        <f t="shared" si="20"/>
        <v>0.01410706018518518</v>
      </c>
      <c r="J294" s="13">
        <f t="shared" si="18"/>
        <v>0.008432870370370365</v>
      </c>
    </row>
    <row r="295" spans="1:10" ht="15" customHeight="1">
      <c r="A295" s="12">
        <v>291</v>
      </c>
      <c r="B295" s="34" t="s">
        <v>362</v>
      </c>
      <c r="C295" s="37"/>
      <c r="D295" s="12" t="s">
        <v>101</v>
      </c>
      <c r="E295" s="15" t="s">
        <v>55</v>
      </c>
      <c r="F295" s="40">
        <v>0.03792303240740741</v>
      </c>
      <c r="G295" s="40">
        <v>0.03792303240740741</v>
      </c>
      <c r="H295" s="12" t="str">
        <f t="shared" si="19"/>
        <v>5.28/km</v>
      </c>
      <c r="I295" s="13">
        <f t="shared" si="20"/>
        <v>0.014166087962962964</v>
      </c>
      <c r="J295" s="13">
        <f t="shared" si="18"/>
        <v>0.01021990740740741</v>
      </c>
    </row>
    <row r="296" spans="1:10" ht="15" customHeight="1">
      <c r="A296" s="12">
        <v>292</v>
      </c>
      <c r="B296" s="34" t="s">
        <v>363</v>
      </c>
      <c r="C296" s="37"/>
      <c r="D296" s="12" t="s">
        <v>101</v>
      </c>
      <c r="E296" s="15" t="s">
        <v>55</v>
      </c>
      <c r="F296" s="40">
        <v>0.03792881944444444</v>
      </c>
      <c r="G296" s="40">
        <v>0.03792881944444444</v>
      </c>
      <c r="H296" s="12" t="str">
        <f t="shared" si="19"/>
        <v>5.28/km</v>
      </c>
      <c r="I296" s="13">
        <f t="shared" si="20"/>
        <v>0.014171874999999997</v>
      </c>
      <c r="J296" s="13">
        <f t="shared" si="18"/>
        <v>0.010225694444444444</v>
      </c>
    </row>
    <row r="297" spans="1:10" ht="15" customHeight="1">
      <c r="A297" s="12">
        <v>293</v>
      </c>
      <c r="B297" s="34" t="s">
        <v>364</v>
      </c>
      <c r="C297" s="37"/>
      <c r="D297" s="12" t="s">
        <v>13</v>
      </c>
      <c r="E297" s="15" t="s">
        <v>156</v>
      </c>
      <c r="F297" s="40">
        <v>0.03796701388888889</v>
      </c>
      <c r="G297" s="40">
        <v>0.03796701388888889</v>
      </c>
      <c r="H297" s="12" t="str">
        <f t="shared" si="19"/>
        <v>5.28/km</v>
      </c>
      <c r="I297" s="13">
        <f t="shared" si="20"/>
        <v>0.014210069444444442</v>
      </c>
      <c r="J297" s="13">
        <f t="shared" si="18"/>
        <v>0.014210069444444442</v>
      </c>
    </row>
    <row r="298" spans="1:10" ht="15" customHeight="1">
      <c r="A298" s="12">
        <v>294</v>
      </c>
      <c r="B298" s="34" t="s">
        <v>365</v>
      </c>
      <c r="C298" s="37"/>
      <c r="D298" s="12" t="s">
        <v>89</v>
      </c>
      <c r="E298" s="15" t="s">
        <v>23</v>
      </c>
      <c r="F298" s="40">
        <v>0.03796990740740741</v>
      </c>
      <c r="G298" s="40">
        <v>0.03796990740740741</v>
      </c>
      <c r="H298" s="12" t="str">
        <f t="shared" si="19"/>
        <v>5.28/km</v>
      </c>
      <c r="I298" s="13">
        <f t="shared" si="20"/>
        <v>0.014212962962962965</v>
      </c>
      <c r="J298" s="13">
        <f t="shared" si="18"/>
        <v>0.010596064814814815</v>
      </c>
    </row>
    <row r="299" spans="1:10" ht="15" customHeight="1">
      <c r="A299" s="12">
        <v>295</v>
      </c>
      <c r="B299" s="34" t="s">
        <v>366</v>
      </c>
      <c r="C299" s="37"/>
      <c r="D299" s="12" t="s">
        <v>13</v>
      </c>
      <c r="E299" s="15" t="s">
        <v>103</v>
      </c>
      <c r="F299" s="40">
        <v>0.03798553240740741</v>
      </c>
      <c r="G299" s="40">
        <v>0.03798553240740741</v>
      </c>
      <c r="H299" s="12" t="str">
        <f t="shared" si="19"/>
        <v>5.28/km</v>
      </c>
      <c r="I299" s="13">
        <f t="shared" si="20"/>
        <v>0.014228587962962964</v>
      </c>
      <c r="J299" s="13">
        <f t="shared" si="18"/>
        <v>0.014228587962962964</v>
      </c>
    </row>
    <row r="300" spans="1:10" ht="15" customHeight="1">
      <c r="A300" s="12">
        <v>296</v>
      </c>
      <c r="B300" s="34" t="s">
        <v>367</v>
      </c>
      <c r="C300" s="37"/>
      <c r="D300" s="12" t="s">
        <v>25</v>
      </c>
      <c r="E300" s="15" t="s">
        <v>23</v>
      </c>
      <c r="F300" s="40">
        <v>0.038391782407407406</v>
      </c>
      <c r="G300" s="40">
        <v>0.038391782407407406</v>
      </c>
      <c r="H300" s="12" t="str">
        <f t="shared" si="19"/>
        <v>5.32/km</v>
      </c>
      <c r="I300" s="13">
        <f t="shared" si="20"/>
        <v>0.01463483796296296</v>
      </c>
      <c r="J300" s="13">
        <f t="shared" si="18"/>
        <v>0.01352488425925926</v>
      </c>
    </row>
    <row r="301" spans="1:10" ht="15" customHeight="1">
      <c r="A301" s="12">
        <v>297</v>
      </c>
      <c r="B301" s="34" t="s">
        <v>368</v>
      </c>
      <c r="C301" s="37"/>
      <c r="D301" s="12" t="s">
        <v>369</v>
      </c>
      <c r="E301" s="15" t="s">
        <v>29</v>
      </c>
      <c r="F301" s="40">
        <v>0.038530092592592595</v>
      </c>
      <c r="G301" s="40">
        <v>0.038530092592592595</v>
      </c>
      <c r="H301" s="12" t="str">
        <f t="shared" si="19"/>
        <v>5.33/km</v>
      </c>
      <c r="I301" s="13">
        <f t="shared" si="20"/>
        <v>0.01477314814814815</v>
      </c>
      <c r="J301" s="13">
        <f t="shared" si="18"/>
        <v>0</v>
      </c>
    </row>
    <row r="302" spans="1:10" ht="15" customHeight="1">
      <c r="A302" s="12">
        <v>298</v>
      </c>
      <c r="B302" s="34" t="s">
        <v>370</v>
      </c>
      <c r="C302" s="37"/>
      <c r="D302" s="12" t="s">
        <v>18</v>
      </c>
      <c r="E302" s="15" t="s">
        <v>32</v>
      </c>
      <c r="F302" s="40">
        <v>0.03863136574074074</v>
      </c>
      <c r="G302" s="40">
        <v>0.03863136574074074</v>
      </c>
      <c r="H302" s="12" t="str">
        <f t="shared" si="19"/>
        <v>5.34/km</v>
      </c>
      <c r="I302" s="13">
        <f t="shared" si="20"/>
        <v>0.014874421296296295</v>
      </c>
      <c r="J302" s="13">
        <f t="shared" si="18"/>
        <v>0.014391203703703705</v>
      </c>
    </row>
    <row r="303" spans="1:10" ht="15" customHeight="1">
      <c r="A303" s="12">
        <v>299</v>
      </c>
      <c r="B303" s="34" t="s">
        <v>371</v>
      </c>
      <c r="C303" s="37"/>
      <c r="D303" s="12" t="s">
        <v>153</v>
      </c>
      <c r="E303" s="15" t="s">
        <v>23</v>
      </c>
      <c r="F303" s="40">
        <v>0.03865162037037037</v>
      </c>
      <c r="G303" s="40">
        <v>0.03865162037037037</v>
      </c>
      <c r="H303" s="12" t="str">
        <f t="shared" si="19"/>
        <v>5.34/km</v>
      </c>
      <c r="I303" s="13">
        <f t="shared" si="20"/>
        <v>0.014894675925925926</v>
      </c>
      <c r="J303" s="13">
        <f t="shared" si="18"/>
        <v>0.00922048611111111</v>
      </c>
    </row>
    <row r="304" spans="1:10" ht="15" customHeight="1">
      <c r="A304" s="12">
        <v>300</v>
      </c>
      <c r="B304" s="34" t="s">
        <v>372</v>
      </c>
      <c r="C304" s="37"/>
      <c r="D304" s="12" t="s">
        <v>285</v>
      </c>
      <c r="E304" s="15" t="s">
        <v>103</v>
      </c>
      <c r="F304" s="40">
        <v>0.03868981481481481</v>
      </c>
      <c r="G304" s="40">
        <v>0.03868981481481481</v>
      </c>
      <c r="H304" s="12" t="str">
        <f t="shared" si="19"/>
        <v>5.34/km</v>
      </c>
      <c r="I304" s="13">
        <f t="shared" si="20"/>
        <v>0.014932870370370364</v>
      </c>
      <c r="J304" s="13">
        <f t="shared" si="18"/>
        <v>0.004752893518518514</v>
      </c>
    </row>
    <row r="305" spans="1:10" ht="15" customHeight="1">
      <c r="A305" s="12">
        <v>301</v>
      </c>
      <c r="B305" s="34" t="s">
        <v>373</v>
      </c>
      <c r="C305" s="37"/>
      <c r="D305" s="12" t="s">
        <v>13</v>
      </c>
      <c r="E305" s="15" t="s">
        <v>103</v>
      </c>
      <c r="F305" s="40">
        <v>0.03870138888888889</v>
      </c>
      <c r="G305" s="40">
        <v>0.03870138888888889</v>
      </c>
      <c r="H305" s="12" t="str">
        <f t="shared" si="19"/>
        <v>5.34/km</v>
      </c>
      <c r="I305" s="13">
        <f t="shared" si="20"/>
        <v>0.014944444444444444</v>
      </c>
      <c r="J305" s="13">
        <f t="shared" si="18"/>
        <v>0.014944444444444444</v>
      </c>
    </row>
    <row r="306" spans="1:10" ht="15" customHeight="1">
      <c r="A306" s="12">
        <v>302</v>
      </c>
      <c r="B306" s="34" t="s">
        <v>374</v>
      </c>
      <c r="C306" s="37"/>
      <c r="D306" s="12" t="s">
        <v>281</v>
      </c>
      <c r="E306" s="15" t="s">
        <v>375</v>
      </c>
      <c r="F306" s="40">
        <v>0.03871064814814815</v>
      </c>
      <c r="G306" s="40">
        <v>0.03871064814814815</v>
      </c>
      <c r="H306" s="12" t="str">
        <f t="shared" si="19"/>
        <v>5.35/km</v>
      </c>
      <c r="I306" s="13">
        <f t="shared" si="20"/>
        <v>0.014953703703703702</v>
      </c>
      <c r="J306" s="13">
        <f t="shared" si="18"/>
        <v>0.004839699074074076</v>
      </c>
    </row>
    <row r="307" spans="1:10" ht="15" customHeight="1">
      <c r="A307" s="12">
        <v>303</v>
      </c>
      <c r="B307" s="34" t="s">
        <v>376</v>
      </c>
      <c r="C307" s="37"/>
      <c r="D307" s="12" t="s">
        <v>25</v>
      </c>
      <c r="E307" s="15" t="s">
        <v>29</v>
      </c>
      <c r="F307" s="40">
        <v>0.03871585648148148</v>
      </c>
      <c r="G307" s="40">
        <v>0.03871585648148148</v>
      </c>
      <c r="H307" s="12" t="str">
        <f t="shared" si="19"/>
        <v>5.35/km</v>
      </c>
      <c r="I307" s="13">
        <f t="shared" si="20"/>
        <v>0.014958912037037034</v>
      </c>
      <c r="J307" s="13">
        <f t="shared" si="18"/>
        <v>0.013848958333333335</v>
      </c>
    </row>
    <row r="308" spans="1:10" ht="15" customHeight="1">
      <c r="A308" s="12">
        <v>304</v>
      </c>
      <c r="B308" s="34" t="s">
        <v>377</v>
      </c>
      <c r="C308" s="37"/>
      <c r="D308" s="12" t="s">
        <v>285</v>
      </c>
      <c r="E308" s="15" t="s">
        <v>103</v>
      </c>
      <c r="F308" s="40">
        <v>0.03881481481481481</v>
      </c>
      <c r="G308" s="40">
        <v>0.03881481481481481</v>
      </c>
      <c r="H308" s="12" t="str">
        <f t="shared" si="19"/>
        <v>5.35/km</v>
      </c>
      <c r="I308" s="13">
        <f t="shared" si="20"/>
        <v>0.015057870370370364</v>
      </c>
      <c r="J308" s="13">
        <f t="shared" si="18"/>
        <v>0.004877893518518514</v>
      </c>
    </row>
    <row r="309" spans="1:10" ht="15" customHeight="1">
      <c r="A309" s="12">
        <v>305</v>
      </c>
      <c r="B309" s="34" t="s">
        <v>378</v>
      </c>
      <c r="C309" s="37"/>
      <c r="D309" s="12" t="s">
        <v>379</v>
      </c>
      <c r="E309" s="15" t="s">
        <v>380</v>
      </c>
      <c r="F309" s="40">
        <v>0.03885590277777778</v>
      </c>
      <c r="G309" s="40">
        <v>0.03885590277777778</v>
      </c>
      <c r="H309" s="12" t="str">
        <f t="shared" si="19"/>
        <v>5.36/km</v>
      </c>
      <c r="I309" s="13">
        <f t="shared" si="20"/>
        <v>0.015098958333333332</v>
      </c>
      <c r="J309" s="13">
        <f t="shared" si="18"/>
        <v>0</v>
      </c>
    </row>
    <row r="310" spans="1:10" ht="15" customHeight="1">
      <c r="A310" s="12">
        <v>306</v>
      </c>
      <c r="B310" s="34" t="s">
        <v>381</v>
      </c>
      <c r="C310" s="37"/>
      <c r="D310" s="12" t="s">
        <v>382</v>
      </c>
      <c r="E310" s="15" t="s">
        <v>383</v>
      </c>
      <c r="F310" s="40">
        <v>0.03891203703703704</v>
      </c>
      <c r="G310" s="40">
        <v>0.03891203703703704</v>
      </c>
      <c r="H310" s="12" t="str">
        <f t="shared" si="19"/>
        <v>5.36/km</v>
      </c>
      <c r="I310" s="13">
        <f t="shared" si="20"/>
        <v>0.015155092592592592</v>
      </c>
      <c r="J310" s="13">
        <f t="shared" si="18"/>
        <v>0</v>
      </c>
    </row>
    <row r="311" spans="1:10" ht="15" customHeight="1">
      <c r="A311" s="12">
        <v>307</v>
      </c>
      <c r="B311" s="34" t="s">
        <v>384</v>
      </c>
      <c r="C311" s="37"/>
      <c r="D311" s="12" t="s">
        <v>89</v>
      </c>
      <c r="E311" s="15" t="s">
        <v>103</v>
      </c>
      <c r="F311" s="40">
        <v>0.03923784722222222</v>
      </c>
      <c r="G311" s="40">
        <v>0.03923784722222222</v>
      </c>
      <c r="H311" s="12" t="str">
        <f t="shared" si="19"/>
        <v>5.39/km</v>
      </c>
      <c r="I311" s="13">
        <f t="shared" si="20"/>
        <v>0.015480902777777774</v>
      </c>
      <c r="J311" s="13">
        <f t="shared" si="18"/>
        <v>0.011864004629629624</v>
      </c>
    </row>
    <row r="312" spans="1:10" ht="15" customHeight="1">
      <c r="A312" s="12">
        <v>308</v>
      </c>
      <c r="B312" s="34" t="s">
        <v>385</v>
      </c>
      <c r="C312" s="37"/>
      <c r="D312" s="12" t="s">
        <v>13</v>
      </c>
      <c r="E312" s="15" t="s">
        <v>23</v>
      </c>
      <c r="F312" s="40">
        <v>0.039315972222222224</v>
      </c>
      <c r="G312" s="40">
        <v>0.039315972222222224</v>
      </c>
      <c r="H312" s="12" t="str">
        <f t="shared" si="19"/>
        <v>5.40/km</v>
      </c>
      <c r="I312" s="13">
        <f t="shared" si="20"/>
        <v>0.01555902777777778</v>
      </c>
      <c r="J312" s="13">
        <f t="shared" si="18"/>
        <v>0.01555902777777778</v>
      </c>
    </row>
    <row r="313" spans="1:10" ht="15" customHeight="1">
      <c r="A313" s="12">
        <v>309</v>
      </c>
      <c r="B313" s="34" t="s">
        <v>386</v>
      </c>
      <c r="C313" s="37"/>
      <c r="D313" s="12" t="s">
        <v>95</v>
      </c>
      <c r="E313" s="15" t="s">
        <v>55</v>
      </c>
      <c r="F313" s="40">
        <v>0.039400462962962964</v>
      </c>
      <c r="G313" s="40">
        <v>0.039400462962962964</v>
      </c>
      <c r="H313" s="12" t="str">
        <f t="shared" si="19"/>
        <v>5.40/km</v>
      </c>
      <c r="I313" s="13">
        <f t="shared" si="20"/>
        <v>0.01564351851851852</v>
      </c>
      <c r="J313" s="13">
        <f t="shared" si="18"/>
        <v>0.011841435185185187</v>
      </c>
    </row>
    <row r="314" spans="1:10" ht="15" customHeight="1">
      <c r="A314" s="12">
        <v>310</v>
      </c>
      <c r="B314" s="34" t="s">
        <v>387</v>
      </c>
      <c r="C314" s="37"/>
      <c r="D314" s="12" t="s">
        <v>51</v>
      </c>
      <c r="E314" s="15" t="s">
        <v>103</v>
      </c>
      <c r="F314" s="40">
        <v>0.039475694444444445</v>
      </c>
      <c r="G314" s="40">
        <v>0.039475694444444445</v>
      </c>
      <c r="H314" s="12" t="str">
        <f t="shared" si="19"/>
        <v>5.41/km</v>
      </c>
      <c r="I314" s="13">
        <f t="shared" si="20"/>
        <v>0.01571875</v>
      </c>
      <c r="J314" s="13">
        <f t="shared" si="18"/>
        <v>0.013184027777777777</v>
      </c>
    </row>
    <row r="315" spans="1:10" ht="15" customHeight="1">
      <c r="A315" s="12">
        <v>311</v>
      </c>
      <c r="B315" s="34" t="s">
        <v>388</v>
      </c>
      <c r="C315" s="37"/>
      <c r="D315" s="12" t="s">
        <v>25</v>
      </c>
      <c r="E315" s="15" t="s">
        <v>103</v>
      </c>
      <c r="F315" s="40">
        <v>0.03972395833333333</v>
      </c>
      <c r="G315" s="40">
        <v>0.03972395833333333</v>
      </c>
      <c r="H315" s="12" t="str">
        <f t="shared" si="19"/>
        <v>5.43/km</v>
      </c>
      <c r="I315" s="13">
        <f t="shared" si="20"/>
        <v>0.015967013888888885</v>
      </c>
      <c r="J315" s="13">
        <f t="shared" si="18"/>
        <v>0.014857060185185185</v>
      </c>
    </row>
    <row r="316" spans="1:10" ht="15" customHeight="1">
      <c r="A316" s="12">
        <v>312</v>
      </c>
      <c r="B316" s="34" t="s">
        <v>389</v>
      </c>
      <c r="C316" s="37"/>
      <c r="D316" s="12" t="s">
        <v>13</v>
      </c>
      <c r="E316" s="15" t="s">
        <v>29</v>
      </c>
      <c r="F316" s="40">
        <v>0.03980381944444445</v>
      </c>
      <c r="G316" s="40">
        <v>0.03980381944444445</v>
      </c>
      <c r="H316" s="12" t="str">
        <f t="shared" si="19"/>
        <v>5.44/km</v>
      </c>
      <c r="I316" s="13">
        <f t="shared" si="20"/>
        <v>0.016046875000000006</v>
      </c>
      <c r="J316" s="13">
        <f t="shared" si="18"/>
        <v>0.016046875000000006</v>
      </c>
    </row>
    <row r="317" spans="1:10" ht="15" customHeight="1">
      <c r="A317" s="12">
        <v>313</v>
      </c>
      <c r="B317" s="34" t="s">
        <v>390</v>
      </c>
      <c r="C317" s="37"/>
      <c r="D317" s="12" t="s">
        <v>382</v>
      </c>
      <c r="E317" s="15" t="s">
        <v>29</v>
      </c>
      <c r="F317" s="40">
        <v>0.039809027777777777</v>
      </c>
      <c r="G317" s="40">
        <v>0.039809027777777777</v>
      </c>
      <c r="H317" s="12" t="str">
        <f t="shared" si="19"/>
        <v>5.44/km</v>
      </c>
      <c r="I317" s="13">
        <f t="shared" si="20"/>
        <v>0.01605208333333333</v>
      </c>
      <c r="J317" s="13">
        <f t="shared" si="18"/>
        <v>0.0008969907407407399</v>
      </c>
    </row>
    <row r="318" spans="1:10" ht="15" customHeight="1">
      <c r="A318" s="12">
        <v>314</v>
      </c>
      <c r="B318" s="34" t="s">
        <v>391</v>
      </c>
      <c r="C318" s="37"/>
      <c r="D318" s="12" t="s">
        <v>13</v>
      </c>
      <c r="E318" s="15" t="s">
        <v>103</v>
      </c>
      <c r="F318" s="40">
        <v>0.04021759259259259</v>
      </c>
      <c r="G318" s="40">
        <v>0.04021759259259259</v>
      </c>
      <c r="H318" s="12" t="str">
        <f t="shared" si="19"/>
        <v>5.48/km</v>
      </c>
      <c r="I318" s="13">
        <f t="shared" si="20"/>
        <v>0.016460648148148144</v>
      </c>
      <c r="J318" s="13">
        <f t="shared" si="18"/>
        <v>0.016460648148148144</v>
      </c>
    </row>
    <row r="319" spans="1:10" ht="15" customHeight="1">
      <c r="A319" s="12">
        <v>315</v>
      </c>
      <c r="B319" s="34" t="s">
        <v>392</v>
      </c>
      <c r="C319" s="37"/>
      <c r="D319" s="12" t="s">
        <v>18</v>
      </c>
      <c r="E319" s="15" t="s">
        <v>55</v>
      </c>
      <c r="F319" s="40">
        <v>0.04040509259259259</v>
      </c>
      <c r="G319" s="40">
        <v>0.04040509259259259</v>
      </c>
      <c r="H319" s="12" t="str">
        <f t="shared" si="19"/>
        <v>5.49/km</v>
      </c>
      <c r="I319" s="13">
        <f t="shared" si="20"/>
        <v>0.016648148148148145</v>
      </c>
      <c r="J319" s="13">
        <f t="shared" si="18"/>
        <v>0.016164930555555554</v>
      </c>
    </row>
    <row r="320" spans="1:10" ht="15" customHeight="1">
      <c r="A320" s="12">
        <v>316</v>
      </c>
      <c r="B320" s="34" t="s">
        <v>393</v>
      </c>
      <c r="C320" s="37"/>
      <c r="D320" s="12" t="s">
        <v>89</v>
      </c>
      <c r="E320" s="15" t="s">
        <v>48</v>
      </c>
      <c r="F320" s="40">
        <v>0.040559606481481485</v>
      </c>
      <c r="G320" s="40">
        <v>0.040559606481481485</v>
      </c>
      <c r="H320" s="12" t="str">
        <f t="shared" si="19"/>
        <v>5.50/km</v>
      </c>
      <c r="I320" s="13">
        <f t="shared" si="20"/>
        <v>0.01680266203703704</v>
      </c>
      <c r="J320" s="13">
        <f t="shared" si="18"/>
        <v>0.01318576388888889</v>
      </c>
    </row>
    <row r="321" spans="1:10" ht="15" customHeight="1">
      <c r="A321" s="12">
        <v>317</v>
      </c>
      <c r="B321" s="34" t="s">
        <v>394</v>
      </c>
      <c r="C321" s="37"/>
      <c r="D321" s="12" t="s">
        <v>89</v>
      </c>
      <c r="E321" s="15" t="s">
        <v>23</v>
      </c>
      <c r="F321" s="40">
        <v>0.04056712962962963</v>
      </c>
      <c r="G321" s="40">
        <v>0.04056712962962963</v>
      </c>
      <c r="H321" s="12" t="str">
        <f t="shared" si="19"/>
        <v>5.51/km</v>
      </c>
      <c r="I321" s="13">
        <f t="shared" si="20"/>
        <v>0.01681018518518518</v>
      </c>
      <c r="J321" s="13">
        <f t="shared" si="18"/>
        <v>0.013193287037037031</v>
      </c>
    </row>
    <row r="322" spans="1:10" ht="15" customHeight="1">
      <c r="A322" s="12">
        <v>318</v>
      </c>
      <c r="B322" s="34" t="s">
        <v>395</v>
      </c>
      <c r="C322" s="37"/>
      <c r="D322" s="12" t="s">
        <v>153</v>
      </c>
      <c r="E322" s="15" t="s">
        <v>156</v>
      </c>
      <c r="F322" s="40">
        <v>0.04059722222222222</v>
      </c>
      <c r="G322" s="40">
        <v>0.04059722222222222</v>
      </c>
      <c r="H322" s="12" t="str">
        <f t="shared" si="19"/>
        <v>5.51/km</v>
      </c>
      <c r="I322" s="13">
        <f t="shared" si="20"/>
        <v>0.016840277777777777</v>
      </c>
      <c r="J322" s="13">
        <f t="shared" si="18"/>
        <v>0.011166087962962961</v>
      </c>
    </row>
    <row r="323" spans="1:10" ht="15" customHeight="1">
      <c r="A323" s="12">
        <v>319</v>
      </c>
      <c r="B323" s="34" t="s">
        <v>396</v>
      </c>
      <c r="C323" s="37"/>
      <c r="D323" s="12" t="s">
        <v>89</v>
      </c>
      <c r="E323" s="15" t="s">
        <v>156</v>
      </c>
      <c r="F323" s="40">
        <v>0.0406400462962963</v>
      </c>
      <c r="G323" s="40">
        <v>0.0406400462962963</v>
      </c>
      <c r="H323" s="12" t="str">
        <f t="shared" si="19"/>
        <v>5.51/km</v>
      </c>
      <c r="I323" s="13">
        <f t="shared" si="20"/>
        <v>0.016883101851851854</v>
      </c>
      <c r="J323" s="13">
        <f t="shared" si="18"/>
        <v>0.013266203703703704</v>
      </c>
    </row>
    <row r="324" spans="1:10" ht="15" customHeight="1">
      <c r="A324" s="12">
        <v>320</v>
      </c>
      <c r="B324" s="34" t="s">
        <v>397</v>
      </c>
      <c r="C324" s="37"/>
      <c r="D324" s="12" t="s">
        <v>51</v>
      </c>
      <c r="E324" s="15" t="s">
        <v>240</v>
      </c>
      <c r="F324" s="40">
        <v>0.040658564814814814</v>
      </c>
      <c r="G324" s="40">
        <v>0.040658564814814814</v>
      </c>
      <c r="H324" s="12" t="str">
        <f t="shared" si="19"/>
        <v>5.51/km</v>
      </c>
      <c r="I324" s="13">
        <f t="shared" si="20"/>
        <v>0.01690162037037037</v>
      </c>
      <c r="J324" s="13">
        <f t="shared" si="18"/>
        <v>0.014366898148148146</v>
      </c>
    </row>
    <row r="325" spans="1:10" ht="15" customHeight="1">
      <c r="A325" s="12">
        <v>321</v>
      </c>
      <c r="B325" s="34" t="s">
        <v>398</v>
      </c>
      <c r="C325" s="37"/>
      <c r="D325" s="12" t="s">
        <v>281</v>
      </c>
      <c r="E325" s="15" t="s">
        <v>32</v>
      </c>
      <c r="F325" s="40">
        <v>0.04074537037037037</v>
      </c>
      <c r="G325" s="40">
        <v>0.04074537037037037</v>
      </c>
      <c r="H325" s="12" t="str">
        <f t="shared" si="19"/>
        <v>5.52/km</v>
      </c>
      <c r="I325" s="13">
        <f t="shared" si="20"/>
        <v>0.016988425925925924</v>
      </c>
      <c r="J325" s="13">
        <f t="shared" si="18"/>
        <v>0.006874421296296299</v>
      </c>
    </row>
    <row r="326" spans="1:10" ht="15" customHeight="1">
      <c r="A326" s="12">
        <v>322</v>
      </c>
      <c r="B326" s="34" t="s">
        <v>399</v>
      </c>
      <c r="C326" s="37"/>
      <c r="D326" s="12" t="s">
        <v>281</v>
      </c>
      <c r="E326" s="15" t="s">
        <v>103</v>
      </c>
      <c r="F326" s="40">
        <v>0.04081944444444444</v>
      </c>
      <c r="G326" s="40">
        <v>0.04081944444444444</v>
      </c>
      <c r="H326" s="12" t="str">
        <f t="shared" si="19"/>
        <v>5.53/km</v>
      </c>
      <c r="I326" s="13">
        <f t="shared" si="20"/>
        <v>0.017062499999999998</v>
      </c>
      <c r="J326" s="13">
        <f aca="true" t="shared" si="21" ref="J326:J356">G326-INDEX($G$5:$G$350,MATCH(D326,$D$5:$D$350,0))</f>
        <v>0.006948495370370372</v>
      </c>
    </row>
    <row r="327" spans="1:10" ht="15" customHeight="1">
      <c r="A327" s="12">
        <v>323</v>
      </c>
      <c r="B327" s="34" t="s">
        <v>400</v>
      </c>
      <c r="C327" s="37"/>
      <c r="D327" s="12" t="s">
        <v>281</v>
      </c>
      <c r="E327" s="15" t="s">
        <v>62</v>
      </c>
      <c r="F327" s="40">
        <v>0.040824074074074075</v>
      </c>
      <c r="G327" s="40">
        <v>0.040824074074074075</v>
      </c>
      <c r="H327" s="12" t="str">
        <f t="shared" si="19"/>
        <v>5.53/km</v>
      </c>
      <c r="I327" s="13">
        <f t="shared" si="20"/>
        <v>0.01706712962962963</v>
      </c>
      <c r="J327" s="13">
        <f t="shared" si="21"/>
        <v>0.0069531250000000044</v>
      </c>
    </row>
    <row r="328" spans="1:10" ht="15" customHeight="1">
      <c r="A328" s="12">
        <v>324</v>
      </c>
      <c r="B328" s="34" t="s">
        <v>401</v>
      </c>
      <c r="C328" s="37"/>
      <c r="D328" s="12" t="s">
        <v>285</v>
      </c>
      <c r="E328" s="15" t="s">
        <v>58</v>
      </c>
      <c r="F328" s="40">
        <v>0.04098900462962963</v>
      </c>
      <c r="G328" s="40">
        <v>0.04098900462962963</v>
      </c>
      <c r="H328" s="12" t="str">
        <f t="shared" si="19"/>
        <v>5.54/km</v>
      </c>
      <c r="I328" s="13">
        <f t="shared" si="20"/>
        <v>0.017232060185185184</v>
      </c>
      <c r="J328" s="13">
        <f t="shared" si="21"/>
        <v>0.007052083333333334</v>
      </c>
    </row>
    <row r="329" spans="1:10" ht="15" customHeight="1">
      <c r="A329" s="12">
        <v>325</v>
      </c>
      <c r="B329" s="34" t="s">
        <v>402</v>
      </c>
      <c r="C329" s="37"/>
      <c r="D329" s="12" t="s">
        <v>403</v>
      </c>
      <c r="E329" s="15" t="s">
        <v>156</v>
      </c>
      <c r="F329" s="40">
        <v>0.041060185185185186</v>
      </c>
      <c r="G329" s="40">
        <v>0.041060185185185186</v>
      </c>
      <c r="H329" s="12" t="str">
        <f t="shared" si="19"/>
        <v>5.55/km</v>
      </c>
      <c r="I329" s="13">
        <f t="shared" si="20"/>
        <v>0.01730324074074074</v>
      </c>
      <c r="J329" s="13">
        <f t="shared" si="21"/>
        <v>0</v>
      </c>
    </row>
    <row r="330" spans="1:10" ht="15" customHeight="1">
      <c r="A330" s="12">
        <v>326</v>
      </c>
      <c r="B330" s="34" t="s">
        <v>404</v>
      </c>
      <c r="C330" s="37"/>
      <c r="D330" s="12" t="s">
        <v>95</v>
      </c>
      <c r="E330" s="15" t="s">
        <v>62</v>
      </c>
      <c r="F330" s="40">
        <v>0.041394675925925925</v>
      </c>
      <c r="G330" s="40">
        <v>0.041394675925925925</v>
      </c>
      <c r="H330" s="12" t="str">
        <f t="shared" si="19"/>
        <v>5.58/km</v>
      </c>
      <c r="I330" s="13">
        <f t="shared" si="20"/>
        <v>0.01763773148148148</v>
      </c>
      <c r="J330" s="13">
        <f t="shared" si="21"/>
        <v>0.013835648148148149</v>
      </c>
    </row>
    <row r="331" spans="1:10" ht="15" customHeight="1">
      <c r="A331" s="12">
        <v>327</v>
      </c>
      <c r="B331" s="34" t="s">
        <v>405</v>
      </c>
      <c r="C331" s="37"/>
      <c r="D331" s="12" t="s">
        <v>51</v>
      </c>
      <c r="E331" s="15" t="s">
        <v>240</v>
      </c>
      <c r="F331" s="40">
        <v>0.041402199074074074</v>
      </c>
      <c r="G331" s="40">
        <v>0.041402199074074074</v>
      </c>
      <c r="H331" s="12" t="str">
        <f t="shared" si="19"/>
        <v>5.58/km</v>
      </c>
      <c r="I331" s="13">
        <f t="shared" si="20"/>
        <v>0.01764525462962963</v>
      </c>
      <c r="J331" s="13">
        <f t="shared" si="21"/>
        <v>0.015110532407407406</v>
      </c>
    </row>
    <row r="332" spans="1:10" ht="15" customHeight="1">
      <c r="A332" s="12">
        <v>328</v>
      </c>
      <c r="B332" s="34" t="s">
        <v>386</v>
      </c>
      <c r="C332" s="37"/>
      <c r="D332" s="12" t="s">
        <v>214</v>
      </c>
      <c r="E332" s="15" t="s">
        <v>55</v>
      </c>
      <c r="F332" s="40">
        <v>0.041497685185185186</v>
      </c>
      <c r="G332" s="40">
        <v>0.041497685185185186</v>
      </c>
      <c r="H332" s="12" t="str">
        <f t="shared" si="19"/>
        <v>5.59/km</v>
      </c>
      <c r="I332" s="13">
        <f t="shared" si="20"/>
        <v>0.01774074074074074</v>
      </c>
      <c r="J332" s="13">
        <f t="shared" si="21"/>
        <v>0.01039293981481482</v>
      </c>
    </row>
    <row r="333" spans="1:10" ht="15" customHeight="1">
      <c r="A333" s="12">
        <v>329</v>
      </c>
      <c r="B333" s="34" t="s">
        <v>406</v>
      </c>
      <c r="C333" s="37"/>
      <c r="D333" s="12" t="s">
        <v>214</v>
      </c>
      <c r="E333" s="15" t="s">
        <v>55</v>
      </c>
      <c r="F333" s="40">
        <v>0.04150462962962963</v>
      </c>
      <c r="G333" s="40">
        <v>0.04150462962962963</v>
      </c>
      <c r="H333" s="12" t="str">
        <f t="shared" si="19"/>
        <v>5.59/km</v>
      </c>
      <c r="I333" s="13">
        <f t="shared" si="20"/>
        <v>0.017747685185185182</v>
      </c>
      <c r="J333" s="13">
        <f t="shared" si="21"/>
        <v>0.010399884259259261</v>
      </c>
    </row>
    <row r="334" spans="1:10" ht="15" customHeight="1">
      <c r="A334" s="12">
        <v>330</v>
      </c>
      <c r="B334" s="34" t="s">
        <v>407</v>
      </c>
      <c r="C334" s="37"/>
      <c r="D334" s="12" t="s">
        <v>281</v>
      </c>
      <c r="E334" s="15" t="s">
        <v>55</v>
      </c>
      <c r="F334" s="40">
        <v>0.041512731481481484</v>
      </c>
      <c r="G334" s="40">
        <v>0.041512731481481484</v>
      </c>
      <c r="H334" s="12" t="str">
        <f t="shared" si="19"/>
        <v>5.59/km</v>
      </c>
      <c r="I334" s="13">
        <f t="shared" si="20"/>
        <v>0.01775578703703704</v>
      </c>
      <c r="J334" s="13">
        <f t="shared" si="21"/>
        <v>0.007641782407407413</v>
      </c>
    </row>
    <row r="335" spans="1:10" ht="15" customHeight="1">
      <c r="A335" s="12">
        <v>331</v>
      </c>
      <c r="B335" s="34" t="s">
        <v>408</v>
      </c>
      <c r="C335" s="37"/>
      <c r="D335" s="12" t="s">
        <v>285</v>
      </c>
      <c r="E335" s="15" t="s">
        <v>103</v>
      </c>
      <c r="F335" s="40">
        <v>0.041515625</v>
      </c>
      <c r="G335" s="40">
        <v>0.041515625</v>
      </c>
      <c r="H335" s="12" t="str">
        <f t="shared" si="19"/>
        <v>5.59/km</v>
      </c>
      <c r="I335" s="13">
        <f t="shared" si="20"/>
        <v>0.017758680555555555</v>
      </c>
      <c r="J335" s="13">
        <f t="shared" si="21"/>
        <v>0.0075787037037037056</v>
      </c>
    </row>
    <row r="336" spans="1:10" ht="15" customHeight="1">
      <c r="A336" s="12">
        <v>332</v>
      </c>
      <c r="B336" s="34" t="s">
        <v>409</v>
      </c>
      <c r="C336" s="37"/>
      <c r="D336" s="12" t="s">
        <v>201</v>
      </c>
      <c r="E336" s="15" t="s">
        <v>55</v>
      </c>
      <c r="F336" s="40">
        <v>0.041853009259259256</v>
      </c>
      <c r="G336" s="40">
        <v>0.041853009259259256</v>
      </c>
      <c r="H336" s="12" t="str">
        <f t="shared" si="19"/>
        <v>6.02/km</v>
      </c>
      <c r="I336" s="13">
        <f t="shared" si="20"/>
        <v>0.01809606481481481</v>
      </c>
      <c r="J336" s="13">
        <f t="shared" si="21"/>
        <v>0.011047453703703702</v>
      </c>
    </row>
    <row r="337" spans="1:10" ht="15" customHeight="1">
      <c r="A337" s="12">
        <v>333</v>
      </c>
      <c r="B337" s="34" t="s">
        <v>410</v>
      </c>
      <c r="C337" s="37"/>
      <c r="D337" s="12" t="s">
        <v>95</v>
      </c>
      <c r="E337" s="15" t="s">
        <v>103</v>
      </c>
      <c r="F337" s="40">
        <v>0.04212037037037037</v>
      </c>
      <c r="G337" s="40">
        <v>0.04212037037037037</v>
      </c>
      <c r="H337" s="12" t="str">
        <f t="shared" si="19"/>
        <v>6.04/km</v>
      </c>
      <c r="I337" s="13">
        <f t="shared" si="20"/>
        <v>0.018363425925925925</v>
      </c>
      <c r="J337" s="13">
        <f t="shared" si="21"/>
        <v>0.014561342592592594</v>
      </c>
    </row>
    <row r="338" spans="1:10" ht="15" customHeight="1">
      <c r="A338" s="12">
        <v>334</v>
      </c>
      <c r="B338" s="34" t="s">
        <v>411</v>
      </c>
      <c r="C338" s="37"/>
      <c r="D338" s="12" t="s">
        <v>285</v>
      </c>
      <c r="E338" s="15" t="s">
        <v>19</v>
      </c>
      <c r="F338" s="40">
        <v>0.042174768518518514</v>
      </c>
      <c r="G338" s="40">
        <v>0.042174768518518514</v>
      </c>
      <c r="H338" s="12" t="str">
        <f t="shared" si="19"/>
        <v>6.04/km</v>
      </c>
      <c r="I338" s="13">
        <f t="shared" si="20"/>
        <v>0.01841782407407407</v>
      </c>
      <c r="J338" s="13">
        <f t="shared" si="21"/>
        <v>0.00823784722222222</v>
      </c>
    </row>
    <row r="339" spans="1:10" ht="15" customHeight="1">
      <c r="A339" s="12">
        <v>335</v>
      </c>
      <c r="B339" s="34" t="s">
        <v>412</v>
      </c>
      <c r="C339" s="37"/>
      <c r="D339" s="12" t="s">
        <v>95</v>
      </c>
      <c r="E339" s="15" t="s">
        <v>29</v>
      </c>
      <c r="F339" s="40">
        <v>0.04274768518518519</v>
      </c>
      <c r="G339" s="40">
        <v>0.04274768518518519</v>
      </c>
      <c r="H339" s="12" t="str">
        <f t="shared" si="19"/>
        <v>6.09/km</v>
      </c>
      <c r="I339" s="13">
        <f t="shared" si="20"/>
        <v>0.018990740740740742</v>
      </c>
      <c r="J339" s="13">
        <f t="shared" si="21"/>
        <v>0.015188657407407411</v>
      </c>
    </row>
    <row r="340" spans="1:10" ht="15" customHeight="1">
      <c r="A340" s="12">
        <v>336</v>
      </c>
      <c r="B340" s="34" t="s">
        <v>413</v>
      </c>
      <c r="C340" s="37"/>
      <c r="D340" s="12" t="s">
        <v>285</v>
      </c>
      <c r="E340" s="15" t="s">
        <v>62</v>
      </c>
      <c r="F340" s="40">
        <v>0.04291087962962963</v>
      </c>
      <c r="G340" s="40">
        <v>0.04291087962962963</v>
      </c>
      <c r="H340" s="12" t="str">
        <f t="shared" si="19"/>
        <v>6.11/km</v>
      </c>
      <c r="I340" s="13">
        <f t="shared" si="20"/>
        <v>0.019153935185185187</v>
      </c>
      <c r="J340" s="13">
        <f t="shared" si="21"/>
        <v>0.008973958333333337</v>
      </c>
    </row>
    <row r="341" spans="1:10" ht="15" customHeight="1">
      <c r="A341" s="12">
        <v>337</v>
      </c>
      <c r="B341" s="34" t="s">
        <v>414</v>
      </c>
      <c r="C341" s="37"/>
      <c r="D341" s="12" t="s">
        <v>281</v>
      </c>
      <c r="E341" s="15" t="s">
        <v>55</v>
      </c>
      <c r="F341" s="40">
        <v>0.04294328703703704</v>
      </c>
      <c r="G341" s="40">
        <v>0.04294328703703704</v>
      </c>
      <c r="H341" s="12" t="str">
        <f t="shared" si="19"/>
        <v>6.11/km</v>
      </c>
      <c r="I341" s="13">
        <f t="shared" si="20"/>
        <v>0.01918634259259259</v>
      </c>
      <c r="J341" s="13">
        <f t="shared" si="21"/>
        <v>0.009072337962962966</v>
      </c>
    </row>
    <row r="342" spans="1:10" ht="15" customHeight="1">
      <c r="A342" s="12">
        <v>338</v>
      </c>
      <c r="B342" s="34" t="s">
        <v>415</v>
      </c>
      <c r="C342" s="37"/>
      <c r="D342" s="12" t="s">
        <v>89</v>
      </c>
      <c r="E342" s="15" t="s">
        <v>55</v>
      </c>
      <c r="F342" s="40">
        <v>0.043459490740740736</v>
      </c>
      <c r="G342" s="40">
        <v>0.043459490740740736</v>
      </c>
      <c r="H342" s="12" t="str">
        <f t="shared" si="19"/>
        <v>6.16/km</v>
      </c>
      <c r="I342" s="13">
        <f t="shared" si="20"/>
        <v>0.01970254629629629</v>
      </c>
      <c r="J342" s="13">
        <f t="shared" si="21"/>
        <v>0.01608564814814814</v>
      </c>
    </row>
    <row r="343" spans="1:10" ht="15" customHeight="1">
      <c r="A343" s="12">
        <v>339</v>
      </c>
      <c r="B343" s="34" t="s">
        <v>416</v>
      </c>
      <c r="C343" s="37"/>
      <c r="D343" s="12" t="s">
        <v>214</v>
      </c>
      <c r="E343" s="15" t="s">
        <v>55</v>
      </c>
      <c r="F343" s="40">
        <v>0.04346122685185185</v>
      </c>
      <c r="G343" s="40">
        <v>0.04346122685185185</v>
      </c>
      <c r="H343" s="12" t="str">
        <f t="shared" si="19"/>
        <v>6.16/km</v>
      </c>
      <c r="I343" s="13">
        <f t="shared" si="20"/>
        <v>0.019704282407407406</v>
      </c>
      <c r="J343" s="13">
        <f t="shared" si="21"/>
        <v>0.012356481481481486</v>
      </c>
    </row>
    <row r="344" spans="1:10" ht="15" customHeight="1">
      <c r="A344" s="12">
        <v>340</v>
      </c>
      <c r="B344" s="34" t="s">
        <v>417</v>
      </c>
      <c r="C344" s="37"/>
      <c r="D344" s="12" t="s">
        <v>379</v>
      </c>
      <c r="E344" s="15" t="s">
        <v>23</v>
      </c>
      <c r="F344" s="40">
        <v>0.04350752314814815</v>
      </c>
      <c r="G344" s="40">
        <v>0.04350752314814815</v>
      </c>
      <c r="H344" s="12" t="str">
        <f t="shared" si="19"/>
        <v>6.16/km</v>
      </c>
      <c r="I344" s="13">
        <f t="shared" si="20"/>
        <v>0.019750578703703708</v>
      </c>
      <c r="J344" s="13">
        <f t="shared" si="21"/>
        <v>0.004651620370370375</v>
      </c>
    </row>
    <row r="345" spans="1:10" ht="15" customHeight="1">
      <c r="A345" s="12">
        <v>341</v>
      </c>
      <c r="B345" s="34" t="s">
        <v>418</v>
      </c>
      <c r="C345" s="37"/>
      <c r="D345" s="12" t="s">
        <v>13</v>
      </c>
      <c r="E345" s="15" t="s">
        <v>41</v>
      </c>
      <c r="F345" s="40">
        <v>0.043910300925925926</v>
      </c>
      <c r="G345" s="40">
        <v>0.043910300925925926</v>
      </c>
      <c r="H345" s="12" t="str">
        <f t="shared" si="19"/>
        <v>6.19/km</v>
      </c>
      <c r="I345" s="13">
        <f t="shared" si="20"/>
        <v>0.02015335648148148</v>
      </c>
      <c r="J345" s="13">
        <f t="shared" si="21"/>
        <v>0.02015335648148148</v>
      </c>
    </row>
    <row r="346" spans="1:10" ht="15" customHeight="1">
      <c r="A346" s="12">
        <v>342</v>
      </c>
      <c r="B346" s="34" t="s">
        <v>419</v>
      </c>
      <c r="C346" s="37"/>
      <c r="D346" s="12" t="s">
        <v>420</v>
      </c>
      <c r="E346" s="15" t="s">
        <v>43</v>
      </c>
      <c r="F346" s="40">
        <v>0.044028935185185185</v>
      </c>
      <c r="G346" s="40">
        <v>0.044028935185185185</v>
      </c>
      <c r="H346" s="12" t="str">
        <f t="shared" si="19"/>
        <v>6.20/km</v>
      </c>
      <c r="I346" s="13">
        <f t="shared" si="20"/>
        <v>0.02027199074074074</v>
      </c>
      <c r="J346" s="13">
        <f t="shared" si="21"/>
        <v>0</v>
      </c>
    </row>
    <row r="347" spans="1:10" ht="15" customHeight="1">
      <c r="A347" s="12">
        <v>343</v>
      </c>
      <c r="B347" s="34" t="s">
        <v>421</v>
      </c>
      <c r="C347" s="37"/>
      <c r="D347" s="12" t="s">
        <v>201</v>
      </c>
      <c r="E347" s="15" t="s">
        <v>34</v>
      </c>
      <c r="F347" s="40">
        <v>0.044030092592592586</v>
      </c>
      <c r="G347" s="40">
        <v>0.044030092592592586</v>
      </c>
      <c r="H347" s="12" t="str">
        <f t="shared" si="19"/>
        <v>6.20/km</v>
      </c>
      <c r="I347" s="13">
        <f t="shared" si="20"/>
        <v>0.02027314814814814</v>
      </c>
      <c r="J347" s="13">
        <f t="shared" si="21"/>
        <v>0.013224537037037031</v>
      </c>
    </row>
    <row r="348" spans="1:10" ht="15" customHeight="1">
      <c r="A348" s="12">
        <v>344</v>
      </c>
      <c r="B348" s="34" t="s">
        <v>422</v>
      </c>
      <c r="C348" s="37"/>
      <c r="D348" s="12" t="s">
        <v>13</v>
      </c>
      <c r="E348" s="15" t="s">
        <v>41</v>
      </c>
      <c r="F348" s="40">
        <v>0.04460300925925926</v>
      </c>
      <c r="G348" s="40">
        <v>0.04460300925925926</v>
      </c>
      <c r="H348" s="12" t="str">
        <f t="shared" si="19"/>
        <v>6.25/km</v>
      </c>
      <c r="I348" s="13">
        <f t="shared" si="20"/>
        <v>0.020846064814814814</v>
      </c>
      <c r="J348" s="13">
        <f t="shared" si="21"/>
        <v>0.020846064814814814</v>
      </c>
    </row>
    <row r="349" spans="1:10" ht="15" customHeight="1">
      <c r="A349" s="12">
        <v>345</v>
      </c>
      <c r="B349" s="34" t="s">
        <v>423</v>
      </c>
      <c r="C349" s="37"/>
      <c r="D349" s="12" t="s">
        <v>281</v>
      </c>
      <c r="E349" s="15" t="s">
        <v>29</v>
      </c>
      <c r="F349" s="40">
        <v>0.04539467592592592</v>
      </c>
      <c r="G349" s="40">
        <v>0.04539467592592592</v>
      </c>
      <c r="H349" s="12" t="str">
        <f t="shared" si="19"/>
        <v>6.32/km</v>
      </c>
      <c r="I349" s="13">
        <f t="shared" si="20"/>
        <v>0.021637731481481477</v>
      </c>
      <c r="J349" s="13">
        <f t="shared" si="21"/>
        <v>0.011523726851851851</v>
      </c>
    </row>
    <row r="350" spans="1:10" ht="15" customHeight="1">
      <c r="A350" s="12">
        <v>346</v>
      </c>
      <c r="B350" s="34" t="s">
        <v>424</v>
      </c>
      <c r="C350" s="37"/>
      <c r="D350" s="12" t="s">
        <v>379</v>
      </c>
      <c r="E350" s="15" t="s">
        <v>425</v>
      </c>
      <c r="F350" s="40">
        <v>0.04549016203703704</v>
      </c>
      <c r="G350" s="40">
        <v>0.04549016203703704</v>
      </c>
      <c r="H350" s="12" t="str">
        <f t="shared" si="19"/>
        <v>6.33/km</v>
      </c>
      <c r="I350" s="13">
        <f t="shared" si="20"/>
        <v>0.021733217592592596</v>
      </c>
      <c r="J350" s="13">
        <f t="shared" si="21"/>
        <v>0.006634259259259263</v>
      </c>
    </row>
    <row r="351" spans="1:10" ht="15" customHeight="1">
      <c r="A351" s="12">
        <v>347</v>
      </c>
      <c r="B351" s="34" t="s">
        <v>426</v>
      </c>
      <c r="C351" s="37"/>
      <c r="D351" s="12" t="s">
        <v>285</v>
      </c>
      <c r="E351" s="15" t="s">
        <v>23</v>
      </c>
      <c r="F351" s="40">
        <v>0.04634201388888889</v>
      </c>
      <c r="G351" s="40">
        <v>0.04634201388888889</v>
      </c>
      <c r="H351" s="12" t="str">
        <f t="shared" si="19"/>
        <v>6.40/km</v>
      </c>
      <c r="I351" s="13">
        <f t="shared" si="20"/>
        <v>0.022585069444444442</v>
      </c>
      <c r="J351" s="13">
        <f t="shared" si="21"/>
        <v>0.012405092592592593</v>
      </c>
    </row>
    <row r="352" spans="1:10" ht="15" customHeight="1">
      <c r="A352" s="12">
        <v>348</v>
      </c>
      <c r="B352" s="34" t="s">
        <v>427</v>
      </c>
      <c r="C352" s="37"/>
      <c r="D352" s="12" t="s">
        <v>201</v>
      </c>
      <c r="E352" s="15" t="s">
        <v>62</v>
      </c>
      <c r="F352" s="40">
        <v>0.046671296296296294</v>
      </c>
      <c r="G352" s="40">
        <v>0.046671296296296294</v>
      </c>
      <c r="H352" s="12" t="str">
        <f t="shared" si="19"/>
        <v>6.43/km</v>
      </c>
      <c r="I352" s="13">
        <f t="shared" si="20"/>
        <v>0.02291435185185185</v>
      </c>
      <c r="J352" s="13">
        <f t="shared" si="21"/>
        <v>0.01586574074074074</v>
      </c>
    </row>
    <row r="353" spans="1:10" ht="15" customHeight="1">
      <c r="A353" s="12">
        <v>349</v>
      </c>
      <c r="B353" s="34" t="s">
        <v>428</v>
      </c>
      <c r="C353" s="37"/>
      <c r="D353" s="12" t="s">
        <v>95</v>
      </c>
      <c r="E353" s="15" t="s">
        <v>32</v>
      </c>
      <c r="F353" s="40">
        <v>0.046711226851851854</v>
      </c>
      <c r="G353" s="40">
        <v>0.046711226851851854</v>
      </c>
      <c r="H353" s="12" t="str">
        <f t="shared" si="19"/>
        <v>6.44/km</v>
      </c>
      <c r="I353" s="13">
        <f t="shared" si="20"/>
        <v>0.02295428240740741</v>
      </c>
      <c r="J353" s="13">
        <f t="shared" si="21"/>
        <v>0.01915219907407408</v>
      </c>
    </row>
    <row r="354" spans="1:10" ht="15" customHeight="1">
      <c r="A354" s="12">
        <v>350</v>
      </c>
      <c r="B354" s="34" t="s">
        <v>429</v>
      </c>
      <c r="C354" s="37"/>
      <c r="D354" s="12" t="s">
        <v>89</v>
      </c>
      <c r="E354" s="15" t="s">
        <v>29</v>
      </c>
      <c r="F354" s="40">
        <v>0.04700925925925926</v>
      </c>
      <c r="G354" s="40">
        <v>0.04700925925925926</v>
      </c>
      <c r="H354" s="12" t="str">
        <f>TEXT(INT((HOUR(G354)*3600+MINUTE(G354)*60+SECOND(G354))/$J$3/60),"0")&amp;"."&amp;TEXT(MOD((HOUR(G354)*3600+MINUTE(G354)*60+SECOND(G354))/$J$3,60),"00")&amp;"/km"</f>
        <v>6.46/km</v>
      </c>
      <c r="I354" s="13">
        <f>G354-$G$5</f>
        <v>0.023252314814814812</v>
      </c>
      <c r="J354" s="13">
        <f t="shared" si="21"/>
        <v>0.019635416666666662</v>
      </c>
    </row>
    <row r="355" spans="1:10" ht="15" customHeight="1">
      <c r="A355" s="12">
        <v>351</v>
      </c>
      <c r="B355" s="34" t="s">
        <v>430</v>
      </c>
      <c r="C355" s="37"/>
      <c r="D355" s="12" t="s">
        <v>51</v>
      </c>
      <c r="E355" s="15" t="s">
        <v>240</v>
      </c>
      <c r="F355" s="40">
        <v>0.04957060185185185</v>
      </c>
      <c r="G355" s="40">
        <v>0.04957060185185185</v>
      </c>
      <c r="H355" s="12" t="str">
        <f>TEXT(INT((HOUR(G355)*3600+MINUTE(G355)*60+SECOND(G355))/$J$3/60),"0")&amp;"."&amp;TEXT(MOD((HOUR(G355)*3600+MINUTE(G355)*60+SECOND(G355))/$J$3,60),"00")&amp;"/km"</f>
        <v>7.08/km</v>
      </c>
      <c r="I355" s="13">
        <f>G355-$G$5</f>
        <v>0.025813657407407407</v>
      </c>
      <c r="J355" s="13">
        <f t="shared" si="21"/>
        <v>0.023278935185185184</v>
      </c>
    </row>
    <row r="356" spans="1:10" ht="15" customHeight="1">
      <c r="A356" s="17">
        <v>352</v>
      </c>
      <c r="B356" s="35" t="s">
        <v>431</v>
      </c>
      <c r="C356" s="38"/>
      <c r="D356" s="17" t="s">
        <v>25</v>
      </c>
      <c r="E356" s="18" t="s">
        <v>34</v>
      </c>
      <c r="F356" s="41">
        <v>0.050021412037037034</v>
      </c>
      <c r="G356" s="41">
        <v>0.050021412037037034</v>
      </c>
      <c r="H356" s="17" t="str">
        <f>TEXT(INT((HOUR(G356)*3600+MINUTE(G356)*60+SECOND(G356))/$J$3/60),"0")&amp;"."&amp;TEXT(MOD((HOUR(G356)*3600+MINUTE(G356)*60+SECOND(G356))/$J$3,60),"00")&amp;"/km"</f>
        <v>7.12/km</v>
      </c>
      <c r="I356" s="19">
        <f>G356-$G$5</f>
        <v>0.02626446759259259</v>
      </c>
      <c r="J356" s="19">
        <f t="shared" si="21"/>
        <v>0.02515451388888889</v>
      </c>
    </row>
  </sheetData>
  <sheetProtection/>
  <autoFilter ref="A4:J1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Maratonina Città di Boscoreale</v>
      </c>
      <c r="B1" s="30"/>
      <c r="C1" s="31"/>
    </row>
    <row r="2" spans="1:3" ht="24" customHeight="1">
      <c r="A2" s="27" t="str">
        <f>Individuale!A2</f>
        <v>2ª edizione </v>
      </c>
      <c r="B2" s="27"/>
      <c r="C2" s="27"/>
    </row>
    <row r="3" spans="1:3" ht="24" customHeight="1">
      <c r="A3" s="32" t="str">
        <f>Individuale!A3</f>
        <v>Boscoreale (NA) - Domenica 10/05/2015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55</v>
      </c>
      <c r="C5" s="23">
        <v>43</v>
      </c>
    </row>
    <row r="6" spans="1:3" ht="15" customHeight="1">
      <c r="A6" s="12">
        <v>2</v>
      </c>
      <c r="B6" s="15" t="s">
        <v>23</v>
      </c>
      <c r="C6" s="20">
        <v>42</v>
      </c>
    </row>
    <row r="7" spans="1:3" ht="15" customHeight="1">
      <c r="A7" s="12">
        <v>3</v>
      </c>
      <c r="B7" s="15" t="s">
        <v>103</v>
      </c>
      <c r="C7" s="20">
        <v>34</v>
      </c>
    </row>
    <row r="8" spans="1:3" ht="15" customHeight="1">
      <c r="A8" s="12">
        <v>4</v>
      </c>
      <c r="B8" s="15" t="s">
        <v>29</v>
      </c>
      <c r="C8" s="20">
        <v>33</v>
      </c>
    </row>
    <row r="9" spans="1:3" ht="15" customHeight="1">
      <c r="A9" s="12">
        <v>5</v>
      </c>
      <c r="B9" s="15" t="s">
        <v>34</v>
      </c>
      <c r="C9" s="20">
        <v>28</v>
      </c>
    </row>
    <row r="10" spans="1:3" ht="15" customHeight="1">
      <c r="A10" s="12">
        <v>6</v>
      </c>
      <c r="B10" s="15" t="s">
        <v>32</v>
      </c>
      <c r="C10" s="20">
        <v>21</v>
      </c>
    </row>
    <row r="11" spans="1:3" ht="15" customHeight="1">
      <c r="A11" s="12">
        <v>7</v>
      </c>
      <c r="B11" s="15" t="s">
        <v>41</v>
      </c>
      <c r="C11" s="20">
        <v>15</v>
      </c>
    </row>
    <row r="12" spans="1:3" ht="15" customHeight="1">
      <c r="A12" s="12">
        <v>8</v>
      </c>
      <c r="B12" s="15" t="s">
        <v>156</v>
      </c>
      <c r="C12" s="20">
        <v>15</v>
      </c>
    </row>
    <row r="13" spans="1:3" ht="15" customHeight="1">
      <c r="A13" s="12">
        <v>9</v>
      </c>
      <c r="B13" s="15" t="s">
        <v>71</v>
      </c>
      <c r="C13" s="20">
        <v>15</v>
      </c>
    </row>
    <row r="14" spans="1:3" ht="15" customHeight="1">
      <c r="A14" s="12">
        <v>10</v>
      </c>
      <c r="B14" s="15" t="s">
        <v>240</v>
      </c>
      <c r="C14" s="20">
        <v>9</v>
      </c>
    </row>
    <row r="15" spans="1:3" ht="15" customHeight="1">
      <c r="A15" s="12">
        <v>11</v>
      </c>
      <c r="B15" s="15" t="s">
        <v>62</v>
      </c>
      <c r="C15" s="20">
        <v>8</v>
      </c>
    </row>
    <row r="16" spans="1:3" ht="15" customHeight="1">
      <c r="A16" s="12">
        <v>12</v>
      </c>
      <c r="B16" s="15" t="s">
        <v>19</v>
      </c>
      <c r="C16" s="20">
        <v>7</v>
      </c>
    </row>
    <row r="17" spans="1:3" ht="15" customHeight="1">
      <c r="A17" s="12">
        <v>13</v>
      </c>
      <c r="B17" s="15" t="s">
        <v>43</v>
      </c>
      <c r="C17" s="20">
        <v>5</v>
      </c>
    </row>
    <row r="18" spans="1:3" ht="15" customHeight="1">
      <c r="A18" s="12">
        <v>14</v>
      </c>
      <c r="B18" s="15" t="s">
        <v>206</v>
      </c>
      <c r="C18" s="20">
        <v>5</v>
      </c>
    </row>
    <row r="19" spans="1:3" ht="15" customHeight="1">
      <c r="A19" s="12">
        <v>15</v>
      </c>
      <c r="B19" s="15" t="s">
        <v>79</v>
      </c>
      <c r="C19" s="20">
        <v>5</v>
      </c>
    </row>
    <row r="20" spans="1:3" ht="15" customHeight="1">
      <c r="A20" s="12">
        <v>16</v>
      </c>
      <c r="B20" s="15" t="s">
        <v>16</v>
      </c>
      <c r="C20" s="20">
        <v>4</v>
      </c>
    </row>
    <row r="21" spans="1:3" ht="15" customHeight="1">
      <c r="A21" s="12">
        <v>17</v>
      </c>
      <c r="B21" s="15" t="s">
        <v>208</v>
      </c>
      <c r="C21" s="20">
        <v>4</v>
      </c>
    </row>
    <row r="22" spans="1:3" ht="15" customHeight="1">
      <c r="A22" s="12">
        <v>18</v>
      </c>
      <c r="B22" s="15" t="s">
        <v>69</v>
      </c>
      <c r="C22" s="20">
        <v>4</v>
      </c>
    </row>
    <row r="23" spans="1:3" ht="15" customHeight="1">
      <c r="A23" s="12">
        <v>19</v>
      </c>
      <c r="B23" s="15" t="s">
        <v>149</v>
      </c>
      <c r="C23" s="20">
        <v>4</v>
      </c>
    </row>
    <row r="24" spans="1:3" ht="15" customHeight="1">
      <c r="A24" s="12">
        <v>20</v>
      </c>
      <c r="B24" s="15" t="s">
        <v>58</v>
      </c>
      <c r="C24" s="20">
        <v>4</v>
      </c>
    </row>
    <row r="25" spans="1:3" ht="15" customHeight="1">
      <c r="A25" s="12">
        <v>21</v>
      </c>
      <c r="B25" s="15" t="s">
        <v>48</v>
      </c>
      <c r="C25" s="20">
        <v>4</v>
      </c>
    </row>
    <row r="26" spans="1:3" ht="15" customHeight="1">
      <c r="A26" s="12">
        <v>22</v>
      </c>
      <c r="B26" s="15" t="s">
        <v>14</v>
      </c>
      <c r="C26" s="20">
        <v>3</v>
      </c>
    </row>
    <row r="27" spans="1:3" ht="15" customHeight="1">
      <c r="A27" s="12">
        <v>23</v>
      </c>
      <c r="B27" s="15" t="s">
        <v>128</v>
      </c>
      <c r="C27" s="20">
        <v>3</v>
      </c>
    </row>
    <row r="28" spans="1:3" ht="15" customHeight="1">
      <c r="A28" s="12">
        <v>24</v>
      </c>
      <c r="B28" s="15" t="s">
        <v>141</v>
      </c>
      <c r="C28" s="20">
        <v>3</v>
      </c>
    </row>
    <row r="29" spans="1:3" ht="15" customHeight="1">
      <c r="A29" s="12">
        <v>25</v>
      </c>
      <c r="B29" s="15" t="s">
        <v>126</v>
      </c>
      <c r="C29" s="20">
        <v>2</v>
      </c>
    </row>
    <row r="30" spans="1:3" ht="15" customHeight="1">
      <c r="A30" s="12">
        <v>26</v>
      </c>
      <c r="B30" s="15" t="s">
        <v>217</v>
      </c>
      <c r="C30" s="20">
        <v>2</v>
      </c>
    </row>
    <row r="31" spans="1:3" ht="15" customHeight="1">
      <c r="A31" s="12">
        <v>27</v>
      </c>
      <c r="B31" s="15" t="s">
        <v>183</v>
      </c>
      <c r="C31" s="20">
        <v>2</v>
      </c>
    </row>
    <row r="32" spans="1:3" ht="15" customHeight="1">
      <c r="A32" s="12">
        <v>28</v>
      </c>
      <c r="B32" s="15" t="s">
        <v>144</v>
      </c>
      <c r="C32" s="20">
        <v>2</v>
      </c>
    </row>
    <row r="33" spans="1:3" ht="15" customHeight="1">
      <c r="A33" s="12">
        <v>29</v>
      </c>
      <c r="B33" s="15" t="s">
        <v>108</v>
      </c>
      <c r="C33" s="20">
        <v>2</v>
      </c>
    </row>
    <row r="34" spans="1:3" ht="15" customHeight="1">
      <c r="A34" s="12">
        <v>30</v>
      </c>
      <c r="B34" s="15" t="s">
        <v>46</v>
      </c>
      <c r="C34" s="20">
        <v>2</v>
      </c>
    </row>
    <row r="35" spans="1:3" ht="15" customHeight="1">
      <c r="A35" s="12">
        <v>31</v>
      </c>
      <c r="B35" s="15" t="s">
        <v>202</v>
      </c>
      <c r="C35" s="20">
        <v>1</v>
      </c>
    </row>
    <row r="36" spans="1:3" ht="15" customHeight="1">
      <c r="A36" s="12">
        <v>32</v>
      </c>
      <c r="B36" s="15" t="s">
        <v>93</v>
      </c>
      <c r="C36" s="20">
        <v>1</v>
      </c>
    </row>
    <row r="37" spans="1:3" ht="15" customHeight="1">
      <c r="A37" s="12">
        <v>33</v>
      </c>
      <c r="B37" s="15" t="s">
        <v>67</v>
      </c>
      <c r="C37" s="20">
        <v>1</v>
      </c>
    </row>
    <row r="38" spans="1:3" ht="15" customHeight="1">
      <c r="A38" s="12">
        <v>34</v>
      </c>
      <c r="B38" s="15" t="s">
        <v>116</v>
      </c>
      <c r="C38" s="20">
        <v>1</v>
      </c>
    </row>
    <row r="39" spans="1:3" ht="15" customHeight="1">
      <c r="A39" s="12">
        <v>35</v>
      </c>
      <c r="B39" s="15" t="s">
        <v>135</v>
      </c>
      <c r="C39" s="20">
        <v>1</v>
      </c>
    </row>
    <row r="40" spans="1:3" ht="15" customHeight="1">
      <c r="A40" s="12">
        <v>36</v>
      </c>
      <c r="B40" s="15" t="s">
        <v>425</v>
      </c>
      <c r="C40" s="20">
        <v>1</v>
      </c>
    </row>
    <row r="41" spans="1:3" ht="15" customHeight="1">
      <c r="A41" s="12">
        <v>37</v>
      </c>
      <c r="B41" s="15" t="s">
        <v>336</v>
      </c>
      <c r="C41" s="20">
        <v>1</v>
      </c>
    </row>
    <row r="42" spans="1:3" ht="15" customHeight="1">
      <c r="A42" s="12">
        <v>38</v>
      </c>
      <c r="B42" s="15" t="s">
        <v>380</v>
      </c>
      <c r="C42" s="20">
        <v>1</v>
      </c>
    </row>
    <row r="43" spans="1:3" ht="15" customHeight="1">
      <c r="A43" s="12">
        <v>39</v>
      </c>
      <c r="B43" s="15" t="s">
        <v>375</v>
      </c>
      <c r="C43" s="20">
        <v>1</v>
      </c>
    </row>
    <row r="44" spans="1:3" ht="15" customHeight="1">
      <c r="A44" s="12">
        <v>40</v>
      </c>
      <c r="B44" s="15" t="s">
        <v>383</v>
      </c>
      <c r="C44" s="20">
        <v>1</v>
      </c>
    </row>
    <row r="45" spans="1:3" ht="15" customHeight="1">
      <c r="A45" s="12">
        <v>41</v>
      </c>
      <c r="B45" s="15" t="s">
        <v>247</v>
      </c>
      <c r="C45" s="20">
        <v>1</v>
      </c>
    </row>
    <row r="46" spans="1:3" ht="15" customHeight="1">
      <c r="A46" s="12">
        <v>42</v>
      </c>
      <c r="B46" s="15" t="s">
        <v>60</v>
      </c>
      <c r="C46" s="20">
        <v>1</v>
      </c>
    </row>
    <row r="47" spans="1:3" ht="15" customHeight="1">
      <c r="A47" s="12">
        <v>43</v>
      </c>
      <c r="B47" s="15" t="s">
        <v>250</v>
      </c>
      <c r="C47" s="20">
        <v>1</v>
      </c>
    </row>
    <row r="48" spans="1:3" ht="15" customHeight="1">
      <c r="A48" s="12">
        <v>44</v>
      </c>
      <c r="B48" s="15" t="s">
        <v>26</v>
      </c>
      <c r="C48" s="20">
        <v>1</v>
      </c>
    </row>
    <row r="49" spans="1:3" ht="15" customHeight="1">
      <c r="A49" s="12">
        <v>45</v>
      </c>
      <c r="B49" s="15" t="s">
        <v>222</v>
      </c>
      <c r="C49" s="20">
        <v>1</v>
      </c>
    </row>
    <row r="50" spans="1:3" ht="15" customHeight="1">
      <c r="A50" s="12">
        <v>46</v>
      </c>
      <c r="B50" s="15" t="s">
        <v>21</v>
      </c>
      <c r="C50" s="20">
        <v>1</v>
      </c>
    </row>
    <row r="51" spans="1:3" ht="15" customHeight="1">
      <c r="A51" s="12">
        <v>47</v>
      </c>
      <c r="B51" s="15" t="s">
        <v>178</v>
      </c>
      <c r="C51" s="20">
        <v>1</v>
      </c>
    </row>
    <row r="52" spans="1:3" ht="15" customHeight="1">
      <c r="A52" s="12">
        <v>48</v>
      </c>
      <c r="B52" s="15" t="s">
        <v>74</v>
      </c>
      <c r="C52" s="20">
        <v>1</v>
      </c>
    </row>
    <row r="53" spans="1:3" ht="15" customHeight="1">
      <c r="A53" s="12">
        <v>49</v>
      </c>
      <c r="B53" s="15" t="s">
        <v>37</v>
      </c>
      <c r="C53" s="20">
        <v>1</v>
      </c>
    </row>
    <row r="54" spans="1:3" ht="15" customHeight="1">
      <c r="A54" s="12">
        <v>50</v>
      </c>
      <c r="B54" s="15" t="s">
        <v>305</v>
      </c>
      <c r="C54" s="20">
        <v>1</v>
      </c>
    </row>
    <row r="55" spans="1:3" ht="15" customHeight="1">
      <c r="A55" s="12">
        <v>51</v>
      </c>
      <c r="B55" s="15" t="s">
        <v>188</v>
      </c>
      <c r="C55" s="20">
        <v>1</v>
      </c>
    </row>
    <row r="56" spans="1:3" ht="15" customHeight="1">
      <c r="A56" s="17">
        <v>52</v>
      </c>
      <c r="B56" s="18" t="s">
        <v>106</v>
      </c>
      <c r="C56" s="21">
        <v>1</v>
      </c>
    </row>
    <row r="57" ht="12.75">
      <c r="C57" s="2">
        <f>SUM(C5:C56)</f>
        <v>352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2015-05-13T20:56:39Z</dcterms:modified>
  <cp:category/>
  <cp:version/>
  <cp:contentType/>
  <cp:contentStatus/>
</cp:coreProperties>
</file>