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'Individuale'!$A$4:$I$305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<sst xmlns="http://schemas.openxmlformats.org/spreadsheetml/2006/main" count="1293" uniqueCount="546">
  <si>
    <t>CRISTINA</t>
  </si>
  <si>
    <t>DE SANTIS</t>
  </si>
  <si>
    <t>Iscritti</t>
  </si>
  <si>
    <t>SANTO</t>
  </si>
  <si>
    <t>BATTISTA</t>
  </si>
  <si>
    <t>ARMANDO</t>
  </si>
  <si>
    <t>LETIZIA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</si>
  <si>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</si>
  <si>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</si>
  <si>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</si>
  <si>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</si>
  <si>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</si>
  <si>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</si>
  <si>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</si>
  <si>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</si>
  <si>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</si>
  <si>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</si>
  <si>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FEDERICO</t>
  </si>
  <si>
    <t>RUNNING CLUB FUTURA</t>
  </si>
  <si>
    <t>GIUSEPPE</t>
  </si>
  <si>
    <t>MM35</t>
  </si>
  <si>
    <t>MM40</t>
  </si>
  <si>
    <t>LUCA</t>
  </si>
  <si>
    <t>PIETRO</t>
  </si>
  <si>
    <t>MM45</t>
  </si>
  <si>
    <t>MATTEO</t>
  </si>
  <si>
    <t>ANDREA</t>
  </si>
  <si>
    <t>MM50</t>
  </si>
  <si>
    <t>RICCARDO</t>
  </si>
  <si>
    <t>GIULIO</t>
  </si>
  <si>
    <t>ALESSANDRO</t>
  </si>
  <si>
    <t>CARLO</t>
  </si>
  <si>
    <t>MARCO</t>
  </si>
  <si>
    <t>VINCENZO</t>
  </si>
  <si>
    <t>CLAUDIO</t>
  </si>
  <si>
    <t>ANGELO</t>
  </si>
  <si>
    <t>FRANCESCO</t>
  </si>
  <si>
    <t>STEFANO</t>
  </si>
  <si>
    <t>MM55</t>
  </si>
  <si>
    <t>SERGIO</t>
  </si>
  <si>
    <t>MAURO</t>
  </si>
  <si>
    <t>LUCIO</t>
  </si>
  <si>
    <t>LUCIANO</t>
  </si>
  <si>
    <t>ROBERTO</t>
  </si>
  <si>
    <t>NICOLA</t>
  </si>
  <si>
    <t>BRUNO</t>
  </si>
  <si>
    <t>ALDO</t>
  </si>
  <si>
    <t>MASSIMO</t>
  </si>
  <si>
    <t>MAURIZIO</t>
  </si>
  <si>
    <t>MARIO</t>
  </si>
  <si>
    <t>MM60</t>
  </si>
  <si>
    <t>MASSIMILIANO</t>
  </si>
  <si>
    <t>DANIELE</t>
  </si>
  <si>
    <t>MF45</t>
  </si>
  <si>
    <t>PAOLO</t>
  </si>
  <si>
    <t>MICHELE</t>
  </si>
  <si>
    <t>LUIGI</t>
  </si>
  <si>
    <t>GIOVANNI</t>
  </si>
  <si>
    <t>SANDRO</t>
  </si>
  <si>
    <t>MF35</t>
  </si>
  <si>
    <t>ANTONIO</t>
  </si>
  <si>
    <t>MF40</t>
  </si>
  <si>
    <t>ALESSANDRA</t>
  </si>
  <si>
    <t>GALLI</t>
  </si>
  <si>
    <t>GIORGIO</t>
  </si>
  <si>
    <t>ROSA</t>
  </si>
  <si>
    <t>GIORDANO</t>
  </si>
  <si>
    <t>GABRIELE</t>
  </si>
  <si>
    <t>MM65</t>
  </si>
  <si>
    <t>SALVATORE</t>
  </si>
  <si>
    <t>LORENZO</t>
  </si>
  <si>
    <t>ALFREDO</t>
  </si>
  <si>
    <t>MF55</t>
  </si>
  <si>
    <t>ARCANGELO</t>
  </si>
  <si>
    <t>FEDELE</t>
  </si>
  <si>
    <t>MARINO</t>
  </si>
  <si>
    <t>MF50</t>
  </si>
  <si>
    <t>MARCELLO</t>
  </si>
  <si>
    <t>FELICE</t>
  </si>
  <si>
    <t>DANIELA</t>
  </si>
  <si>
    <t>MM70</t>
  </si>
  <si>
    <t>MF65</t>
  </si>
  <si>
    <t>GIUSEPPINA</t>
  </si>
  <si>
    <t>RITA</t>
  </si>
  <si>
    <t>MANCINI</t>
  </si>
  <si>
    <t>DOMENICO</t>
  </si>
  <si>
    <t>MM75</t>
  </si>
  <si>
    <t>MF60</t>
  </si>
  <si>
    <t>SANSONE</t>
  </si>
  <si>
    <t>AMAT M</t>
  </si>
  <si>
    <t>A.S.D. PODISTICA SOLIDARIETA'</t>
  </si>
  <si>
    <t>PAOLELLI</t>
  </si>
  <si>
    <t>FABRIZIO</t>
  </si>
  <si>
    <t>PERELLI</t>
  </si>
  <si>
    <t>CORSA DEI SANTI</t>
  </si>
  <si>
    <t>RIFONDAZIONE PODISTICA</t>
  </si>
  <si>
    <t>UISP ATL. SABINIA</t>
  </si>
  <si>
    <t>PETELLA</t>
  </si>
  <si>
    <t>G.S. CAT SPORT ROMA</t>
  </si>
  <si>
    <t>ASD FARTLEK OSTIA</t>
  </si>
  <si>
    <t>D'EMIDIO</t>
  </si>
  <si>
    <t>G.S. BANCARI ROMANI</t>
  </si>
  <si>
    <t>SABINA MARATHON CLUB</t>
  </si>
  <si>
    <t>ALESSIO</t>
  </si>
  <si>
    <t>MORETTI</t>
  </si>
  <si>
    <t>BITONTO RUNNERS</t>
  </si>
  <si>
    <t>ASTERIX MORLUPO</t>
  </si>
  <si>
    <t>FORTE</t>
  </si>
  <si>
    <t>ASD MEDITERRANEA OSTIA</t>
  </si>
  <si>
    <t>MAISANO</t>
  </si>
  <si>
    <t>G.S. PETER PAN</t>
  </si>
  <si>
    <t>FABIO</t>
  </si>
  <si>
    <t>INDIPENDENTE</t>
  </si>
  <si>
    <t>COLAFIGLI</t>
  </si>
  <si>
    <t>SFORZA</t>
  </si>
  <si>
    <t>ASD ENEA</t>
  </si>
  <si>
    <t>SCARINCI</t>
  </si>
  <si>
    <t>TULLIO</t>
  </si>
  <si>
    <t>ALBATROS ROMA TIZIANO SPORT</t>
  </si>
  <si>
    <t>GARGANO</t>
  </si>
  <si>
    <t>ROMOLO</t>
  </si>
  <si>
    <t>LUCCI</t>
  </si>
  <si>
    <t>RUGGERI</t>
  </si>
  <si>
    <t>FINOCCHI</t>
  </si>
  <si>
    <t>VILLANI</t>
  </si>
  <si>
    <t>ATLETICA IL CAMPANILE</t>
  </si>
  <si>
    <t>PIERO</t>
  </si>
  <si>
    <t>MALATESTA</t>
  </si>
  <si>
    <t>GIANLUCA</t>
  </si>
  <si>
    <t>BENOUIHRANE</t>
  </si>
  <si>
    <t>ZHOR</t>
  </si>
  <si>
    <t>D'AMICO</t>
  </si>
  <si>
    <t>GENTILI</t>
  </si>
  <si>
    <t>DUE PONTI SRL</t>
  </si>
  <si>
    <t>ATLETICA FIANO ROMANO</t>
  </si>
  <si>
    <t>BORTOLONI</t>
  </si>
  <si>
    <t>NATALINO</t>
  </si>
  <si>
    <t>ATLETICA VITA</t>
  </si>
  <si>
    <t>UISP MONTEROTONDO</t>
  </si>
  <si>
    <t>SERPI</t>
  </si>
  <si>
    <t>RENZO</t>
  </si>
  <si>
    <t>CREDENTINO</t>
  </si>
  <si>
    <t>LANZETTI</t>
  </si>
  <si>
    <t>ASD LUNGOILTEVERE</t>
  </si>
  <si>
    <t>DANILO</t>
  </si>
  <si>
    <t>LAZIO RUNNERS</t>
  </si>
  <si>
    <t>CACCIARELLI</t>
  </si>
  <si>
    <t>PANEBIANCO</t>
  </si>
  <si>
    <t>ANTONIO FILIPPO</t>
  </si>
  <si>
    <t>FLORIO</t>
  </si>
  <si>
    <t>GIAMPAOLO</t>
  </si>
  <si>
    <t>PACE</t>
  </si>
  <si>
    <t>IAN RICHARD</t>
  </si>
  <si>
    <t>GIORGI</t>
  </si>
  <si>
    <t>MESCHINI</t>
  </si>
  <si>
    <t>GUSTAVO</t>
  </si>
  <si>
    <t>TROCCHI</t>
  </si>
  <si>
    <t>LOCCI</t>
  </si>
  <si>
    <t>SIMONE</t>
  </si>
  <si>
    <t>ADRIANO</t>
  </si>
  <si>
    <t>BEVILACQUA</t>
  </si>
  <si>
    <t>SIMONA</t>
  </si>
  <si>
    <t>D'ORAZIO</t>
  </si>
  <si>
    <t>DIARIO</t>
  </si>
  <si>
    <t>BATTISTELLI</t>
  </si>
  <si>
    <t>LIVIANO</t>
  </si>
  <si>
    <t>RONCHETTI</t>
  </si>
  <si>
    <t>VECCHIO</t>
  </si>
  <si>
    <t>PASQUALI</t>
  </si>
  <si>
    <t>ANTONELLA</t>
  </si>
  <si>
    <t>KRAICSOVITS</t>
  </si>
  <si>
    <t>THOMAS</t>
  </si>
  <si>
    <t>SS LAZIO RUNNERS</t>
  </si>
  <si>
    <t>LUPI</t>
  </si>
  <si>
    <t>RAGNI</t>
  </si>
  <si>
    <t>ULPIANI</t>
  </si>
  <si>
    <t>OSCAR</t>
  </si>
  <si>
    <t>PAOLESSI</t>
  </si>
  <si>
    <t>PAOLA</t>
  </si>
  <si>
    <t>MICHELI</t>
  </si>
  <si>
    <t>VETRANO</t>
  </si>
  <si>
    <t>BRILLO</t>
  </si>
  <si>
    <t>DI MARCELLO</t>
  </si>
  <si>
    <t>BERARDO</t>
  </si>
  <si>
    <t>EMANUELA</t>
  </si>
  <si>
    <t>CIPRIANI</t>
  </si>
  <si>
    <t>CAMPISI</t>
  </si>
  <si>
    <t>EDOARDO</t>
  </si>
  <si>
    <t>DE CASTRO</t>
  </si>
  <si>
    <t>DETTORE</t>
  </si>
  <si>
    <t>ROBERTA</t>
  </si>
  <si>
    <t>RINALDO</t>
  </si>
  <si>
    <t>DECINA</t>
  </si>
  <si>
    <t>CIMARELLI</t>
  </si>
  <si>
    <t>SERMONETA</t>
  </si>
  <si>
    <t>DAVID</t>
  </si>
  <si>
    <t>LEONETTI</t>
  </si>
  <si>
    <t>IACOBELLI</t>
  </si>
  <si>
    <t>GERARDI</t>
  </si>
  <si>
    <t>SIMONETTA</t>
  </si>
  <si>
    <t>PINTUS</t>
  </si>
  <si>
    <t>BENEDETTI</t>
  </si>
  <si>
    <t>RARU</t>
  </si>
  <si>
    <t>CARMEN</t>
  </si>
  <si>
    <t>ORSINGHER</t>
  </si>
  <si>
    <t>ENZO</t>
  </si>
  <si>
    <t>AQUILANTE</t>
  </si>
  <si>
    <t>BROGI</t>
  </si>
  <si>
    <t>GIANCARLO</t>
  </si>
  <si>
    <t>PECCI</t>
  </si>
  <si>
    <t>DEL NEGRO</t>
  </si>
  <si>
    <t>BIBIRI</t>
  </si>
  <si>
    <t>DE MATTEIS</t>
  </si>
  <si>
    <t>SCALZO</t>
  </si>
  <si>
    <t>PETRICOLA</t>
  </si>
  <si>
    <t>SANDRINA</t>
  </si>
  <si>
    <t>AMAT F</t>
  </si>
  <si>
    <t>PAPALUCA</t>
  </si>
  <si>
    <t>ANTONIA</t>
  </si>
  <si>
    <t>CIOCCHETTI</t>
  </si>
  <si>
    <t>SILVANA</t>
  </si>
  <si>
    <t>MISSO</t>
  </si>
  <si>
    <t>VALORI</t>
  </si>
  <si>
    <t>Tevere Farfa Run</t>
  </si>
  <si>
    <t>2ª edizione</t>
  </si>
  <si>
    <t>Nazzano (RM) Italia - Domenica 02/06/2013</t>
  </si>
  <si>
    <t>RCF</t>
  </si>
  <si>
    <t>BOUDOMA</t>
  </si>
  <si>
    <t>YAHYA</t>
  </si>
  <si>
    <t>INDELICATO</t>
  </si>
  <si>
    <t>ANDREOTTI</t>
  </si>
  <si>
    <t>ENRICO</t>
  </si>
  <si>
    <t>RUNFOREVER APRILIA</t>
  </si>
  <si>
    <t>RICCI</t>
  </si>
  <si>
    <t>A.S. ATLETICA PALAZZO</t>
  </si>
  <si>
    <t>PASUCH</t>
  </si>
  <si>
    <t>CITTA DUCALE RUN CLUB</t>
  </si>
  <si>
    <t>GIACOMELLI</t>
  </si>
  <si>
    <t>AVIS TERNI</t>
  </si>
  <si>
    <t>RICCITELLI</t>
  </si>
  <si>
    <t>U.S.ROMA 83</t>
  </si>
  <si>
    <t>GSI GIOIA SANNITICA</t>
  </si>
  <si>
    <t>DI COLA</t>
  </si>
  <si>
    <t>PODISTICA CASALOTTI</t>
  </si>
  <si>
    <t>GRANDONI</t>
  </si>
  <si>
    <t>EUGENIO</t>
  </si>
  <si>
    <t>COMINA</t>
  </si>
  <si>
    <t>OLIMPICA FLAMINIA</t>
  </si>
  <si>
    <t>CESOLINI</t>
  </si>
  <si>
    <t>ASD IL CAMPANILE</t>
  </si>
  <si>
    <t>CAMPAGNA</t>
  </si>
  <si>
    <t>VITO FABIO</t>
  </si>
  <si>
    <t>AEFFE</t>
  </si>
  <si>
    <t>NULLI</t>
  </si>
  <si>
    <t>VASTARELLA</t>
  </si>
  <si>
    <t>WALTER</t>
  </si>
  <si>
    <t>VALERI</t>
  </si>
  <si>
    <t>ATLETICA FALERIA</t>
  </si>
  <si>
    <t>FORMICA</t>
  </si>
  <si>
    <t>AMEDEO</t>
  </si>
  <si>
    <t>ATLETICA NEPI</t>
  </si>
  <si>
    <t>BELFIORE</t>
  </si>
  <si>
    <t>MAZZONI</t>
  </si>
  <si>
    <t>BEATI GLI ULTIMI</t>
  </si>
  <si>
    <t>DANTE</t>
  </si>
  <si>
    <t>TOMANSI</t>
  </si>
  <si>
    <t>BRESCINI</t>
  </si>
  <si>
    <t>SPACCAROTELLA</t>
  </si>
  <si>
    <t>TRAIL DEI DUE LAGHI</t>
  </si>
  <si>
    <t>AMORIELLO</t>
  </si>
  <si>
    <t>COSENTINO</t>
  </si>
  <si>
    <t>TESSICINI</t>
  </si>
  <si>
    <t>AVERSA</t>
  </si>
  <si>
    <t>CRESCENZI</t>
  </si>
  <si>
    <t>DI GIUSTINO</t>
  </si>
  <si>
    <t>POLISPORTIVA IUSM</t>
  </si>
  <si>
    <t>CASCIOTTI</t>
  </si>
  <si>
    <t>IVO</t>
  </si>
  <si>
    <t>ROCCA DI PAPA</t>
  </si>
  <si>
    <t>REGIS</t>
  </si>
  <si>
    <t>FARATLETICA</t>
  </si>
  <si>
    <t>BUSATO</t>
  </si>
  <si>
    <t>BIAGIONI</t>
  </si>
  <si>
    <t>ASD NATURALMENTE CASTELNUOVO</t>
  </si>
  <si>
    <t>LUCCHESINI</t>
  </si>
  <si>
    <t>S.S. LAZIO ATL.</t>
  </si>
  <si>
    <t>PODISTICA AVIS NARNI</t>
  </si>
  <si>
    <t>COLAPICCHIONI</t>
  </si>
  <si>
    <t>FOROGHI</t>
  </si>
  <si>
    <t>MORELLI</t>
  </si>
  <si>
    <t>MODELLI CERAMICI RUNNER</t>
  </si>
  <si>
    <t>CONTI</t>
  </si>
  <si>
    <t>FULVIO MARIA</t>
  </si>
  <si>
    <t>LATTERI</t>
  </si>
  <si>
    <t>LUIGIA</t>
  </si>
  <si>
    <t>GENTILINI</t>
  </si>
  <si>
    <t>VLADIMIRO</t>
  </si>
  <si>
    <t>GABBRIELLI</t>
  </si>
  <si>
    <t>STEFANIA</t>
  </si>
  <si>
    <t>POLIGRAFICO STATO</t>
  </si>
  <si>
    <t>ATLETICA INSIEME</t>
  </si>
  <si>
    <t>BRANDI</t>
  </si>
  <si>
    <t>SACCONI</t>
  </si>
  <si>
    <t>DI SOMMA</t>
  </si>
  <si>
    <t>ATLETICA LA SBARRA</t>
  </si>
  <si>
    <t>CHIALASTRI</t>
  </si>
  <si>
    <t>SCALISE</t>
  </si>
  <si>
    <t>DI FRUSCIO</t>
  </si>
  <si>
    <t>DIOGUARDI</t>
  </si>
  <si>
    <t>VALERIO</t>
  </si>
  <si>
    <t>DE ANGELIS</t>
  </si>
  <si>
    <t>VALTER</t>
  </si>
  <si>
    <t>A.S. ATL. ARCA ENEL ROMA</t>
  </si>
  <si>
    <t>VIANI</t>
  </si>
  <si>
    <t>FILIPPI</t>
  </si>
  <si>
    <t>MIKELE</t>
  </si>
  <si>
    <t>ASD RUNNERS RIETI</t>
  </si>
  <si>
    <t>MERLINO</t>
  </si>
  <si>
    <t>MICAELA</t>
  </si>
  <si>
    <t>POMPEO</t>
  </si>
  <si>
    <t>CANESTRARI</t>
  </si>
  <si>
    <t>TRAVAGLINI</t>
  </si>
  <si>
    <t>RAFFAELE</t>
  </si>
  <si>
    <t>POGGIOGALLI</t>
  </si>
  <si>
    <t>MASTROPAOLO</t>
  </si>
  <si>
    <t>PROCACCI</t>
  </si>
  <si>
    <t>LA MONTAGNA</t>
  </si>
  <si>
    <t>CLEMENTE</t>
  </si>
  <si>
    <t>PODISTICA LADISPOLI</t>
  </si>
  <si>
    <t>DE LUCA RAPONE</t>
  </si>
  <si>
    <t>ATLETICO CENTRALE</t>
  </si>
  <si>
    <t>FORESI</t>
  </si>
  <si>
    <t>CITTA DI CURES</t>
  </si>
  <si>
    <t>CARICILLI</t>
  </si>
  <si>
    <t>CENTINI</t>
  </si>
  <si>
    <t>TARONI</t>
  </si>
  <si>
    <t>MASSARESSI</t>
  </si>
  <si>
    <t>PODISTICA INTERRAMMA</t>
  </si>
  <si>
    <t>MILANESE</t>
  </si>
  <si>
    <t>LAURA</t>
  </si>
  <si>
    <t>FERRARA</t>
  </si>
  <si>
    <t>PARIDE</t>
  </si>
  <si>
    <t>MALAVENDA</t>
  </si>
  <si>
    <t>RIZZA</t>
  </si>
  <si>
    <t>D'APICE</t>
  </si>
  <si>
    <t>ANNAMARIA</t>
  </si>
  <si>
    <t>PETRELLI</t>
  </si>
  <si>
    <t>PUGLIESE</t>
  </si>
  <si>
    <t>ZERVOS</t>
  </si>
  <si>
    <t>THIKIMTHV</t>
  </si>
  <si>
    <t>MARCELLINI</t>
  </si>
  <si>
    <t>DI CLAUDIO</t>
  </si>
  <si>
    <t>SANTODONATO</t>
  </si>
  <si>
    <t>SIRIO</t>
  </si>
  <si>
    <t>CANNELLA</t>
  </si>
  <si>
    <t>GOZZI</t>
  </si>
  <si>
    <t>GIULIANI</t>
  </si>
  <si>
    <t>ELVIRETTI</t>
  </si>
  <si>
    <t>RONDELLI</t>
  </si>
  <si>
    <t>SALVIOLI</t>
  </si>
  <si>
    <t>MARA</t>
  </si>
  <si>
    <t>VASSELLI</t>
  </si>
  <si>
    <t>GIULIVI</t>
  </si>
  <si>
    <t>ANDREA LUCIO</t>
  </si>
  <si>
    <t>CICERONE</t>
  </si>
  <si>
    <t>TRINCA</t>
  </si>
  <si>
    <t>RUNNING EVOLUTION</t>
  </si>
  <si>
    <t>SETTIMI</t>
  </si>
  <si>
    <t>DI GIOVENALE</t>
  </si>
  <si>
    <t>BURLETTA</t>
  </si>
  <si>
    <t>GIAMPIERO</t>
  </si>
  <si>
    <t>POMPEI</t>
  </si>
  <si>
    <t>DAVIDE</t>
  </si>
  <si>
    <t>GALASSO</t>
  </si>
  <si>
    <t>DE ASIS</t>
  </si>
  <si>
    <t>ROSILENE</t>
  </si>
  <si>
    <t>CHIUMIENTO</t>
  </si>
  <si>
    <t>DI MASI</t>
  </si>
  <si>
    <t>MATTIA</t>
  </si>
  <si>
    <t>CAMPESTRE</t>
  </si>
  <si>
    <t>SMIRNE</t>
  </si>
  <si>
    <t>GAGLIONE</t>
  </si>
  <si>
    <t>SCOCCIA</t>
  </si>
  <si>
    <t>GILARDI</t>
  </si>
  <si>
    <t>GAETANO</t>
  </si>
  <si>
    <t>G.S.POD.PRENESTE</t>
  </si>
  <si>
    <t>SCACCIAFRATTE</t>
  </si>
  <si>
    <t>TONINO</t>
  </si>
  <si>
    <t>URSO</t>
  </si>
  <si>
    <t>GIOVANNI MATTIA</t>
  </si>
  <si>
    <t>BONUSO</t>
  </si>
  <si>
    <t>FASTELLI</t>
  </si>
  <si>
    <t>FATTORI</t>
  </si>
  <si>
    <t>VERDILIO</t>
  </si>
  <si>
    <t>PESSAH</t>
  </si>
  <si>
    <t>SUSANNA</t>
  </si>
  <si>
    <t>D'ALESSANDRI</t>
  </si>
  <si>
    <t>CRESCA</t>
  </si>
  <si>
    <t>ORAZI</t>
  </si>
  <si>
    <t>DIANA</t>
  </si>
  <si>
    <t>CANOTTIERI ANIENE</t>
  </si>
  <si>
    <t>LAURO</t>
  </si>
  <si>
    <t>DE MAGGI</t>
  </si>
  <si>
    <t>MAINIERI</t>
  </si>
  <si>
    <t>PODISTICA TERNI</t>
  </si>
  <si>
    <t>FRIGERI</t>
  </si>
  <si>
    <t>CORLETO</t>
  </si>
  <si>
    <t>LEONARDI</t>
  </si>
  <si>
    <t>IVAN</t>
  </si>
  <si>
    <t>ASD FORZA MAGGIORE</t>
  </si>
  <si>
    <t>ASGS</t>
  </si>
  <si>
    <t>LEOFREDDI</t>
  </si>
  <si>
    <t>MINCI</t>
  </si>
  <si>
    <t>PINTO</t>
  </si>
  <si>
    <t>MARX</t>
  </si>
  <si>
    <t>BESTIACO</t>
  </si>
  <si>
    <t>DE PAOLIS</t>
  </si>
  <si>
    <t>ROSSI</t>
  </si>
  <si>
    <t>D'ALIA</t>
  </si>
  <si>
    <t>COLELLI</t>
  </si>
  <si>
    <t>DANSAVIO</t>
  </si>
  <si>
    <t>DAIDONE</t>
  </si>
  <si>
    <t>BORCHIO</t>
  </si>
  <si>
    <t>FAGIOLI</t>
  </si>
  <si>
    <t>LAUSI</t>
  </si>
  <si>
    <t>CASU</t>
  </si>
  <si>
    <t>ATLETICA MONTE MARIO</t>
  </si>
  <si>
    <t>CARADONNA</t>
  </si>
  <si>
    <t>ROSSELLA</t>
  </si>
  <si>
    <t>MINO</t>
  </si>
  <si>
    <t>A.S.AMATORI PODISTICA MASSAFRA</t>
  </si>
  <si>
    <t>FALCHI</t>
  </si>
  <si>
    <t>CORVINO</t>
  </si>
  <si>
    <t>TIZIANA</t>
  </si>
  <si>
    <t>MEDDI</t>
  </si>
  <si>
    <t>MELCHIORRE</t>
  </si>
  <si>
    <t>FRALLICCIARDI</t>
  </si>
  <si>
    <t>LOREDANA</t>
  </si>
  <si>
    <t>DREAM TEAM ROMA</t>
  </si>
  <si>
    <t>TUNDO</t>
  </si>
  <si>
    <t>MARIO DONATO LUIGI</t>
  </si>
  <si>
    <t>CERA</t>
  </si>
  <si>
    <t>AMENDOLA</t>
  </si>
  <si>
    <t>BACCO</t>
  </si>
  <si>
    <t>NADIA</t>
  </si>
  <si>
    <t>CICCETTI</t>
  </si>
  <si>
    <t>CENTO</t>
  </si>
  <si>
    <t>BATTELLI</t>
  </si>
  <si>
    <t>FRANZE'</t>
  </si>
  <si>
    <t>SOFIA</t>
  </si>
  <si>
    <t>BORGHESE</t>
  </si>
  <si>
    <t>FRANCESCA</t>
  </si>
  <si>
    <t>PALAZZINI</t>
  </si>
  <si>
    <t>ALMAVIVA RUNNERS</t>
  </si>
  <si>
    <t>LAMELZA</t>
  </si>
  <si>
    <t>FIAMME GIALLE G. SIMONI</t>
  </si>
  <si>
    <t>LIB. ROMA XV CIRC.NE</t>
  </si>
  <si>
    <t>CALDARONE</t>
  </si>
  <si>
    <t>ROSARIA</t>
  </si>
  <si>
    <t>LEPROTTI DI VILLA ADA</t>
  </si>
  <si>
    <t>BERNASCONI</t>
  </si>
  <si>
    <t>GRASSO</t>
  </si>
  <si>
    <t>DE CICCO</t>
  </si>
  <si>
    <t>TERZI</t>
  </si>
  <si>
    <t>MATTIUSSI</t>
  </si>
  <si>
    <t>SAVINO</t>
  </si>
  <si>
    <t>DRAGONETTI</t>
  </si>
  <si>
    <t>SIGNORELLI</t>
  </si>
  <si>
    <t>AXEL</t>
  </si>
  <si>
    <t>BELLOTTI</t>
  </si>
  <si>
    <t>PLOM</t>
  </si>
  <si>
    <t>MAJLIS</t>
  </si>
  <si>
    <t>ZERILLI</t>
  </si>
  <si>
    <t>ARIETE</t>
  </si>
  <si>
    <t>SCACCHIAFICHI</t>
  </si>
  <si>
    <t>VITINIA CORRIMONDO</t>
  </si>
  <si>
    <t>BOCCIA</t>
  </si>
  <si>
    <t>PRIORESCHI</t>
  </si>
  <si>
    <t>PATRIZIA</t>
  </si>
  <si>
    <t>MARIGLIANI</t>
  </si>
  <si>
    <t>FACIONI</t>
  </si>
  <si>
    <t>ANGELINI</t>
  </si>
  <si>
    <t>GAMBINO</t>
  </si>
  <si>
    <t>MARIA</t>
  </si>
  <si>
    <t>ANTONINI</t>
  </si>
  <si>
    <t>GIANLUIGI</t>
  </si>
  <si>
    <t>DE SDANTIS</t>
  </si>
  <si>
    <t>MARIAPAOLA</t>
  </si>
  <si>
    <t>MESSINA</t>
  </si>
  <si>
    <t>PIER PAOLO</t>
  </si>
  <si>
    <t>ADAMO</t>
  </si>
  <si>
    <t>DONATI</t>
  </si>
  <si>
    <t>PELLINO</t>
  </si>
  <si>
    <t>CISTRIANI</t>
  </si>
  <si>
    <t>ANGELA</t>
  </si>
  <si>
    <t>MARIA GIACOMINA</t>
  </si>
  <si>
    <t>TREDICINE</t>
  </si>
  <si>
    <t>MINICHIELLO</t>
  </si>
  <si>
    <t>ELISA</t>
  </si>
  <si>
    <t>LATTANTE</t>
  </si>
  <si>
    <t>SPITELLA</t>
  </si>
  <si>
    <t>SANTOLINI</t>
  </si>
  <si>
    <t>LEANDRO</t>
  </si>
  <si>
    <t>VALENTINI</t>
  </si>
  <si>
    <t>ASD CENTRO STUDI</t>
  </si>
  <si>
    <t>SOTTOCORONA</t>
  </si>
  <si>
    <t>SCARDACI</t>
  </si>
  <si>
    <t>CHIARA</t>
  </si>
  <si>
    <t>DELLEFRATTE</t>
  </si>
  <si>
    <t>SILVIA</t>
  </si>
  <si>
    <t>POLINARI</t>
  </si>
  <si>
    <t>MARIA ROSA</t>
  </si>
  <si>
    <t>CAPUTI</t>
  </si>
  <si>
    <t>NUNZIO</t>
  </si>
  <si>
    <t>PACITTI</t>
  </si>
  <si>
    <t>LORELLA</t>
  </si>
  <si>
    <t>SECOLA</t>
  </si>
  <si>
    <t>CYNTHIA</t>
  </si>
  <si>
    <t>MARTANI</t>
  </si>
  <si>
    <t>MANNA</t>
  </si>
  <si>
    <t>ELIDE</t>
  </si>
  <si>
    <t>BADURINA</t>
  </si>
  <si>
    <t>CARLA</t>
  </si>
  <si>
    <t>SCORZA</t>
  </si>
  <si>
    <t>DI SIENA</t>
  </si>
  <si>
    <t>LIBERTAS OSTIA</t>
  </si>
  <si>
    <t>MARCHI</t>
  </si>
  <si>
    <t>KIRIAM</t>
  </si>
  <si>
    <t>RICOLO</t>
  </si>
  <si>
    <t>DIEGO</t>
  </si>
  <si>
    <t>OVIDI</t>
  </si>
  <si>
    <t>ANNA RITA</t>
  </si>
  <si>
    <t>GSD K42</t>
  </si>
  <si>
    <t>MENCHINI</t>
  </si>
  <si>
    <t>GRILLENZONI</t>
  </si>
  <si>
    <t>FABIANI</t>
  </si>
  <si>
    <t>MENICHELLA</t>
  </si>
  <si>
    <t>LIVIO</t>
  </si>
  <si>
    <t>CALZA BINI</t>
  </si>
  <si>
    <t>SPALLETTI</t>
  </si>
  <si>
    <t>ANNIBALI</t>
  </si>
  <si>
    <t>CAPPELLI</t>
  </si>
  <si>
    <t>CLAUDIA</t>
  </si>
  <si>
    <t>SALARIA SPORT VILLAGGE</t>
  </si>
  <si>
    <t>SCONOCCHIA</t>
  </si>
  <si>
    <t>VALERIA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</si>
</sst>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46" fontId="0" fillId="0" borderId="12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46" fontId="0" fillId="0" borderId="13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165" fontId="0" fillId="0" borderId="15" xfId="0" applyNumberFormat="1" applyFont="1" applyFill="1" applyBorder="1" applyAlignment="1">
      <alignment horizontal="center" vertical="center"/>
    </xf>
    <xf numFmtId="21" fontId="0" fillId="0" borderId="15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left" vertical="center" wrapText="1"/>
    </xf>
    <xf numFmtId="0" fontId="49" fillId="35" borderId="13" xfId="0" applyFont="1" applyFill="1" applyBorder="1" applyAlignment="1">
      <alignment horizontal="left" vertical="center"/>
    </xf>
    <xf numFmtId="166" fontId="49" fillId="35" borderId="13" xfId="0" applyNumberFormat="1" applyFont="1" applyFill="1" applyBorder="1" applyAlignment="1">
      <alignment horizontal="center" vertical="center"/>
    </xf>
    <xf numFmtId="165" fontId="49" fillId="35" borderId="13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 wrapText="1"/>
    </xf>
    <xf numFmtId="21" fontId="49" fillId="35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28125" style="1" bestFit="1" customWidth="1"/>
    <col min="2" max="2" width="17.7109375" style="0" bestFit="1" customWidth="1"/>
    <col min="3" max="3" width="20.7109375" style="0" bestFit="1" customWidth="1"/>
    <col min="4" max="4" width="9.8515625" style="2" bestFit="1" customWidth="1"/>
    <col min="5" max="5" width="35.57421875" style="1" bestFit="1" customWidth="1"/>
    <col min="6" max="6" width="13.7109375" style="2" bestFit="1" customWidth="1"/>
    <col min="7" max="7" width="14.00390625" style="1" bestFit="1" customWidth="1"/>
    <col min="8" max="8" width="14.57421875" style="1" bestFit="1" customWidth="1"/>
    <col min="9" max="9" width="14.28125" style="1" bestFit="1" customWidth="1"/>
  </cols>
  <sheetData>
    <row r="1" spans="1:9" ht="45" customHeight="1">
      <c r="A1" s="14" t="s">
        <v>223</v>
      </c>
      <c r="B1" s="14"/>
      <c r="C1" s="14"/>
      <c r="D1" s="14"/>
      <c r="E1" s="14"/>
      <c r="F1" s="14"/>
      <c r="G1" s="14"/>
      <c r="H1" s="14"/>
      <c r="I1" s="14"/>
    </row>
    <row r="2" spans="1:9" ht="24" customHeight="1">
      <c r="A2" s="15" t="s">
        <v>224</v>
      </c>
      <c r="B2" s="15"/>
      <c r="C2" s="15"/>
      <c r="D2" s="15"/>
      <c r="E2" s="15"/>
      <c r="F2" s="15"/>
      <c r="G2" s="15"/>
      <c r="H2" s="15"/>
      <c r="I2" s="15"/>
    </row>
    <row r="3" spans="1:9" ht="24" customHeight="1">
      <c r="A3" s="16" t="s">
        <v>225</v>
      </c>
      <c r="B3" s="16"/>
      <c r="C3" s="16"/>
      <c r="D3" s="16"/>
      <c r="E3" s="16"/>
      <c r="F3" s="16"/>
      <c r="G3" s="16"/>
      <c r="H3" s="3" t="s">
        <v>7</v>
      </c>
      <c r="I3" s="4">
        <v>13</v>
      </c>
    </row>
    <row r="4" spans="1:9" ht="37.5" customHeight="1">
      <c r="A4" s="5" t="s">
        <v>8</v>
      </c>
      <c r="B4" s="6" t="s">
        <v>9</v>
      </c>
      <c r="C4" s="7" t="s">
        <v>10</v>
      </c>
      <c r="D4" s="7" t="s">
        <v>11</v>
      </c>
      <c r="E4" s="8" t="s">
        <v>12</v>
      </c>
      <c r="F4" s="7" t="s">
        <v>13</v>
      </c>
      <c r="G4" s="7" t="s">
        <v>14</v>
      </c>
      <c r="H4" s="9" t="s">
        <v>15</v>
      </c>
      <c r="I4" s="9" t="s">
        <v>16</v>
      </c>
    </row>
    <row r="5" spans="1:9" s="10" customFormat="1" ht="15" customHeight="1">
      <c r="A5" s="19">
        <v>1</v>
      </c>
      <c r="B5" s="20" t="s">
        <v>88</v>
      </c>
      <c r="C5" s="20" t="s">
        <v>51</v>
      </c>
      <c r="D5" s="19" t="s">
        <v>89</v>
      </c>
      <c r="E5" s="21" t="s">
        <v>226</v>
      </c>
      <c r="F5" s="22">
        <v>0.032060185185185185</v>
      </c>
      <c r="G5" s="19" t="str">
        <f aca="true" t="shared" si="0" ref="G5:G68">TEXT(INT((HOUR(F5)*3600+MINUTE(F5)*60+SECOND(F5))/$I$3/60),"0")&amp;"."&amp;TEXT(MOD((HOUR(F5)*3600+MINUTE(F5)*60+SECOND(F5))/$I$3,60),"00")&amp;"/km"</f>
        <v>3.33/km</v>
      </c>
      <c r="H5" s="23">
        <f aca="true" t="shared" si="1" ref="H5:H65">F5-$F$5</f>
        <v>0</v>
      </c>
      <c r="I5" s="23">
        <f>F5-INDEX($F$5:$F$4520,MATCH(D5,$D$5:$D$4520,0))</f>
        <v>0</v>
      </c>
    </row>
    <row r="6" spans="1:9" s="10" customFormat="1" ht="15" customHeight="1">
      <c r="A6" s="24">
        <v>2</v>
      </c>
      <c r="B6" s="25" t="s">
        <v>227</v>
      </c>
      <c r="C6" s="25" t="s">
        <v>228</v>
      </c>
      <c r="D6" s="24" t="s">
        <v>21</v>
      </c>
      <c r="E6" s="26" t="s">
        <v>102</v>
      </c>
      <c r="F6" s="27">
        <v>0.0321875</v>
      </c>
      <c r="G6" s="24" t="str">
        <f t="shared" si="0"/>
        <v>3.34/km</v>
      </c>
      <c r="H6" s="28">
        <f t="shared" si="1"/>
        <v>0.0001273148148148162</v>
      </c>
      <c r="I6" s="28">
        <f aca="true" t="shared" si="2" ref="I6:I69">F6-INDEX($F$5:$F$4520,MATCH(D6,$D$5:$D$4520,0))</f>
        <v>0</v>
      </c>
    </row>
    <row r="7" spans="1:9" s="10" customFormat="1" ht="15" customHeight="1">
      <c r="A7" s="24">
        <v>3</v>
      </c>
      <c r="B7" s="25" t="s">
        <v>229</v>
      </c>
      <c r="C7" s="25" t="s">
        <v>32</v>
      </c>
      <c r="D7" s="24" t="s">
        <v>21</v>
      </c>
      <c r="E7" s="26" t="s">
        <v>99</v>
      </c>
      <c r="F7" s="27">
        <v>0.032870370370370376</v>
      </c>
      <c r="G7" s="24" t="str">
        <f t="shared" si="0"/>
        <v>3.38/km</v>
      </c>
      <c r="H7" s="28">
        <f t="shared" si="1"/>
        <v>0.0008101851851851916</v>
      </c>
      <c r="I7" s="28">
        <f t="shared" si="2"/>
        <v>0.0006828703703703753</v>
      </c>
    </row>
    <row r="8" spans="1:9" s="10" customFormat="1" ht="15" customHeight="1">
      <c r="A8" s="24">
        <v>4</v>
      </c>
      <c r="B8" s="25" t="s">
        <v>230</v>
      </c>
      <c r="C8" s="25" t="s">
        <v>231</v>
      </c>
      <c r="D8" s="24" t="s">
        <v>21</v>
      </c>
      <c r="E8" s="26" t="s">
        <v>232</v>
      </c>
      <c r="F8" s="27">
        <v>0.03436342592592593</v>
      </c>
      <c r="G8" s="24" t="str">
        <f t="shared" si="0"/>
        <v>3.48/km</v>
      </c>
      <c r="H8" s="28">
        <f t="shared" si="1"/>
        <v>0.0023032407407407446</v>
      </c>
      <c r="I8" s="28">
        <f t="shared" si="2"/>
        <v>0.0021759259259259284</v>
      </c>
    </row>
    <row r="9" spans="1:9" s="10" customFormat="1" ht="15" customHeight="1">
      <c r="A9" s="24">
        <v>5</v>
      </c>
      <c r="B9" s="25" t="s">
        <v>100</v>
      </c>
      <c r="C9" s="25" t="s">
        <v>47</v>
      </c>
      <c r="D9" s="24" t="s">
        <v>21</v>
      </c>
      <c r="E9" s="26" t="s">
        <v>102</v>
      </c>
      <c r="F9" s="27">
        <v>0.034386574074074076</v>
      </c>
      <c r="G9" s="24" t="str">
        <f t="shared" si="0"/>
        <v>3.49/km</v>
      </c>
      <c r="H9" s="28">
        <f t="shared" si="1"/>
        <v>0.0023263888888888917</v>
      </c>
      <c r="I9" s="28">
        <f t="shared" si="2"/>
        <v>0.0021990740740740755</v>
      </c>
    </row>
    <row r="10" spans="1:9" s="10" customFormat="1" ht="15" customHeight="1">
      <c r="A10" s="24">
        <v>6</v>
      </c>
      <c r="B10" s="25" t="s">
        <v>233</v>
      </c>
      <c r="C10" s="25" t="s">
        <v>111</v>
      </c>
      <c r="D10" s="24" t="s">
        <v>21</v>
      </c>
      <c r="E10" s="26" t="s">
        <v>234</v>
      </c>
      <c r="F10" s="27">
        <v>0.03451388888888889</v>
      </c>
      <c r="G10" s="24" t="str">
        <f t="shared" si="0"/>
        <v>3.49/km</v>
      </c>
      <c r="H10" s="28">
        <f t="shared" si="1"/>
        <v>0.002453703703703708</v>
      </c>
      <c r="I10" s="28">
        <f t="shared" si="2"/>
        <v>0.0023263888888888917</v>
      </c>
    </row>
    <row r="11" spans="1:9" s="10" customFormat="1" ht="15" customHeight="1">
      <c r="A11" s="24">
        <v>7</v>
      </c>
      <c r="B11" s="25" t="s">
        <v>235</v>
      </c>
      <c r="C11" s="25" t="s">
        <v>40</v>
      </c>
      <c r="D11" s="24" t="s">
        <v>24</v>
      </c>
      <c r="E11" s="26" t="s">
        <v>236</v>
      </c>
      <c r="F11" s="27">
        <v>0.036111111111111115</v>
      </c>
      <c r="G11" s="24" t="str">
        <f t="shared" si="0"/>
        <v>4.00/km</v>
      </c>
      <c r="H11" s="28">
        <f t="shared" si="1"/>
        <v>0.00405092592592593</v>
      </c>
      <c r="I11" s="28">
        <f t="shared" si="2"/>
        <v>0</v>
      </c>
    </row>
    <row r="12" spans="1:9" s="10" customFormat="1" ht="15" customHeight="1">
      <c r="A12" s="24">
        <v>8</v>
      </c>
      <c r="B12" s="25" t="s">
        <v>237</v>
      </c>
      <c r="C12" s="25" t="s">
        <v>25</v>
      </c>
      <c r="D12" s="24" t="s">
        <v>89</v>
      </c>
      <c r="E12" s="26" t="s">
        <v>238</v>
      </c>
      <c r="F12" s="27">
        <v>0.03630787037037037</v>
      </c>
      <c r="G12" s="24" t="str">
        <f t="shared" si="0"/>
        <v>4.01/km</v>
      </c>
      <c r="H12" s="28">
        <f t="shared" si="1"/>
        <v>0.004247685185185188</v>
      </c>
      <c r="I12" s="28">
        <f t="shared" si="2"/>
        <v>0.004247685185185188</v>
      </c>
    </row>
    <row r="13" spans="1:9" s="10" customFormat="1" ht="15" customHeight="1">
      <c r="A13" s="24">
        <v>9</v>
      </c>
      <c r="B13" s="25" t="s">
        <v>239</v>
      </c>
      <c r="C13" s="25" t="s">
        <v>111</v>
      </c>
      <c r="D13" s="24" t="s">
        <v>27</v>
      </c>
      <c r="E13" s="26" t="s">
        <v>240</v>
      </c>
      <c r="F13" s="27">
        <v>0.03634259259259259</v>
      </c>
      <c r="G13" s="24" t="str">
        <f t="shared" si="0"/>
        <v>4.02/km</v>
      </c>
      <c r="H13" s="28">
        <f t="shared" si="1"/>
        <v>0.004282407407407408</v>
      </c>
      <c r="I13" s="28">
        <f t="shared" si="2"/>
        <v>0</v>
      </c>
    </row>
    <row r="14" spans="1:9" s="10" customFormat="1" ht="15" customHeight="1">
      <c r="A14" s="24">
        <v>10</v>
      </c>
      <c r="B14" s="25" t="s">
        <v>97</v>
      </c>
      <c r="C14" s="25" t="s">
        <v>36</v>
      </c>
      <c r="D14" s="24" t="s">
        <v>38</v>
      </c>
      <c r="E14" s="26" t="s">
        <v>241</v>
      </c>
      <c r="F14" s="27">
        <v>0.0364699074074074</v>
      </c>
      <c r="G14" s="24" t="str">
        <f t="shared" si="0"/>
        <v>4.02/km</v>
      </c>
      <c r="H14" s="28">
        <f t="shared" si="1"/>
        <v>0.004409722222222218</v>
      </c>
      <c r="I14" s="28">
        <f t="shared" si="2"/>
        <v>0</v>
      </c>
    </row>
    <row r="15" spans="1:9" s="10" customFormat="1" ht="15" customHeight="1">
      <c r="A15" s="24">
        <v>11</v>
      </c>
      <c r="B15" s="25" t="s">
        <v>242</v>
      </c>
      <c r="C15" s="25" t="s">
        <v>30</v>
      </c>
      <c r="D15" s="24" t="s">
        <v>89</v>
      </c>
      <c r="E15" s="26" t="s">
        <v>243</v>
      </c>
      <c r="F15" s="27">
        <v>0.0366087962962963</v>
      </c>
      <c r="G15" s="24" t="str">
        <f t="shared" si="0"/>
        <v>4.03/km</v>
      </c>
      <c r="H15" s="28">
        <f t="shared" si="1"/>
        <v>0.004548611111111114</v>
      </c>
      <c r="I15" s="28">
        <f t="shared" si="2"/>
        <v>0.004548611111111114</v>
      </c>
    </row>
    <row r="16" spans="1:9" s="10" customFormat="1" ht="15" customHeight="1">
      <c r="A16" s="24">
        <v>12</v>
      </c>
      <c r="B16" s="25" t="s">
        <v>93</v>
      </c>
      <c r="C16" s="25" t="s">
        <v>47</v>
      </c>
      <c r="D16" s="24" t="s">
        <v>24</v>
      </c>
      <c r="E16" s="26" t="s">
        <v>94</v>
      </c>
      <c r="F16" s="27">
        <v>0.03692129629629629</v>
      </c>
      <c r="G16" s="24" t="str">
        <f t="shared" si="0"/>
        <v>4.05/km</v>
      </c>
      <c r="H16" s="28">
        <f t="shared" si="1"/>
        <v>0.004861111111111108</v>
      </c>
      <c r="I16" s="28">
        <f t="shared" si="2"/>
        <v>0.0008101851851851777</v>
      </c>
    </row>
    <row r="17" spans="1:9" s="10" customFormat="1" ht="15" customHeight="1">
      <c r="A17" s="24">
        <v>13</v>
      </c>
      <c r="B17" s="25" t="s">
        <v>244</v>
      </c>
      <c r="C17" s="25" t="s">
        <v>245</v>
      </c>
      <c r="D17" s="24" t="s">
        <v>89</v>
      </c>
      <c r="E17" s="26" t="s">
        <v>112</v>
      </c>
      <c r="F17" s="27">
        <v>0.037071759259259256</v>
      </c>
      <c r="G17" s="24" t="str">
        <f t="shared" si="0"/>
        <v>4.06/km</v>
      </c>
      <c r="H17" s="28">
        <f t="shared" si="1"/>
        <v>0.005011574074074071</v>
      </c>
      <c r="I17" s="28">
        <f t="shared" si="2"/>
        <v>0.005011574074074071</v>
      </c>
    </row>
    <row r="18" spans="1:9" s="10" customFormat="1" ht="15" customHeight="1">
      <c r="A18" s="24">
        <v>14</v>
      </c>
      <c r="B18" s="25" t="s">
        <v>246</v>
      </c>
      <c r="C18" s="25" t="s">
        <v>111</v>
      </c>
      <c r="D18" s="24" t="s">
        <v>89</v>
      </c>
      <c r="E18" s="26" t="s">
        <v>247</v>
      </c>
      <c r="F18" s="27">
        <v>0.03712962962962963</v>
      </c>
      <c r="G18" s="24" t="str">
        <f t="shared" si="0"/>
        <v>4.07/km</v>
      </c>
      <c r="H18" s="28">
        <f t="shared" si="1"/>
        <v>0.005069444444444446</v>
      </c>
      <c r="I18" s="28">
        <f t="shared" si="2"/>
        <v>0.005069444444444446</v>
      </c>
    </row>
    <row r="19" spans="1:9" s="10" customFormat="1" ht="15" customHeight="1">
      <c r="A19" s="24">
        <v>15</v>
      </c>
      <c r="B19" s="25" t="s">
        <v>248</v>
      </c>
      <c r="C19" s="25" t="s">
        <v>31</v>
      </c>
      <c r="D19" s="24" t="s">
        <v>89</v>
      </c>
      <c r="E19" s="26" t="s">
        <v>249</v>
      </c>
      <c r="F19" s="27">
        <v>0.03738425925925926</v>
      </c>
      <c r="G19" s="24" t="str">
        <f t="shared" si="0"/>
        <v>4.08/km</v>
      </c>
      <c r="H19" s="28">
        <f t="shared" si="1"/>
        <v>0.005324074074074078</v>
      </c>
      <c r="I19" s="28">
        <f t="shared" si="2"/>
        <v>0.005324074074074078</v>
      </c>
    </row>
    <row r="20" spans="1:9" s="10" customFormat="1" ht="15" customHeight="1">
      <c r="A20" s="24">
        <v>16</v>
      </c>
      <c r="B20" s="25" t="s">
        <v>250</v>
      </c>
      <c r="C20" s="25" t="s">
        <v>251</v>
      </c>
      <c r="D20" s="24" t="s">
        <v>21</v>
      </c>
      <c r="E20" s="26" t="s">
        <v>252</v>
      </c>
      <c r="F20" s="27">
        <v>0.03751157407407407</v>
      </c>
      <c r="G20" s="24" t="str">
        <f t="shared" si="0"/>
        <v>4.09/km</v>
      </c>
      <c r="H20" s="28">
        <f t="shared" si="1"/>
        <v>0.0054513888888888876</v>
      </c>
      <c r="I20" s="28">
        <f t="shared" si="2"/>
        <v>0.005324074074074071</v>
      </c>
    </row>
    <row r="21" spans="1:9" s="10" customFormat="1" ht="15" customHeight="1">
      <c r="A21" s="24">
        <v>17</v>
      </c>
      <c r="B21" s="25" t="s">
        <v>253</v>
      </c>
      <c r="C21" s="25" t="s">
        <v>30</v>
      </c>
      <c r="D21" s="24" t="s">
        <v>24</v>
      </c>
      <c r="E21" s="26" t="s">
        <v>95</v>
      </c>
      <c r="F21" s="27">
        <v>0.037627314814814815</v>
      </c>
      <c r="G21" s="24" t="str">
        <f t="shared" si="0"/>
        <v>4.10/km</v>
      </c>
      <c r="H21" s="28">
        <f t="shared" si="1"/>
        <v>0.00556712962962963</v>
      </c>
      <c r="I21" s="28">
        <f t="shared" si="2"/>
        <v>0.0015162037037037002</v>
      </c>
    </row>
    <row r="22" spans="1:9" s="10" customFormat="1" ht="15" customHeight="1">
      <c r="A22" s="24">
        <v>18</v>
      </c>
      <c r="B22" s="25" t="s">
        <v>107</v>
      </c>
      <c r="C22" s="25" t="s">
        <v>30</v>
      </c>
      <c r="D22" s="24" t="s">
        <v>20</v>
      </c>
      <c r="E22" s="26" t="s">
        <v>108</v>
      </c>
      <c r="F22" s="27">
        <v>0.037800925925925925</v>
      </c>
      <c r="G22" s="24" t="str">
        <f t="shared" si="0"/>
        <v>4.11/km</v>
      </c>
      <c r="H22" s="28">
        <f t="shared" si="1"/>
        <v>0.005740740740740741</v>
      </c>
      <c r="I22" s="28">
        <f t="shared" si="2"/>
        <v>0</v>
      </c>
    </row>
    <row r="23" spans="1:9" s="10" customFormat="1" ht="15" customHeight="1">
      <c r="A23" s="24">
        <v>19</v>
      </c>
      <c r="B23" s="25" t="s">
        <v>104</v>
      </c>
      <c r="C23" s="25" t="s">
        <v>85</v>
      </c>
      <c r="D23" s="24" t="s">
        <v>27</v>
      </c>
      <c r="E23" s="26" t="s">
        <v>105</v>
      </c>
      <c r="F23" s="27">
        <v>0.03789351851851852</v>
      </c>
      <c r="G23" s="24" t="str">
        <f t="shared" si="0"/>
        <v>4.12/km</v>
      </c>
      <c r="H23" s="28">
        <f t="shared" si="1"/>
        <v>0.005833333333333336</v>
      </c>
      <c r="I23" s="28">
        <f t="shared" si="2"/>
        <v>0.0015509259259259278</v>
      </c>
    </row>
    <row r="24" spans="1:9" s="10" customFormat="1" ht="15" customHeight="1">
      <c r="A24" s="24">
        <v>20</v>
      </c>
      <c r="B24" s="25" t="s">
        <v>254</v>
      </c>
      <c r="C24" s="25" t="s">
        <v>255</v>
      </c>
      <c r="D24" s="24" t="s">
        <v>21</v>
      </c>
      <c r="E24" s="26" t="s">
        <v>115</v>
      </c>
      <c r="F24" s="27">
        <v>0.03820601851851852</v>
      </c>
      <c r="G24" s="24" t="str">
        <f t="shared" si="0"/>
        <v>4.14/km</v>
      </c>
      <c r="H24" s="28">
        <f t="shared" si="1"/>
        <v>0.0061458333333333365</v>
      </c>
      <c r="I24" s="28">
        <f t="shared" si="2"/>
        <v>0.00601851851851852</v>
      </c>
    </row>
    <row r="25" spans="1:9" s="10" customFormat="1" ht="15" customHeight="1">
      <c r="A25" s="24">
        <v>21</v>
      </c>
      <c r="B25" s="25" t="s">
        <v>256</v>
      </c>
      <c r="C25" s="25" t="s">
        <v>42</v>
      </c>
      <c r="D25" s="24" t="s">
        <v>38</v>
      </c>
      <c r="E25" s="26" t="s">
        <v>257</v>
      </c>
      <c r="F25" s="27">
        <v>0.03833333333333334</v>
      </c>
      <c r="G25" s="24" t="str">
        <f t="shared" si="0"/>
        <v>4.15/km</v>
      </c>
      <c r="H25" s="28">
        <f t="shared" si="1"/>
        <v>0.006273148148148153</v>
      </c>
      <c r="I25" s="28">
        <f t="shared" si="2"/>
        <v>0.001863425925925935</v>
      </c>
    </row>
    <row r="26" spans="1:9" s="10" customFormat="1" ht="15" customHeight="1">
      <c r="A26" s="24">
        <v>22</v>
      </c>
      <c r="B26" s="25" t="s">
        <v>116</v>
      </c>
      <c r="C26" s="25" t="s">
        <v>117</v>
      </c>
      <c r="D26" s="24" t="s">
        <v>24</v>
      </c>
      <c r="E26" s="26" t="s">
        <v>106</v>
      </c>
      <c r="F26" s="27">
        <v>0.03866898148148148</v>
      </c>
      <c r="G26" s="24" t="str">
        <f t="shared" si="0"/>
        <v>4.17/km</v>
      </c>
      <c r="H26" s="28">
        <f t="shared" si="1"/>
        <v>0.006608796296296293</v>
      </c>
      <c r="I26" s="28">
        <f t="shared" si="2"/>
        <v>0.002557870370370363</v>
      </c>
    </row>
    <row r="27" spans="1:9" s="10" customFormat="1" ht="15" customHeight="1">
      <c r="A27" s="24">
        <v>23</v>
      </c>
      <c r="B27" s="25" t="s">
        <v>258</v>
      </c>
      <c r="C27" s="25" t="s">
        <v>259</v>
      </c>
      <c r="D27" s="24" t="s">
        <v>24</v>
      </c>
      <c r="E27" s="26" t="s">
        <v>260</v>
      </c>
      <c r="F27" s="27">
        <v>0.03866898148148148</v>
      </c>
      <c r="G27" s="24" t="str">
        <f t="shared" si="0"/>
        <v>4.17/km</v>
      </c>
      <c r="H27" s="28">
        <f t="shared" si="1"/>
        <v>0.006608796296296293</v>
      </c>
      <c r="I27" s="28">
        <f t="shared" si="2"/>
        <v>0.002557870370370363</v>
      </c>
    </row>
    <row r="28" spans="1:9" s="11" customFormat="1" ht="15" customHeight="1">
      <c r="A28" s="24">
        <v>24</v>
      </c>
      <c r="B28" s="25" t="s">
        <v>261</v>
      </c>
      <c r="C28" s="25" t="s">
        <v>159</v>
      </c>
      <c r="D28" s="24" t="s">
        <v>20</v>
      </c>
      <c r="E28" s="26" t="s">
        <v>112</v>
      </c>
      <c r="F28" s="29">
        <v>0.03875</v>
      </c>
      <c r="G28" s="24" t="str">
        <f t="shared" si="0"/>
        <v>4.18/km</v>
      </c>
      <c r="H28" s="28">
        <f t="shared" si="1"/>
        <v>0.006689814814814815</v>
      </c>
      <c r="I28" s="28">
        <f t="shared" si="2"/>
        <v>0.0009490740740740744</v>
      </c>
    </row>
    <row r="29" spans="1:9" ht="15" customHeight="1">
      <c r="A29" s="24">
        <v>25</v>
      </c>
      <c r="B29" s="25" t="s">
        <v>262</v>
      </c>
      <c r="C29" s="25" t="s">
        <v>208</v>
      </c>
      <c r="D29" s="24" t="s">
        <v>24</v>
      </c>
      <c r="E29" s="26" t="s">
        <v>243</v>
      </c>
      <c r="F29" s="29">
        <v>0.03875</v>
      </c>
      <c r="G29" s="24" t="str">
        <f t="shared" si="0"/>
        <v>4.18/km</v>
      </c>
      <c r="H29" s="28">
        <f t="shared" si="1"/>
        <v>0.006689814814814815</v>
      </c>
      <c r="I29" s="28">
        <f t="shared" si="2"/>
        <v>0.002638888888888885</v>
      </c>
    </row>
    <row r="30" spans="1:9" ht="15" customHeight="1">
      <c r="A30" s="24">
        <v>26</v>
      </c>
      <c r="B30" s="25" t="s">
        <v>119</v>
      </c>
      <c r="C30" s="25" t="s">
        <v>17</v>
      </c>
      <c r="D30" s="24" t="s">
        <v>20</v>
      </c>
      <c r="E30" s="26" t="s">
        <v>263</v>
      </c>
      <c r="F30" s="29">
        <v>0.039155092592592596</v>
      </c>
      <c r="G30" s="24" t="str">
        <f t="shared" si="0"/>
        <v>4.20/km</v>
      </c>
      <c r="H30" s="28">
        <f t="shared" si="1"/>
        <v>0.007094907407407411</v>
      </c>
      <c r="I30" s="28">
        <f t="shared" si="2"/>
        <v>0.0013541666666666702</v>
      </c>
    </row>
    <row r="31" spans="1:9" ht="15" customHeight="1">
      <c r="A31" s="24">
        <v>27</v>
      </c>
      <c r="B31" s="25" t="s">
        <v>264</v>
      </c>
      <c r="C31" s="25" t="s">
        <v>52</v>
      </c>
      <c r="D31" s="24" t="s">
        <v>89</v>
      </c>
      <c r="E31" s="26" t="s">
        <v>236</v>
      </c>
      <c r="F31" s="29">
        <v>0.039155092592592596</v>
      </c>
      <c r="G31" s="24" t="str">
        <f t="shared" si="0"/>
        <v>4.20/km</v>
      </c>
      <c r="H31" s="28">
        <f t="shared" si="1"/>
        <v>0.007094907407407411</v>
      </c>
      <c r="I31" s="28">
        <f t="shared" si="2"/>
        <v>0.007094907407407411</v>
      </c>
    </row>
    <row r="32" spans="1:9" ht="15" customHeight="1">
      <c r="A32" s="24">
        <v>28</v>
      </c>
      <c r="B32" s="25" t="s">
        <v>121</v>
      </c>
      <c r="C32" s="25" t="s">
        <v>43</v>
      </c>
      <c r="D32" s="24" t="s">
        <v>24</v>
      </c>
      <c r="E32" s="26" t="s">
        <v>243</v>
      </c>
      <c r="F32" s="29">
        <v>0.039386574074074074</v>
      </c>
      <c r="G32" s="24" t="str">
        <f t="shared" si="0"/>
        <v>4.22/km</v>
      </c>
      <c r="H32" s="28">
        <f t="shared" si="1"/>
        <v>0.007326388888888889</v>
      </c>
      <c r="I32" s="28">
        <f t="shared" si="2"/>
        <v>0.003275462962962959</v>
      </c>
    </row>
    <row r="33" spans="1:9" ht="15" customHeight="1">
      <c r="A33" s="24">
        <v>29</v>
      </c>
      <c r="B33" s="25" t="s">
        <v>265</v>
      </c>
      <c r="C33" s="25" t="s">
        <v>70</v>
      </c>
      <c r="D33" s="24" t="s">
        <v>21</v>
      </c>
      <c r="E33" s="26" t="s">
        <v>257</v>
      </c>
      <c r="F33" s="29">
        <v>0.039525462962962964</v>
      </c>
      <c r="G33" s="24" t="str">
        <f t="shared" si="0"/>
        <v>4.23/km</v>
      </c>
      <c r="H33" s="28">
        <f t="shared" si="1"/>
        <v>0.007465277777777779</v>
      </c>
      <c r="I33" s="28">
        <f t="shared" si="2"/>
        <v>0.007337962962962963</v>
      </c>
    </row>
    <row r="34" spans="1:9" ht="15" customHeight="1">
      <c r="A34" s="24">
        <v>30</v>
      </c>
      <c r="B34" s="25" t="s">
        <v>266</v>
      </c>
      <c r="C34" s="25" t="s">
        <v>111</v>
      </c>
      <c r="D34" s="24" t="s">
        <v>27</v>
      </c>
      <c r="E34" s="26" t="s">
        <v>94</v>
      </c>
      <c r="F34" s="29">
        <v>0.039594907407407405</v>
      </c>
      <c r="G34" s="24" t="str">
        <f t="shared" si="0"/>
        <v>4.23/km</v>
      </c>
      <c r="H34" s="28">
        <f t="shared" si="1"/>
        <v>0.00753472222222222</v>
      </c>
      <c r="I34" s="28">
        <f t="shared" si="2"/>
        <v>0.003252314814814812</v>
      </c>
    </row>
    <row r="35" spans="1:9" ht="15" customHeight="1">
      <c r="A35" s="24">
        <v>31</v>
      </c>
      <c r="B35" s="25" t="s">
        <v>267</v>
      </c>
      <c r="C35" s="25" t="s">
        <v>36</v>
      </c>
      <c r="D35" s="24" t="s">
        <v>21</v>
      </c>
      <c r="E35" s="26" t="s">
        <v>268</v>
      </c>
      <c r="F35" s="29">
        <v>0.03960648148148148</v>
      </c>
      <c r="G35" s="24" t="str">
        <f t="shared" si="0"/>
        <v>4.23/km</v>
      </c>
      <c r="H35" s="28">
        <f t="shared" si="1"/>
        <v>0.007546296296296294</v>
      </c>
      <c r="I35" s="28">
        <f t="shared" si="2"/>
        <v>0.007418981481481478</v>
      </c>
    </row>
    <row r="36" spans="1:9" ht="15" customHeight="1">
      <c r="A36" s="24">
        <v>32</v>
      </c>
      <c r="B36" s="25" t="s">
        <v>269</v>
      </c>
      <c r="C36" s="25" t="s">
        <v>26</v>
      </c>
      <c r="D36" s="24" t="s">
        <v>89</v>
      </c>
      <c r="E36" s="26" t="s">
        <v>243</v>
      </c>
      <c r="F36" s="29">
        <v>0.03960648148148148</v>
      </c>
      <c r="G36" s="24" t="str">
        <f t="shared" si="0"/>
        <v>4.23/km</v>
      </c>
      <c r="H36" s="28">
        <f t="shared" si="1"/>
        <v>0.007546296296296294</v>
      </c>
      <c r="I36" s="28">
        <f t="shared" si="2"/>
        <v>0.007546296296296294</v>
      </c>
    </row>
    <row r="37" spans="1:9" ht="15" customHeight="1">
      <c r="A37" s="24">
        <v>33</v>
      </c>
      <c r="B37" s="25" t="s">
        <v>270</v>
      </c>
      <c r="C37" s="25" t="s">
        <v>85</v>
      </c>
      <c r="D37" s="24" t="s">
        <v>27</v>
      </c>
      <c r="E37" s="26" t="s">
        <v>112</v>
      </c>
      <c r="F37" s="29">
        <v>0.03961805555555555</v>
      </c>
      <c r="G37" s="24" t="str">
        <f t="shared" si="0"/>
        <v>4.23/km</v>
      </c>
      <c r="H37" s="28">
        <f t="shared" si="1"/>
        <v>0.007557870370370368</v>
      </c>
      <c r="I37" s="28">
        <f t="shared" si="2"/>
        <v>0.003275462962962959</v>
      </c>
    </row>
    <row r="38" spans="1:9" ht="15" customHeight="1">
      <c r="A38" s="24">
        <v>34</v>
      </c>
      <c r="B38" s="25" t="s">
        <v>271</v>
      </c>
      <c r="C38" s="25" t="s">
        <v>17</v>
      </c>
      <c r="D38" s="24" t="s">
        <v>89</v>
      </c>
      <c r="E38" s="26" t="s">
        <v>112</v>
      </c>
      <c r="F38" s="29">
        <v>0.03962962962962963</v>
      </c>
      <c r="G38" s="24" t="str">
        <f t="shared" si="0"/>
        <v>4.23/km</v>
      </c>
      <c r="H38" s="28">
        <f t="shared" si="1"/>
        <v>0.007569444444444448</v>
      </c>
      <c r="I38" s="28">
        <f t="shared" si="2"/>
        <v>0.007569444444444448</v>
      </c>
    </row>
    <row r="39" spans="1:9" ht="15" customHeight="1">
      <c r="A39" s="24">
        <v>35</v>
      </c>
      <c r="B39" s="25" t="s">
        <v>272</v>
      </c>
      <c r="C39" s="25" t="s">
        <v>30</v>
      </c>
      <c r="D39" s="24" t="s">
        <v>27</v>
      </c>
      <c r="E39" s="26" t="s">
        <v>118</v>
      </c>
      <c r="F39" s="29">
        <v>0.03965277777777778</v>
      </c>
      <c r="G39" s="24" t="str">
        <f t="shared" si="0"/>
        <v>4.24/km</v>
      </c>
      <c r="H39" s="28">
        <f t="shared" si="1"/>
        <v>0.007592592592592595</v>
      </c>
      <c r="I39" s="28">
        <f t="shared" si="2"/>
        <v>0.003310185185185187</v>
      </c>
    </row>
    <row r="40" spans="1:9" ht="15" customHeight="1">
      <c r="A40" s="24">
        <v>36</v>
      </c>
      <c r="B40" s="25" t="s">
        <v>91</v>
      </c>
      <c r="C40" s="25" t="s">
        <v>155</v>
      </c>
      <c r="D40" s="24" t="s">
        <v>24</v>
      </c>
      <c r="E40" s="26" t="s">
        <v>138</v>
      </c>
      <c r="F40" s="29">
        <v>0.03966435185185185</v>
      </c>
      <c r="G40" s="24" t="str">
        <f t="shared" si="0"/>
        <v>4.24/km</v>
      </c>
      <c r="H40" s="28">
        <f t="shared" si="1"/>
        <v>0.007604166666666669</v>
      </c>
      <c r="I40" s="28">
        <f t="shared" si="2"/>
        <v>0.0035532407407407388</v>
      </c>
    </row>
    <row r="41" spans="1:9" ht="15" customHeight="1">
      <c r="A41" s="24">
        <v>37</v>
      </c>
      <c r="B41" s="25" t="s">
        <v>273</v>
      </c>
      <c r="C41" s="25" t="s">
        <v>120</v>
      </c>
      <c r="D41" s="24" t="s">
        <v>27</v>
      </c>
      <c r="E41" s="26" t="s">
        <v>94</v>
      </c>
      <c r="F41" s="29">
        <v>0.039699074074074074</v>
      </c>
      <c r="G41" s="24" t="str">
        <f t="shared" si="0"/>
        <v>4.24/km</v>
      </c>
      <c r="H41" s="28">
        <f t="shared" si="1"/>
        <v>0.0076388888888888895</v>
      </c>
      <c r="I41" s="28">
        <f t="shared" si="2"/>
        <v>0.003356481481481481</v>
      </c>
    </row>
    <row r="42" spans="1:9" ht="15" customHeight="1">
      <c r="A42" s="24">
        <v>38</v>
      </c>
      <c r="B42" s="25" t="s">
        <v>274</v>
      </c>
      <c r="C42" s="25" t="s">
        <v>32</v>
      </c>
      <c r="D42" s="24" t="s">
        <v>24</v>
      </c>
      <c r="E42" s="26" t="s">
        <v>275</v>
      </c>
      <c r="F42" s="29">
        <v>0.03971064814814815</v>
      </c>
      <c r="G42" s="24" t="str">
        <f t="shared" si="0"/>
        <v>4.24/km</v>
      </c>
      <c r="H42" s="28">
        <f t="shared" si="1"/>
        <v>0.007650462962962963</v>
      </c>
      <c r="I42" s="28">
        <f t="shared" si="2"/>
        <v>0.003599537037037033</v>
      </c>
    </row>
    <row r="43" spans="1:9" ht="15" customHeight="1">
      <c r="A43" s="24">
        <v>39</v>
      </c>
      <c r="B43" s="25" t="s">
        <v>276</v>
      </c>
      <c r="C43" s="25" t="s">
        <v>277</v>
      </c>
      <c r="D43" s="24" t="s">
        <v>21</v>
      </c>
      <c r="E43" s="26" t="s">
        <v>278</v>
      </c>
      <c r="F43" s="29">
        <v>0.03972222222222222</v>
      </c>
      <c r="G43" s="24" t="str">
        <f t="shared" si="0"/>
        <v>4.24/km</v>
      </c>
      <c r="H43" s="28">
        <f t="shared" si="1"/>
        <v>0.007662037037037037</v>
      </c>
      <c r="I43" s="28">
        <f t="shared" si="2"/>
        <v>0.00753472222222222</v>
      </c>
    </row>
    <row r="44" spans="1:9" ht="15" customHeight="1">
      <c r="A44" s="24">
        <v>40</v>
      </c>
      <c r="B44" s="25" t="s">
        <v>279</v>
      </c>
      <c r="C44" s="25" t="s">
        <v>28</v>
      </c>
      <c r="D44" s="24" t="s">
        <v>21</v>
      </c>
      <c r="E44" s="26" t="s">
        <v>280</v>
      </c>
      <c r="F44" s="29">
        <v>0.039768518518518516</v>
      </c>
      <c r="G44" s="24" t="str">
        <f t="shared" si="0"/>
        <v>4.24/km</v>
      </c>
      <c r="H44" s="28">
        <f t="shared" si="1"/>
        <v>0.007708333333333331</v>
      </c>
      <c r="I44" s="28">
        <f t="shared" si="2"/>
        <v>0.007581018518518515</v>
      </c>
    </row>
    <row r="45" spans="1:9" ht="15" customHeight="1">
      <c r="A45" s="24">
        <v>41</v>
      </c>
      <c r="B45" s="25" t="s">
        <v>127</v>
      </c>
      <c r="C45" s="25" t="s">
        <v>52</v>
      </c>
      <c r="D45" s="24" t="s">
        <v>89</v>
      </c>
      <c r="E45" s="26" t="s">
        <v>94</v>
      </c>
      <c r="F45" s="29">
        <v>0.03979166666666666</v>
      </c>
      <c r="G45" s="24" t="str">
        <f t="shared" si="0"/>
        <v>4.24/km</v>
      </c>
      <c r="H45" s="28">
        <f t="shared" si="1"/>
        <v>0.007731481481481478</v>
      </c>
      <c r="I45" s="28">
        <f t="shared" si="2"/>
        <v>0.007731481481481478</v>
      </c>
    </row>
    <row r="46" spans="1:9" ht="15" customHeight="1">
      <c r="A46" s="24">
        <v>42</v>
      </c>
      <c r="B46" s="25" t="s">
        <v>281</v>
      </c>
      <c r="C46" s="25" t="s">
        <v>54</v>
      </c>
      <c r="D46" s="24" t="s">
        <v>21</v>
      </c>
      <c r="E46" s="26" t="s">
        <v>102</v>
      </c>
      <c r="F46" s="29">
        <v>0.03984953703703704</v>
      </c>
      <c r="G46" s="24" t="str">
        <f t="shared" si="0"/>
        <v>4.25/km</v>
      </c>
      <c r="H46" s="28">
        <f t="shared" si="1"/>
        <v>0.007789351851851853</v>
      </c>
      <c r="I46" s="28">
        <f t="shared" si="2"/>
        <v>0.007662037037037037</v>
      </c>
    </row>
    <row r="47" spans="1:9" ht="15" customHeight="1">
      <c r="A47" s="24">
        <v>43</v>
      </c>
      <c r="B47" s="25" t="s">
        <v>113</v>
      </c>
      <c r="C47" s="25" t="s">
        <v>54</v>
      </c>
      <c r="D47" s="24" t="s">
        <v>24</v>
      </c>
      <c r="E47" s="26" t="s">
        <v>102</v>
      </c>
      <c r="F47" s="29">
        <v>0.03986111111111111</v>
      </c>
      <c r="G47" s="24" t="str">
        <f t="shared" si="0"/>
        <v>4.25/km</v>
      </c>
      <c r="H47" s="28">
        <f t="shared" si="1"/>
        <v>0.007800925925925926</v>
      </c>
      <c r="I47" s="28">
        <f t="shared" si="2"/>
        <v>0.0037499999999999964</v>
      </c>
    </row>
    <row r="48" spans="1:9" ht="15" customHeight="1">
      <c r="A48" s="24">
        <v>44</v>
      </c>
      <c r="B48" s="25" t="s">
        <v>282</v>
      </c>
      <c r="C48" s="25" t="s">
        <v>103</v>
      </c>
      <c r="D48" s="24" t="s">
        <v>20</v>
      </c>
      <c r="E48" s="26" t="s">
        <v>283</v>
      </c>
      <c r="F48" s="29">
        <v>0.039942129629629626</v>
      </c>
      <c r="G48" s="24" t="str">
        <f t="shared" si="0"/>
        <v>4.25/km</v>
      </c>
      <c r="H48" s="28">
        <f t="shared" si="1"/>
        <v>0.007881944444444441</v>
      </c>
      <c r="I48" s="28">
        <f t="shared" si="2"/>
        <v>0.0021412037037037007</v>
      </c>
    </row>
    <row r="49" spans="1:9" ht="15" customHeight="1">
      <c r="A49" s="24">
        <v>45</v>
      </c>
      <c r="B49" s="25" t="s">
        <v>284</v>
      </c>
      <c r="C49" s="25" t="s">
        <v>34</v>
      </c>
      <c r="D49" s="24" t="s">
        <v>21</v>
      </c>
      <c r="E49" s="26" t="s">
        <v>285</v>
      </c>
      <c r="F49" s="29">
        <v>0.040219907407407406</v>
      </c>
      <c r="G49" s="24" t="str">
        <f t="shared" si="0"/>
        <v>4.27/km</v>
      </c>
      <c r="H49" s="28">
        <f t="shared" si="1"/>
        <v>0.008159722222222221</v>
      </c>
      <c r="I49" s="28">
        <f t="shared" si="2"/>
        <v>0.008032407407407405</v>
      </c>
    </row>
    <row r="50" spans="1:9" ht="15" customHeight="1">
      <c r="A50" s="24">
        <v>46</v>
      </c>
      <c r="B50" s="25" t="s">
        <v>196</v>
      </c>
      <c r="C50" s="25" t="s">
        <v>111</v>
      </c>
      <c r="D50" s="24" t="s">
        <v>24</v>
      </c>
      <c r="E50" s="26" t="s">
        <v>286</v>
      </c>
      <c r="F50" s="29">
        <v>0.04028935185185185</v>
      </c>
      <c r="G50" s="24" t="str">
        <f t="shared" si="0"/>
        <v>4.28/km</v>
      </c>
      <c r="H50" s="28">
        <f t="shared" si="1"/>
        <v>0.008229166666666662</v>
      </c>
      <c r="I50" s="28">
        <f t="shared" si="2"/>
        <v>0.004178240740740732</v>
      </c>
    </row>
    <row r="51" spans="1:9" ht="15" customHeight="1">
      <c r="A51" s="24">
        <v>47</v>
      </c>
      <c r="B51" s="25" t="s">
        <v>287</v>
      </c>
      <c r="C51" s="25" t="s">
        <v>19</v>
      </c>
      <c r="D51" s="24" t="s">
        <v>24</v>
      </c>
      <c r="E51" s="26" t="s">
        <v>134</v>
      </c>
      <c r="F51" s="29">
        <v>0.040393518518518516</v>
      </c>
      <c r="G51" s="24" t="str">
        <f t="shared" si="0"/>
        <v>4.28/km</v>
      </c>
      <c r="H51" s="28">
        <f t="shared" si="1"/>
        <v>0.008333333333333331</v>
      </c>
      <c r="I51" s="28">
        <f t="shared" si="2"/>
        <v>0.0042824074074074014</v>
      </c>
    </row>
    <row r="52" spans="1:9" ht="15" customHeight="1">
      <c r="A52" s="24">
        <v>48</v>
      </c>
      <c r="B52" s="25" t="s">
        <v>288</v>
      </c>
      <c r="C52" s="25" t="s">
        <v>22</v>
      </c>
      <c r="D52" s="24" t="s">
        <v>89</v>
      </c>
      <c r="E52" s="26" t="s">
        <v>94</v>
      </c>
      <c r="F52" s="29">
        <v>0.04045138888888889</v>
      </c>
      <c r="G52" s="24" t="str">
        <f t="shared" si="0"/>
        <v>4.29/km</v>
      </c>
      <c r="H52" s="28">
        <f t="shared" si="1"/>
        <v>0.008391203703703706</v>
      </c>
      <c r="I52" s="28">
        <f t="shared" si="2"/>
        <v>0.008391203703703706</v>
      </c>
    </row>
    <row r="53" spans="1:9" ht="15" customHeight="1">
      <c r="A53" s="24">
        <v>49</v>
      </c>
      <c r="B53" s="25" t="s">
        <v>289</v>
      </c>
      <c r="C53" s="25" t="s">
        <v>23</v>
      </c>
      <c r="D53" s="24" t="s">
        <v>89</v>
      </c>
      <c r="E53" s="26" t="s">
        <v>290</v>
      </c>
      <c r="F53" s="29">
        <v>0.040532407407407406</v>
      </c>
      <c r="G53" s="24" t="str">
        <f t="shared" si="0"/>
        <v>4.29/km</v>
      </c>
      <c r="H53" s="28">
        <f t="shared" si="1"/>
        <v>0.008472222222222221</v>
      </c>
      <c r="I53" s="28">
        <f t="shared" si="2"/>
        <v>0.008472222222222221</v>
      </c>
    </row>
    <row r="54" spans="1:9" ht="15" customHeight="1">
      <c r="A54" s="24">
        <v>50</v>
      </c>
      <c r="B54" s="25" t="s">
        <v>291</v>
      </c>
      <c r="C54" s="25" t="s">
        <v>292</v>
      </c>
      <c r="D54" s="24" t="s">
        <v>21</v>
      </c>
      <c r="E54" s="26" t="s">
        <v>102</v>
      </c>
      <c r="F54" s="29">
        <v>0.0405787037037037</v>
      </c>
      <c r="G54" s="24" t="str">
        <f t="shared" si="0"/>
        <v>4.30/km</v>
      </c>
      <c r="H54" s="28">
        <f t="shared" si="1"/>
        <v>0.008518518518518516</v>
      </c>
      <c r="I54" s="28">
        <f t="shared" si="2"/>
        <v>0.0083912037037037</v>
      </c>
    </row>
    <row r="55" spans="1:9" ht="15" customHeight="1">
      <c r="A55" s="24">
        <v>51</v>
      </c>
      <c r="B55" s="25" t="s">
        <v>114</v>
      </c>
      <c r="C55" s="25" t="s">
        <v>47</v>
      </c>
      <c r="D55" s="24" t="s">
        <v>27</v>
      </c>
      <c r="E55" s="26" t="s">
        <v>96</v>
      </c>
      <c r="F55" s="29">
        <v>0.04059027777777778</v>
      </c>
      <c r="G55" s="24" t="str">
        <f t="shared" si="0"/>
        <v>4.30/km</v>
      </c>
      <c r="H55" s="28">
        <f t="shared" si="1"/>
        <v>0.008530092592592596</v>
      </c>
      <c r="I55" s="28">
        <f t="shared" si="2"/>
        <v>0.004247685185185188</v>
      </c>
    </row>
    <row r="56" spans="1:9" ht="15" customHeight="1">
      <c r="A56" s="24">
        <v>52</v>
      </c>
      <c r="B56" s="25" t="s">
        <v>293</v>
      </c>
      <c r="C56" s="25" t="s">
        <v>294</v>
      </c>
      <c r="D56" s="24" t="s">
        <v>53</v>
      </c>
      <c r="E56" s="26" t="s">
        <v>133</v>
      </c>
      <c r="F56" s="27">
        <v>0.04059027777777778</v>
      </c>
      <c r="G56" s="24" t="str">
        <f t="shared" si="0"/>
        <v>4.30/km</v>
      </c>
      <c r="H56" s="28">
        <f t="shared" si="1"/>
        <v>0.008530092592592596</v>
      </c>
      <c r="I56" s="28">
        <f t="shared" si="2"/>
        <v>0</v>
      </c>
    </row>
    <row r="57" spans="1:9" ht="15" customHeight="1">
      <c r="A57" s="24">
        <v>53</v>
      </c>
      <c r="B57" s="25" t="s">
        <v>119</v>
      </c>
      <c r="C57" s="25" t="s">
        <v>120</v>
      </c>
      <c r="D57" s="24" t="s">
        <v>50</v>
      </c>
      <c r="E57" s="26" t="s">
        <v>172</v>
      </c>
      <c r="F57" s="29">
        <v>0.04065972222222222</v>
      </c>
      <c r="G57" s="24" t="str">
        <f t="shared" si="0"/>
        <v>4.30/km</v>
      </c>
      <c r="H57" s="28">
        <f t="shared" si="1"/>
        <v>0.008599537037037037</v>
      </c>
      <c r="I57" s="28">
        <f t="shared" si="2"/>
        <v>0</v>
      </c>
    </row>
    <row r="58" spans="1:9" ht="15" customHeight="1">
      <c r="A58" s="24">
        <v>54</v>
      </c>
      <c r="B58" s="25" t="s">
        <v>295</v>
      </c>
      <c r="C58" s="25" t="s">
        <v>296</v>
      </c>
      <c r="D58" s="24" t="s">
        <v>21</v>
      </c>
      <c r="E58" s="26" t="s">
        <v>278</v>
      </c>
      <c r="F58" s="29">
        <v>0.04071759259259259</v>
      </c>
      <c r="G58" s="24" t="str">
        <f t="shared" si="0"/>
        <v>4.31/km</v>
      </c>
      <c r="H58" s="28">
        <f t="shared" si="1"/>
        <v>0.008657407407407405</v>
      </c>
      <c r="I58" s="28">
        <f t="shared" si="2"/>
        <v>0.008530092592592589</v>
      </c>
    </row>
    <row r="59" spans="1:9" ht="15" customHeight="1">
      <c r="A59" s="24">
        <v>55</v>
      </c>
      <c r="B59" s="25" t="s">
        <v>142</v>
      </c>
      <c r="C59" s="25" t="s">
        <v>22</v>
      </c>
      <c r="D59" s="24" t="s">
        <v>20</v>
      </c>
      <c r="E59" s="26" t="s">
        <v>143</v>
      </c>
      <c r="F59" s="29">
        <v>0.04076388888888889</v>
      </c>
      <c r="G59" s="24" t="str">
        <f t="shared" si="0"/>
        <v>4.31/km</v>
      </c>
      <c r="H59" s="28">
        <f t="shared" si="1"/>
        <v>0.008703703703703707</v>
      </c>
      <c r="I59" s="28">
        <f t="shared" si="2"/>
        <v>0.002962962962962966</v>
      </c>
    </row>
    <row r="60" spans="1:9" ht="15" customHeight="1">
      <c r="A60" s="24">
        <v>56</v>
      </c>
      <c r="B60" s="25" t="s">
        <v>297</v>
      </c>
      <c r="C60" s="25" t="s">
        <v>298</v>
      </c>
      <c r="D60" s="24" t="s">
        <v>59</v>
      </c>
      <c r="E60" s="26" t="s">
        <v>299</v>
      </c>
      <c r="F60" s="27">
        <v>0.040775462962962965</v>
      </c>
      <c r="G60" s="24" t="str">
        <f t="shared" si="0"/>
        <v>4.31/km</v>
      </c>
      <c r="H60" s="28">
        <f t="shared" si="1"/>
        <v>0.00871527777777778</v>
      </c>
      <c r="I60" s="28">
        <f t="shared" si="2"/>
        <v>0</v>
      </c>
    </row>
    <row r="61" spans="1:9" ht="15" customHeight="1">
      <c r="A61" s="24">
        <v>57</v>
      </c>
      <c r="B61" s="25" t="s">
        <v>109</v>
      </c>
      <c r="C61" s="25" t="s">
        <v>3</v>
      </c>
      <c r="D61" s="24" t="s">
        <v>68</v>
      </c>
      <c r="E61" s="26" t="s">
        <v>110</v>
      </c>
      <c r="F61" s="29">
        <v>0.04083333333333333</v>
      </c>
      <c r="G61" s="24" t="str">
        <f t="shared" si="0"/>
        <v>4.31/km</v>
      </c>
      <c r="H61" s="28">
        <f t="shared" si="1"/>
        <v>0.008773148148148148</v>
      </c>
      <c r="I61" s="28">
        <f t="shared" si="2"/>
        <v>0</v>
      </c>
    </row>
    <row r="62" spans="1:9" ht="15" customHeight="1">
      <c r="A62" s="24">
        <v>58</v>
      </c>
      <c r="B62" s="25" t="s">
        <v>139</v>
      </c>
      <c r="C62" s="25" t="s">
        <v>49</v>
      </c>
      <c r="D62" s="24" t="s">
        <v>50</v>
      </c>
      <c r="E62" s="26" t="s">
        <v>300</v>
      </c>
      <c r="F62" s="29">
        <v>0.0408912037037037</v>
      </c>
      <c r="G62" s="24" t="str">
        <f t="shared" si="0"/>
        <v>4.32/km</v>
      </c>
      <c r="H62" s="28">
        <f t="shared" si="1"/>
        <v>0.008831018518518516</v>
      </c>
      <c r="I62" s="28">
        <f t="shared" si="2"/>
        <v>0.00023148148148147835</v>
      </c>
    </row>
    <row r="63" spans="1:9" ht="15" customHeight="1">
      <c r="A63" s="24">
        <v>59</v>
      </c>
      <c r="B63" s="25" t="s">
        <v>301</v>
      </c>
      <c r="C63" s="25" t="s">
        <v>92</v>
      </c>
      <c r="D63" s="24" t="s">
        <v>21</v>
      </c>
      <c r="E63" s="26" t="s">
        <v>300</v>
      </c>
      <c r="F63" s="29">
        <v>0.04097222222222222</v>
      </c>
      <c r="G63" s="24" t="str">
        <f t="shared" si="0"/>
        <v>4.32/km</v>
      </c>
      <c r="H63" s="28">
        <f t="shared" si="1"/>
        <v>0.008912037037037038</v>
      </c>
      <c r="I63" s="28">
        <f t="shared" si="2"/>
        <v>0.008784722222222222</v>
      </c>
    </row>
    <row r="64" spans="1:9" ht="15" customHeight="1">
      <c r="A64" s="24">
        <v>60</v>
      </c>
      <c r="B64" s="25" t="s">
        <v>302</v>
      </c>
      <c r="C64" s="25" t="s">
        <v>92</v>
      </c>
      <c r="D64" s="24" t="s">
        <v>24</v>
      </c>
      <c r="E64" s="26" t="s">
        <v>102</v>
      </c>
      <c r="F64" s="29">
        <v>0.041122685185185186</v>
      </c>
      <c r="G64" s="24" t="str">
        <f t="shared" si="0"/>
        <v>4.33/km</v>
      </c>
      <c r="H64" s="28">
        <f t="shared" si="1"/>
        <v>0.009062500000000001</v>
      </c>
      <c r="I64" s="28">
        <f t="shared" si="2"/>
        <v>0.005011574074074071</v>
      </c>
    </row>
    <row r="65" spans="1:9" ht="15" customHeight="1">
      <c r="A65" s="24">
        <v>61</v>
      </c>
      <c r="B65" s="25" t="s">
        <v>303</v>
      </c>
      <c r="C65" s="25" t="s">
        <v>26</v>
      </c>
      <c r="D65" s="24" t="s">
        <v>89</v>
      </c>
      <c r="E65" s="26" t="s">
        <v>304</v>
      </c>
      <c r="F65" s="29">
        <v>0.041215277777777774</v>
      </c>
      <c r="G65" s="24" t="str">
        <f t="shared" si="0"/>
        <v>4.34/km</v>
      </c>
      <c r="H65" s="28">
        <f t="shared" si="1"/>
        <v>0.00915509259259259</v>
      </c>
      <c r="I65" s="28">
        <f t="shared" si="2"/>
        <v>0.00915509259259259</v>
      </c>
    </row>
    <row r="66" spans="1:9" ht="15" customHeight="1">
      <c r="A66" s="24">
        <v>62</v>
      </c>
      <c r="B66" s="25" t="s">
        <v>305</v>
      </c>
      <c r="C66" s="25" t="s">
        <v>47</v>
      </c>
      <c r="D66" s="24" t="s">
        <v>21</v>
      </c>
      <c r="E66" s="26" t="s">
        <v>243</v>
      </c>
      <c r="F66" s="29">
        <v>0.04131944444444444</v>
      </c>
      <c r="G66" s="24" t="str">
        <f t="shared" si="0"/>
        <v>4.35/km</v>
      </c>
      <c r="H66" s="28">
        <f aca="true" t="shared" si="3" ref="H66:H129">F66-$F$5</f>
        <v>0.009259259259259259</v>
      </c>
      <c r="I66" s="28">
        <f t="shared" si="2"/>
        <v>0.009131944444444443</v>
      </c>
    </row>
    <row r="67" spans="1:9" ht="15" customHeight="1">
      <c r="A67" s="24">
        <v>63</v>
      </c>
      <c r="B67" s="25" t="s">
        <v>306</v>
      </c>
      <c r="C67" s="25" t="s">
        <v>144</v>
      </c>
      <c r="D67" s="24" t="s">
        <v>21</v>
      </c>
      <c r="E67" s="26" t="s">
        <v>102</v>
      </c>
      <c r="F67" s="29">
        <v>0.04133101851851852</v>
      </c>
      <c r="G67" s="24" t="str">
        <f t="shared" si="0"/>
        <v>4.35/km</v>
      </c>
      <c r="H67" s="28">
        <f t="shared" si="3"/>
        <v>0.009270833333333332</v>
      </c>
      <c r="I67" s="28">
        <f t="shared" si="2"/>
        <v>0.009143518518518516</v>
      </c>
    </row>
    <row r="68" spans="1:9" ht="15" customHeight="1">
      <c r="A68" s="24">
        <v>64</v>
      </c>
      <c r="B68" s="25" t="s">
        <v>307</v>
      </c>
      <c r="C68" s="25" t="s">
        <v>33</v>
      </c>
      <c r="D68" s="24" t="s">
        <v>38</v>
      </c>
      <c r="E68" s="26" t="s">
        <v>243</v>
      </c>
      <c r="F68" s="29">
        <v>0.04143518518518518</v>
      </c>
      <c r="G68" s="24" t="str">
        <f t="shared" si="0"/>
        <v>4.35/km</v>
      </c>
      <c r="H68" s="28">
        <f t="shared" si="3"/>
        <v>0.009374999999999994</v>
      </c>
      <c r="I68" s="28">
        <f t="shared" si="2"/>
        <v>0.004965277777777777</v>
      </c>
    </row>
    <row r="69" spans="1:9" ht="15" customHeight="1">
      <c r="A69" s="24">
        <v>65</v>
      </c>
      <c r="B69" s="25" t="s">
        <v>84</v>
      </c>
      <c r="C69" s="25" t="s">
        <v>34</v>
      </c>
      <c r="D69" s="24" t="s">
        <v>89</v>
      </c>
      <c r="E69" s="26" t="s">
        <v>243</v>
      </c>
      <c r="F69" s="29">
        <v>0.04145833333333333</v>
      </c>
      <c r="G69" s="24" t="str">
        <f aca="true" t="shared" si="4" ref="G69:G132">TEXT(INT((HOUR(F69)*3600+MINUTE(F69)*60+SECOND(F69))/$I$3/60),"0")&amp;"."&amp;TEXT(MOD((HOUR(F69)*3600+MINUTE(F69)*60+SECOND(F69))/$I$3,60),"00")&amp;"/km"</f>
        <v>4.36/km</v>
      </c>
      <c r="H69" s="28">
        <f t="shared" si="3"/>
        <v>0.009398148148148149</v>
      </c>
      <c r="I69" s="28">
        <f t="shared" si="2"/>
        <v>0.009398148148148149</v>
      </c>
    </row>
    <row r="70" spans="1:9" ht="15" customHeight="1">
      <c r="A70" s="24">
        <v>66</v>
      </c>
      <c r="B70" s="25" t="s">
        <v>308</v>
      </c>
      <c r="C70" s="25" t="s">
        <v>309</v>
      </c>
      <c r="D70" s="24" t="s">
        <v>24</v>
      </c>
      <c r="E70" s="26" t="s">
        <v>283</v>
      </c>
      <c r="F70" s="29">
        <v>0.041539351851851855</v>
      </c>
      <c r="G70" s="24" t="str">
        <f t="shared" si="4"/>
        <v>4.36/km</v>
      </c>
      <c r="H70" s="28">
        <f t="shared" si="3"/>
        <v>0.00947916666666667</v>
      </c>
      <c r="I70" s="28">
        <f aca="true" t="shared" si="5" ref="I70:I133">F70-INDEX($F$5:$F$4520,MATCH(D70,$D$5:$D$4520,0))</f>
        <v>0.00542824074074074</v>
      </c>
    </row>
    <row r="71" spans="1:9" ht="15" customHeight="1">
      <c r="A71" s="24">
        <v>67</v>
      </c>
      <c r="B71" s="25" t="s">
        <v>310</v>
      </c>
      <c r="C71" s="25" t="s">
        <v>311</v>
      </c>
      <c r="D71" s="24" t="s">
        <v>24</v>
      </c>
      <c r="E71" s="26" t="s">
        <v>312</v>
      </c>
      <c r="F71" s="29">
        <v>0.04155092592592593</v>
      </c>
      <c r="G71" s="24" t="str">
        <f t="shared" si="4"/>
        <v>4.36/km</v>
      </c>
      <c r="H71" s="28">
        <f t="shared" si="3"/>
        <v>0.009490740740740744</v>
      </c>
      <c r="I71" s="28">
        <f t="shared" si="5"/>
        <v>0.005439814814814814</v>
      </c>
    </row>
    <row r="72" spans="1:9" ht="15" customHeight="1">
      <c r="A72" s="24">
        <v>68</v>
      </c>
      <c r="B72" s="25" t="s">
        <v>313</v>
      </c>
      <c r="C72" s="25" t="s">
        <v>43</v>
      </c>
      <c r="D72" s="24" t="s">
        <v>89</v>
      </c>
      <c r="E72" s="26" t="s">
        <v>247</v>
      </c>
      <c r="F72" s="29">
        <v>0.0415625</v>
      </c>
      <c r="G72" s="24" t="str">
        <f t="shared" si="4"/>
        <v>4.36/km</v>
      </c>
      <c r="H72" s="28">
        <f t="shared" si="3"/>
        <v>0.009502314814814818</v>
      </c>
      <c r="I72" s="28">
        <f t="shared" si="5"/>
        <v>0.009502314814814818</v>
      </c>
    </row>
    <row r="73" spans="1:9" ht="15" customHeight="1">
      <c r="A73" s="24">
        <v>69</v>
      </c>
      <c r="B73" s="25" t="s">
        <v>314</v>
      </c>
      <c r="C73" s="25" t="s">
        <v>315</v>
      </c>
      <c r="D73" s="24" t="s">
        <v>89</v>
      </c>
      <c r="E73" s="26" t="s">
        <v>316</v>
      </c>
      <c r="F73" s="29">
        <v>0.041608796296296297</v>
      </c>
      <c r="G73" s="24" t="str">
        <f t="shared" si="4"/>
        <v>4.37/km</v>
      </c>
      <c r="H73" s="28">
        <f t="shared" si="3"/>
        <v>0.009548611111111112</v>
      </c>
      <c r="I73" s="28">
        <f t="shared" si="5"/>
        <v>0.009548611111111112</v>
      </c>
    </row>
    <row r="74" spans="1:9" ht="15" customHeight="1">
      <c r="A74" s="24">
        <v>70</v>
      </c>
      <c r="B74" s="25" t="s">
        <v>317</v>
      </c>
      <c r="C74" s="25" t="s">
        <v>318</v>
      </c>
      <c r="D74" s="24" t="s">
        <v>53</v>
      </c>
      <c r="E74" s="26" t="s">
        <v>112</v>
      </c>
      <c r="F74" s="27">
        <v>0.04162037037037037</v>
      </c>
      <c r="G74" s="24" t="str">
        <f t="shared" si="4"/>
        <v>4.37/km</v>
      </c>
      <c r="H74" s="28">
        <f t="shared" si="3"/>
        <v>0.009560185185185185</v>
      </c>
      <c r="I74" s="28">
        <f t="shared" si="5"/>
        <v>0.0010300925925925894</v>
      </c>
    </row>
    <row r="75" spans="1:9" ht="15" customHeight="1">
      <c r="A75" s="24">
        <v>71</v>
      </c>
      <c r="B75" s="25" t="s">
        <v>319</v>
      </c>
      <c r="C75" s="25" t="s">
        <v>296</v>
      </c>
      <c r="D75" s="24" t="s">
        <v>38</v>
      </c>
      <c r="E75" s="26" t="s">
        <v>108</v>
      </c>
      <c r="F75" s="29">
        <v>0.0416550925925926</v>
      </c>
      <c r="G75" s="24" t="str">
        <f t="shared" si="4"/>
        <v>4.37/km</v>
      </c>
      <c r="H75" s="28">
        <f t="shared" si="3"/>
        <v>0.009594907407407413</v>
      </c>
      <c r="I75" s="28">
        <f t="shared" si="5"/>
        <v>0.0051851851851851954</v>
      </c>
    </row>
    <row r="76" spans="1:9" ht="15" customHeight="1">
      <c r="A76" s="24">
        <v>72</v>
      </c>
      <c r="B76" s="25" t="s">
        <v>320</v>
      </c>
      <c r="C76" s="25" t="s">
        <v>60</v>
      </c>
      <c r="D76" s="24" t="s">
        <v>27</v>
      </c>
      <c r="E76" s="26" t="s">
        <v>257</v>
      </c>
      <c r="F76" s="29">
        <v>0.041701388888888885</v>
      </c>
      <c r="G76" s="24" t="str">
        <f t="shared" si="4"/>
        <v>4.37/km</v>
      </c>
      <c r="H76" s="28">
        <f t="shared" si="3"/>
        <v>0.0096412037037037</v>
      </c>
      <c r="I76" s="28">
        <f t="shared" si="5"/>
        <v>0.005358796296296292</v>
      </c>
    </row>
    <row r="77" spans="1:9" ht="15" customHeight="1">
      <c r="A77" s="24">
        <v>73</v>
      </c>
      <c r="B77" s="25" t="s">
        <v>321</v>
      </c>
      <c r="C77" s="25" t="s">
        <v>40</v>
      </c>
      <c r="D77" s="24" t="s">
        <v>24</v>
      </c>
      <c r="E77" s="26" t="s">
        <v>257</v>
      </c>
      <c r="F77" s="29">
        <v>0.041701388888888885</v>
      </c>
      <c r="G77" s="24" t="str">
        <f t="shared" si="4"/>
        <v>4.37/km</v>
      </c>
      <c r="H77" s="28">
        <f t="shared" si="3"/>
        <v>0.0096412037037037</v>
      </c>
      <c r="I77" s="28">
        <f t="shared" si="5"/>
        <v>0.00559027777777777</v>
      </c>
    </row>
    <row r="78" spans="1:9" ht="15" customHeight="1">
      <c r="A78" s="24">
        <v>74</v>
      </c>
      <c r="B78" s="25" t="s">
        <v>322</v>
      </c>
      <c r="C78" s="25" t="s">
        <v>44</v>
      </c>
      <c r="D78" s="24" t="s">
        <v>24</v>
      </c>
      <c r="E78" s="26" t="s">
        <v>243</v>
      </c>
      <c r="F78" s="29">
        <v>0.04171296296296296</v>
      </c>
      <c r="G78" s="24" t="str">
        <f t="shared" si="4"/>
        <v>4.37/km</v>
      </c>
      <c r="H78" s="28">
        <f t="shared" si="3"/>
        <v>0.009652777777777774</v>
      </c>
      <c r="I78" s="28">
        <f t="shared" si="5"/>
        <v>0.005601851851851844</v>
      </c>
    </row>
    <row r="79" spans="1:9" ht="15" customHeight="1">
      <c r="A79" s="24">
        <v>75</v>
      </c>
      <c r="B79" s="25" t="s">
        <v>323</v>
      </c>
      <c r="C79" s="25" t="s">
        <v>144</v>
      </c>
      <c r="D79" s="24" t="s">
        <v>21</v>
      </c>
      <c r="E79" s="26" t="s">
        <v>316</v>
      </c>
      <c r="F79" s="29">
        <v>0.04177083333333333</v>
      </c>
      <c r="G79" s="24" t="str">
        <f t="shared" si="4"/>
        <v>4.38/km</v>
      </c>
      <c r="H79" s="28">
        <f t="shared" si="3"/>
        <v>0.009710648148148149</v>
      </c>
      <c r="I79" s="28">
        <f t="shared" si="5"/>
        <v>0.009583333333333333</v>
      </c>
    </row>
    <row r="80" spans="1:9" ht="15" customHeight="1">
      <c r="A80" s="24">
        <v>76</v>
      </c>
      <c r="B80" s="25" t="s">
        <v>324</v>
      </c>
      <c r="C80" s="25" t="s">
        <v>19</v>
      </c>
      <c r="D80" s="24" t="s">
        <v>24</v>
      </c>
      <c r="E80" s="26" t="s">
        <v>98</v>
      </c>
      <c r="F80" s="29">
        <v>0.041851851851851855</v>
      </c>
      <c r="G80" s="24" t="str">
        <f t="shared" si="4"/>
        <v>4.38/km</v>
      </c>
      <c r="H80" s="28">
        <f t="shared" si="3"/>
        <v>0.00979166666666667</v>
      </c>
      <c r="I80" s="28">
        <f t="shared" si="5"/>
        <v>0.005740740740740741</v>
      </c>
    </row>
    <row r="81" spans="1:9" ht="15" customHeight="1">
      <c r="A81" s="24">
        <v>77</v>
      </c>
      <c r="B81" s="25" t="s">
        <v>325</v>
      </c>
      <c r="C81" s="25" t="s">
        <v>52</v>
      </c>
      <c r="D81" s="24" t="s">
        <v>20</v>
      </c>
      <c r="E81" s="26" t="s">
        <v>260</v>
      </c>
      <c r="F81" s="29">
        <v>0.0419212962962963</v>
      </c>
      <c r="G81" s="24" t="str">
        <f t="shared" si="4"/>
        <v>4.39/km</v>
      </c>
      <c r="H81" s="28">
        <f t="shared" si="3"/>
        <v>0.009861111111111112</v>
      </c>
      <c r="I81" s="28">
        <f t="shared" si="5"/>
        <v>0.0041203703703703715</v>
      </c>
    </row>
    <row r="82" spans="1:9" ht="15" customHeight="1">
      <c r="A82" s="24">
        <v>78</v>
      </c>
      <c r="B82" s="25" t="s">
        <v>326</v>
      </c>
      <c r="C82" s="25" t="s">
        <v>327</v>
      </c>
      <c r="D82" s="24" t="s">
        <v>27</v>
      </c>
      <c r="E82" s="26" t="s">
        <v>328</v>
      </c>
      <c r="F82" s="29">
        <v>0.04193287037037038</v>
      </c>
      <c r="G82" s="24" t="str">
        <f t="shared" si="4"/>
        <v>4.39/km</v>
      </c>
      <c r="H82" s="28">
        <f t="shared" si="3"/>
        <v>0.009872685185185193</v>
      </c>
      <c r="I82" s="28">
        <f t="shared" si="5"/>
        <v>0.005590277777777784</v>
      </c>
    </row>
    <row r="83" spans="1:9" ht="15" customHeight="1">
      <c r="A83" s="24">
        <v>79</v>
      </c>
      <c r="B83" s="25" t="s">
        <v>329</v>
      </c>
      <c r="C83" s="25" t="s">
        <v>33</v>
      </c>
      <c r="D83" s="24" t="s">
        <v>27</v>
      </c>
      <c r="E83" s="26" t="s">
        <v>115</v>
      </c>
      <c r="F83" s="29">
        <v>0.04197916666666667</v>
      </c>
      <c r="G83" s="24" t="str">
        <f t="shared" si="4"/>
        <v>4.39/km</v>
      </c>
      <c r="H83" s="28">
        <f t="shared" si="3"/>
        <v>0.009918981481481487</v>
      </c>
      <c r="I83" s="28">
        <f t="shared" si="5"/>
        <v>0.005636574074074079</v>
      </c>
    </row>
    <row r="84" spans="1:9" ht="15" customHeight="1">
      <c r="A84" s="24">
        <v>80</v>
      </c>
      <c r="B84" s="25" t="s">
        <v>129</v>
      </c>
      <c r="C84" s="25" t="s">
        <v>130</v>
      </c>
      <c r="D84" s="24" t="s">
        <v>61</v>
      </c>
      <c r="E84" s="26" t="s">
        <v>330</v>
      </c>
      <c r="F84" s="29">
        <v>0.041990740740740745</v>
      </c>
      <c r="G84" s="24" t="str">
        <f t="shared" si="4"/>
        <v>4.39/km</v>
      </c>
      <c r="H84" s="28">
        <f t="shared" si="3"/>
        <v>0.00993055555555556</v>
      </c>
      <c r="I84" s="28">
        <f t="shared" si="5"/>
        <v>0</v>
      </c>
    </row>
    <row r="85" spans="1:9" ht="15" customHeight="1">
      <c r="A85" s="24">
        <v>81</v>
      </c>
      <c r="B85" s="25" t="s">
        <v>331</v>
      </c>
      <c r="C85" s="25" t="s">
        <v>111</v>
      </c>
      <c r="D85" s="24" t="s">
        <v>21</v>
      </c>
      <c r="E85" s="26" t="s">
        <v>332</v>
      </c>
      <c r="F85" s="29">
        <v>0.04207175925925926</v>
      </c>
      <c r="G85" s="24" t="str">
        <f t="shared" si="4"/>
        <v>4.40/km</v>
      </c>
      <c r="H85" s="28">
        <f t="shared" si="3"/>
        <v>0.010011574074074076</v>
      </c>
      <c r="I85" s="28">
        <f t="shared" si="5"/>
        <v>0.00988425925925926</v>
      </c>
    </row>
    <row r="86" spans="1:9" ht="15" customHeight="1">
      <c r="A86" s="35">
        <v>82</v>
      </c>
      <c r="B86" s="36" t="s">
        <v>135</v>
      </c>
      <c r="C86" s="36" t="s">
        <v>136</v>
      </c>
      <c r="D86" s="35" t="s">
        <v>68</v>
      </c>
      <c r="E86" s="37" t="s">
        <v>90</v>
      </c>
      <c r="F86" s="38">
        <v>0.042083333333333334</v>
      </c>
      <c r="G86" s="35" t="str">
        <f t="shared" si="4"/>
        <v>4.40/km</v>
      </c>
      <c r="H86" s="39">
        <f t="shared" si="3"/>
        <v>0.010023148148148149</v>
      </c>
      <c r="I86" s="39">
        <f t="shared" si="5"/>
        <v>0.0012500000000000011</v>
      </c>
    </row>
    <row r="87" spans="1:9" ht="15" customHeight="1">
      <c r="A87" s="24">
        <v>83</v>
      </c>
      <c r="B87" s="25" t="s">
        <v>333</v>
      </c>
      <c r="C87" s="25" t="s">
        <v>208</v>
      </c>
      <c r="D87" s="24" t="s">
        <v>27</v>
      </c>
      <c r="E87" s="26" t="s">
        <v>243</v>
      </c>
      <c r="F87" s="29">
        <v>0.0422800925925926</v>
      </c>
      <c r="G87" s="24" t="str">
        <f t="shared" si="4"/>
        <v>4.41/km</v>
      </c>
      <c r="H87" s="28">
        <f t="shared" si="3"/>
        <v>0.010219907407407414</v>
      </c>
      <c r="I87" s="28">
        <f t="shared" si="5"/>
        <v>0.005937500000000005</v>
      </c>
    </row>
    <row r="88" spans="1:9" ht="15" customHeight="1">
      <c r="A88" s="24">
        <v>84</v>
      </c>
      <c r="B88" s="25" t="s">
        <v>84</v>
      </c>
      <c r="C88" s="25" t="s">
        <v>45</v>
      </c>
      <c r="D88" s="24" t="s">
        <v>27</v>
      </c>
      <c r="E88" s="26" t="s">
        <v>243</v>
      </c>
      <c r="F88" s="29">
        <v>0.042337962962962966</v>
      </c>
      <c r="G88" s="24" t="str">
        <f t="shared" si="4"/>
        <v>4.41/km</v>
      </c>
      <c r="H88" s="28">
        <f t="shared" si="3"/>
        <v>0.010277777777777782</v>
      </c>
      <c r="I88" s="28">
        <f t="shared" si="5"/>
        <v>0.005995370370370373</v>
      </c>
    </row>
    <row r="89" spans="1:9" ht="15" customHeight="1">
      <c r="A89" s="24">
        <v>85</v>
      </c>
      <c r="B89" s="25" t="s">
        <v>334</v>
      </c>
      <c r="C89" s="25" t="s">
        <v>33</v>
      </c>
      <c r="D89" s="24" t="s">
        <v>38</v>
      </c>
      <c r="E89" s="26" t="s">
        <v>243</v>
      </c>
      <c r="F89" s="29">
        <v>0.042337962962962966</v>
      </c>
      <c r="G89" s="24" t="str">
        <f t="shared" si="4"/>
        <v>4.41/km</v>
      </c>
      <c r="H89" s="28">
        <f t="shared" si="3"/>
        <v>0.010277777777777782</v>
      </c>
      <c r="I89" s="28">
        <f t="shared" si="5"/>
        <v>0.005868055555555564</v>
      </c>
    </row>
    <row r="90" spans="1:9" ht="15" customHeight="1">
      <c r="A90" s="24">
        <v>86</v>
      </c>
      <c r="B90" s="25" t="s">
        <v>335</v>
      </c>
      <c r="C90" s="25" t="s">
        <v>34</v>
      </c>
      <c r="D90" s="24" t="s">
        <v>50</v>
      </c>
      <c r="E90" s="26" t="s">
        <v>94</v>
      </c>
      <c r="F90" s="29">
        <v>0.04234953703703703</v>
      </c>
      <c r="G90" s="24" t="str">
        <f t="shared" si="4"/>
        <v>4.41/km</v>
      </c>
      <c r="H90" s="28">
        <f t="shared" si="3"/>
        <v>0.010289351851851848</v>
      </c>
      <c r="I90" s="28">
        <f t="shared" si="5"/>
        <v>0.0016898148148148107</v>
      </c>
    </row>
    <row r="91" spans="1:9" ht="15" customHeight="1">
      <c r="A91" s="24">
        <v>87</v>
      </c>
      <c r="B91" s="25" t="s">
        <v>147</v>
      </c>
      <c r="C91" s="25" t="s">
        <v>148</v>
      </c>
      <c r="D91" s="24" t="s">
        <v>50</v>
      </c>
      <c r="E91" s="26" t="s">
        <v>94</v>
      </c>
      <c r="F91" s="29">
        <v>0.042361111111111106</v>
      </c>
      <c r="G91" s="24" t="str">
        <f t="shared" si="4"/>
        <v>4.42/km</v>
      </c>
      <c r="H91" s="28">
        <f t="shared" si="3"/>
        <v>0.010300925925925922</v>
      </c>
      <c r="I91" s="28">
        <f t="shared" si="5"/>
        <v>0.0017013888888888842</v>
      </c>
    </row>
    <row r="92" spans="1:9" ht="15" customHeight="1">
      <c r="A92" s="24">
        <v>88</v>
      </c>
      <c r="B92" s="25" t="s">
        <v>167</v>
      </c>
      <c r="C92" s="25" t="s">
        <v>48</v>
      </c>
      <c r="D92" s="24" t="s">
        <v>27</v>
      </c>
      <c r="E92" s="26" t="s">
        <v>94</v>
      </c>
      <c r="F92" s="29">
        <v>0.04237268518518519</v>
      </c>
      <c r="G92" s="24" t="str">
        <f t="shared" si="4"/>
        <v>4.42/km</v>
      </c>
      <c r="H92" s="28">
        <f t="shared" si="3"/>
        <v>0.010312500000000002</v>
      </c>
      <c r="I92" s="28">
        <f t="shared" si="5"/>
        <v>0.006030092592592594</v>
      </c>
    </row>
    <row r="93" spans="1:9" ht="15" customHeight="1">
      <c r="A93" s="24">
        <v>89</v>
      </c>
      <c r="B93" s="25" t="s">
        <v>336</v>
      </c>
      <c r="C93" s="25" t="s">
        <v>64</v>
      </c>
      <c r="D93" s="24" t="s">
        <v>27</v>
      </c>
      <c r="E93" s="26" t="s">
        <v>337</v>
      </c>
      <c r="F93" s="29">
        <v>0.042430555555555555</v>
      </c>
      <c r="G93" s="24" t="str">
        <f t="shared" si="4"/>
        <v>4.42/km</v>
      </c>
      <c r="H93" s="28">
        <f t="shared" si="3"/>
        <v>0.01037037037037037</v>
      </c>
      <c r="I93" s="28">
        <f t="shared" si="5"/>
        <v>0.006087962962962962</v>
      </c>
    </row>
    <row r="94" spans="1:9" ht="15" customHeight="1">
      <c r="A94" s="24">
        <v>90</v>
      </c>
      <c r="B94" s="25" t="s">
        <v>338</v>
      </c>
      <c r="C94" s="25" t="s">
        <v>339</v>
      </c>
      <c r="D94" s="24" t="s">
        <v>59</v>
      </c>
      <c r="E94" s="26" t="s">
        <v>300</v>
      </c>
      <c r="F94" s="29">
        <v>0.04253472222222222</v>
      </c>
      <c r="G94" s="24" t="str">
        <f t="shared" si="4"/>
        <v>4.43/km</v>
      </c>
      <c r="H94" s="28">
        <f t="shared" si="3"/>
        <v>0.010474537037037032</v>
      </c>
      <c r="I94" s="28">
        <f t="shared" si="5"/>
        <v>0.001759259259259252</v>
      </c>
    </row>
    <row r="95" spans="1:9" ht="15" customHeight="1">
      <c r="A95" s="24">
        <v>91</v>
      </c>
      <c r="B95" s="25" t="s">
        <v>340</v>
      </c>
      <c r="C95" s="25" t="s">
        <v>341</v>
      </c>
      <c r="D95" s="24" t="s">
        <v>24</v>
      </c>
      <c r="E95" s="26" t="s">
        <v>94</v>
      </c>
      <c r="F95" s="29">
        <v>0.042673611111111114</v>
      </c>
      <c r="G95" s="24" t="str">
        <f t="shared" si="4"/>
        <v>4.44/km</v>
      </c>
      <c r="H95" s="28">
        <f t="shared" si="3"/>
        <v>0.010613425925925929</v>
      </c>
      <c r="I95" s="28">
        <f t="shared" si="5"/>
        <v>0.006562499999999999</v>
      </c>
    </row>
    <row r="96" spans="1:9" ht="15" customHeight="1">
      <c r="A96" s="24">
        <v>92</v>
      </c>
      <c r="B96" s="25" t="s">
        <v>342</v>
      </c>
      <c r="C96" s="25" t="s">
        <v>36</v>
      </c>
      <c r="D96" s="24" t="s">
        <v>20</v>
      </c>
      <c r="E96" s="26" t="s">
        <v>243</v>
      </c>
      <c r="F96" s="29">
        <v>0.04268518518518519</v>
      </c>
      <c r="G96" s="24" t="str">
        <f t="shared" si="4"/>
        <v>4.44/km</v>
      </c>
      <c r="H96" s="28">
        <f t="shared" si="3"/>
        <v>0.010625000000000002</v>
      </c>
      <c r="I96" s="28">
        <f t="shared" si="5"/>
        <v>0.004884259259259262</v>
      </c>
    </row>
    <row r="97" spans="1:9" ht="15" customHeight="1">
      <c r="A97" s="24">
        <v>93</v>
      </c>
      <c r="B97" s="25" t="s">
        <v>343</v>
      </c>
      <c r="C97" s="25" t="s">
        <v>32</v>
      </c>
      <c r="D97" s="24" t="s">
        <v>89</v>
      </c>
      <c r="E97" s="26" t="s">
        <v>243</v>
      </c>
      <c r="F97" s="29">
        <v>0.04269675925925926</v>
      </c>
      <c r="G97" s="24" t="str">
        <f t="shared" si="4"/>
        <v>4.44/km</v>
      </c>
      <c r="H97" s="28">
        <f t="shared" si="3"/>
        <v>0.010636574074074076</v>
      </c>
      <c r="I97" s="28">
        <f t="shared" si="5"/>
        <v>0.010636574074074076</v>
      </c>
    </row>
    <row r="98" spans="1:9" ht="15" customHeight="1">
      <c r="A98" s="24">
        <v>94</v>
      </c>
      <c r="B98" s="25" t="s">
        <v>344</v>
      </c>
      <c r="C98" s="25" t="s">
        <v>345</v>
      </c>
      <c r="D98" s="24" t="s">
        <v>59</v>
      </c>
      <c r="E98" s="26" t="s">
        <v>275</v>
      </c>
      <c r="F98" s="29">
        <v>0.042986111111111114</v>
      </c>
      <c r="G98" s="24" t="str">
        <f t="shared" si="4"/>
        <v>4.46/km</v>
      </c>
      <c r="H98" s="28">
        <f t="shared" si="3"/>
        <v>0.01092592592592593</v>
      </c>
      <c r="I98" s="28">
        <f t="shared" si="5"/>
        <v>0.002210648148148149</v>
      </c>
    </row>
    <row r="99" spans="1:9" ht="15" customHeight="1">
      <c r="A99" s="24">
        <v>95</v>
      </c>
      <c r="B99" s="25" t="s">
        <v>346</v>
      </c>
      <c r="C99" s="25" t="s">
        <v>42</v>
      </c>
      <c r="D99" s="24" t="s">
        <v>50</v>
      </c>
      <c r="E99" s="26" t="s">
        <v>243</v>
      </c>
      <c r="F99" s="29">
        <v>0.04305555555555556</v>
      </c>
      <c r="G99" s="24" t="str">
        <f t="shared" si="4"/>
        <v>4.46/km</v>
      </c>
      <c r="H99" s="28">
        <f t="shared" si="3"/>
        <v>0.010995370370370378</v>
      </c>
      <c r="I99" s="28">
        <f t="shared" si="5"/>
        <v>0.00239583333333334</v>
      </c>
    </row>
    <row r="100" spans="1:9" ht="15" customHeight="1">
      <c r="A100" s="24">
        <v>96</v>
      </c>
      <c r="B100" s="25" t="s">
        <v>347</v>
      </c>
      <c r="C100" s="25" t="s">
        <v>19</v>
      </c>
      <c r="D100" s="24" t="s">
        <v>27</v>
      </c>
      <c r="E100" s="26" t="s">
        <v>133</v>
      </c>
      <c r="F100" s="29">
        <v>0.04322916666666667</v>
      </c>
      <c r="G100" s="24" t="str">
        <f t="shared" si="4"/>
        <v>4.47/km</v>
      </c>
      <c r="H100" s="28">
        <f t="shared" si="3"/>
        <v>0.011168981481481488</v>
      </c>
      <c r="I100" s="28">
        <f t="shared" si="5"/>
        <v>0.00688657407407408</v>
      </c>
    </row>
    <row r="101" spans="1:9" ht="15" customHeight="1">
      <c r="A101" s="24">
        <v>97</v>
      </c>
      <c r="B101" s="25" t="s">
        <v>348</v>
      </c>
      <c r="C101" s="25" t="s">
        <v>349</v>
      </c>
      <c r="D101" s="24" t="s">
        <v>53</v>
      </c>
      <c r="E101" s="26" t="s">
        <v>300</v>
      </c>
      <c r="F101" s="29">
        <v>0.04328703703703704</v>
      </c>
      <c r="G101" s="24" t="str">
        <f t="shared" si="4"/>
        <v>4.48/km</v>
      </c>
      <c r="H101" s="28">
        <f t="shared" si="3"/>
        <v>0.011226851851851856</v>
      </c>
      <c r="I101" s="28">
        <f t="shared" si="5"/>
        <v>0.00269675925925926</v>
      </c>
    </row>
    <row r="102" spans="1:9" ht="15" customHeight="1">
      <c r="A102" s="24">
        <v>98</v>
      </c>
      <c r="B102" s="25" t="s">
        <v>350</v>
      </c>
      <c r="C102" s="25" t="s">
        <v>77</v>
      </c>
      <c r="D102" s="24" t="s">
        <v>27</v>
      </c>
      <c r="E102" s="26" t="s">
        <v>112</v>
      </c>
      <c r="F102" s="29">
        <v>0.04334490740740741</v>
      </c>
      <c r="G102" s="24" t="str">
        <f t="shared" si="4"/>
        <v>4.48/km</v>
      </c>
      <c r="H102" s="28">
        <f t="shared" si="3"/>
        <v>0.011284722222222224</v>
      </c>
      <c r="I102" s="28">
        <f t="shared" si="5"/>
        <v>0.007002314814814815</v>
      </c>
    </row>
    <row r="103" spans="1:9" ht="15" customHeight="1">
      <c r="A103" s="24">
        <v>99</v>
      </c>
      <c r="B103" s="25" t="s">
        <v>351</v>
      </c>
      <c r="C103" s="25" t="s">
        <v>48</v>
      </c>
      <c r="D103" s="24" t="s">
        <v>24</v>
      </c>
      <c r="E103" s="26" t="s">
        <v>134</v>
      </c>
      <c r="F103" s="29">
        <v>0.04334490740740741</v>
      </c>
      <c r="G103" s="24" t="str">
        <f t="shared" si="4"/>
        <v>4.48/km</v>
      </c>
      <c r="H103" s="28">
        <f t="shared" si="3"/>
        <v>0.011284722222222224</v>
      </c>
      <c r="I103" s="28">
        <f t="shared" si="5"/>
        <v>0.007233796296296294</v>
      </c>
    </row>
    <row r="104" spans="1:9" ht="15" customHeight="1">
      <c r="A104" s="24">
        <v>100</v>
      </c>
      <c r="B104" s="25" t="s">
        <v>175</v>
      </c>
      <c r="C104" s="25" t="s">
        <v>176</v>
      </c>
      <c r="D104" s="24" t="s">
        <v>27</v>
      </c>
      <c r="E104" s="26" t="s">
        <v>243</v>
      </c>
      <c r="F104" s="29">
        <v>0.04355324074074074</v>
      </c>
      <c r="G104" s="24" t="str">
        <f t="shared" si="4"/>
        <v>4.49/km</v>
      </c>
      <c r="H104" s="28">
        <f t="shared" si="3"/>
        <v>0.011493055555555555</v>
      </c>
      <c r="I104" s="28">
        <f t="shared" si="5"/>
        <v>0.007210648148148147</v>
      </c>
    </row>
    <row r="105" spans="1:9" ht="15" customHeight="1">
      <c r="A105" s="24">
        <v>101</v>
      </c>
      <c r="B105" s="25" t="s">
        <v>352</v>
      </c>
      <c r="C105" s="25" t="s">
        <v>353</v>
      </c>
      <c r="D105" s="24" t="s">
        <v>20</v>
      </c>
      <c r="E105" s="26" t="s">
        <v>134</v>
      </c>
      <c r="F105" s="29">
        <v>0.04356481481481481</v>
      </c>
      <c r="G105" s="24" t="str">
        <f t="shared" si="4"/>
        <v>4.50/km</v>
      </c>
      <c r="H105" s="28">
        <f t="shared" si="3"/>
        <v>0.011504629629629629</v>
      </c>
      <c r="I105" s="28">
        <f t="shared" si="5"/>
        <v>0.005763888888888888</v>
      </c>
    </row>
    <row r="106" spans="1:9" ht="15" customHeight="1">
      <c r="A106" s="24">
        <v>102</v>
      </c>
      <c r="B106" s="25" t="s">
        <v>325</v>
      </c>
      <c r="C106" s="25" t="s">
        <v>190</v>
      </c>
      <c r="D106" s="24" t="s">
        <v>216</v>
      </c>
      <c r="E106" s="26" t="s">
        <v>260</v>
      </c>
      <c r="F106" s="29">
        <v>0.04361111111111111</v>
      </c>
      <c r="G106" s="24" t="str">
        <f t="shared" si="4"/>
        <v>4.50/km</v>
      </c>
      <c r="H106" s="28">
        <f t="shared" si="3"/>
        <v>0.011550925925925923</v>
      </c>
      <c r="I106" s="28">
        <f t="shared" si="5"/>
        <v>0</v>
      </c>
    </row>
    <row r="107" spans="1:9" ht="15" customHeight="1">
      <c r="A107" s="24">
        <v>103</v>
      </c>
      <c r="B107" s="25" t="s">
        <v>354</v>
      </c>
      <c r="C107" s="25" t="s">
        <v>26</v>
      </c>
      <c r="D107" s="24" t="s">
        <v>20</v>
      </c>
      <c r="E107" s="26" t="s">
        <v>138</v>
      </c>
      <c r="F107" s="29">
        <v>0.043750000000000004</v>
      </c>
      <c r="G107" s="24" t="str">
        <f t="shared" si="4"/>
        <v>4.51/km</v>
      </c>
      <c r="H107" s="28">
        <f t="shared" si="3"/>
        <v>0.01168981481481482</v>
      </c>
      <c r="I107" s="28">
        <f t="shared" si="5"/>
        <v>0.005949074074074079</v>
      </c>
    </row>
    <row r="108" spans="1:9" ht="15" customHeight="1">
      <c r="A108" s="24">
        <v>104</v>
      </c>
      <c r="B108" s="25" t="s">
        <v>151</v>
      </c>
      <c r="C108" s="25" t="s">
        <v>152</v>
      </c>
      <c r="D108" s="24" t="s">
        <v>38</v>
      </c>
      <c r="E108" s="26" t="s">
        <v>115</v>
      </c>
      <c r="F108" s="29">
        <v>0.04378472222222222</v>
      </c>
      <c r="G108" s="24" t="str">
        <f t="shared" si="4"/>
        <v>4.51/km</v>
      </c>
      <c r="H108" s="28">
        <f t="shared" si="3"/>
        <v>0.011724537037037033</v>
      </c>
      <c r="I108" s="28">
        <f t="shared" si="5"/>
        <v>0.007314814814814816</v>
      </c>
    </row>
    <row r="109" spans="1:9" ht="15" customHeight="1">
      <c r="A109" s="24">
        <v>105</v>
      </c>
      <c r="B109" s="25" t="s">
        <v>146</v>
      </c>
      <c r="C109" s="25" t="s">
        <v>58</v>
      </c>
      <c r="D109" s="24" t="s">
        <v>24</v>
      </c>
      <c r="E109" s="26" t="s">
        <v>94</v>
      </c>
      <c r="F109" s="29">
        <v>0.0440162037037037</v>
      </c>
      <c r="G109" s="24" t="str">
        <f t="shared" si="4"/>
        <v>4.53/km</v>
      </c>
      <c r="H109" s="28">
        <f t="shared" si="3"/>
        <v>0.011956018518518519</v>
      </c>
      <c r="I109" s="28">
        <f t="shared" si="5"/>
        <v>0.007905092592592589</v>
      </c>
    </row>
    <row r="110" spans="1:9" ht="15" customHeight="1">
      <c r="A110" s="24">
        <v>106</v>
      </c>
      <c r="B110" s="25" t="s">
        <v>355</v>
      </c>
      <c r="C110" s="25" t="s">
        <v>25</v>
      </c>
      <c r="D110" s="24" t="s">
        <v>89</v>
      </c>
      <c r="E110" s="26" t="s">
        <v>134</v>
      </c>
      <c r="F110" s="29">
        <v>0.04402777777777778</v>
      </c>
      <c r="G110" s="24" t="str">
        <f t="shared" si="4"/>
        <v>4.53/km</v>
      </c>
      <c r="H110" s="28">
        <f t="shared" si="3"/>
        <v>0.011967592592592592</v>
      </c>
      <c r="I110" s="28">
        <f t="shared" si="5"/>
        <v>0.011967592592592592</v>
      </c>
    </row>
    <row r="111" spans="1:9" ht="15" customHeight="1">
      <c r="A111" s="24">
        <v>107</v>
      </c>
      <c r="B111" s="25" t="s">
        <v>356</v>
      </c>
      <c r="C111" s="25" t="s">
        <v>70</v>
      </c>
      <c r="D111" s="24" t="s">
        <v>27</v>
      </c>
      <c r="E111" s="26" t="s">
        <v>112</v>
      </c>
      <c r="F111" s="29">
        <v>0.04403935185185185</v>
      </c>
      <c r="G111" s="24" t="str">
        <f t="shared" si="4"/>
        <v>4.53/km</v>
      </c>
      <c r="H111" s="28">
        <f t="shared" si="3"/>
        <v>0.011979166666666666</v>
      </c>
      <c r="I111" s="28">
        <f t="shared" si="5"/>
        <v>0.007696759259259257</v>
      </c>
    </row>
    <row r="112" spans="1:9" ht="15" customHeight="1">
      <c r="A112" s="24">
        <v>108</v>
      </c>
      <c r="B112" s="25" t="s">
        <v>357</v>
      </c>
      <c r="C112" s="25" t="s">
        <v>19</v>
      </c>
      <c r="D112" s="24" t="s">
        <v>27</v>
      </c>
      <c r="E112" s="26" t="s">
        <v>101</v>
      </c>
      <c r="F112" s="29">
        <v>0.044085648148148145</v>
      </c>
      <c r="G112" s="24" t="str">
        <f t="shared" si="4"/>
        <v>4.53/km</v>
      </c>
      <c r="H112" s="28">
        <f t="shared" si="3"/>
        <v>0.01202546296296296</v>
      </c>
      <c r="I112" s="28">
        <f t="shared" si="5"/>
        <v>0.007743055555555552</v>
      </c>
    </row>
    <row r="113" spans="1:9" ht="15" customHeight="1">
      <c r="A113" s="24">
        <v>109</v>
      </c>
      <c r="B113" s="25" t="s">
        <v>358</v>
      </c>
      <c r="C113" s="25" t="s">
        <v>28</v>
      </c>
      <c r="D113" s="24" t="s">
        <v>20</v>
      </c>
      <c r="E113" s="26" t="s">
        <v>94</v>
      </c>
      <c r="F113" s="29">
        <v>0.04417824074074075</v>
      </c>
      <c r="G113" s="24" t="str">
        <f t="shared" si="4"/>
        <v>4.54/km</v>
      </c>
      <c r="H113" s="28">
        <f t="shared" si="3"/>
        <v>0.012118055555555562</v>
      </c>
      <c r="I113" s="28">
        <f t="shared" si="5"/>
        <v>0.006377314814814822</v>
      </c>
    </row>
    <row r="114" spans="1:9" ht="15" customHeight="1">
      <c r="A114" s="24">
        <v>110</v>
      </c>
      <c r="B114" s="25" t="s">
        <v>359</v>
      </c>
      <c r="C114" s="25" t="s">
        <v>360</v>
      </c>
      <c r="D114" s="24" t="s">
        <v>72</v>
      </c>
      <c r="E114" s="26" t="s">
        <v>243</v>
      </c>
      <c r="F114" s="29">
        <v>0.04421296296296296</v>
      </c>
      <c r="G114" s="24" t="str">
        <f t="shared" si="4"/>
        <v>4.54/km</v>
      </c>
      <c r="H114" s="28">
        <f t="shared" si="3"/>
        <v>0.012152777777777776</v>
      </c>
      <c r="I114" s="28">
        <f t="shared" si="5"/>
        <v>0</v>
      </c>
    </row>
    <row r="115" spans="1:9" ht="15" customHeight="1">
      <c r="A115" s="24">
        <v>111</v>
      </c>
      <c r="B115" s="25" t="s">
        <v>361</v>
      </c>
      <c r="C115" s="25" t="s">
        <v>58</v>
      </c>
      <c r="D115" s="24" t="s">
        <v>38</v>
      </c>
      <c r="E115" s="26" t="s">
        <v>115</v>
      </c>
      <c r="F115" s="29">
        <v>0.04434027777777778</v>
      </c>
      <c r="G115" s="24" t="str">
        <f t="shared" si="4"/>
        <v>4.55/km</v>
      </c>
      <c r="H115" s="28">
        <f t="shared" si="3"/>
        <v>0.012280092592592592</v>
      </c>
      <c r="I115" s="28">
        <f t="shared" si="5"/>
        <v>0.007870370370370375</v>
      </c>
    </row>
    <row r="116" spans="1:9" ht="15" customHeight="1">
      <c r="A116" s="24">
        <v>112</v>
      </c>
      <c r="B116" s="25" t="s">
        <v>362</v>
      </c>
      <c r="C116" s="25" t="s">
        <v>363</v>
      </c>
      <c r="D116" s="24" t="s">
        <v>20</v>
      </c>
      <c r="E116" s="26" t="s">
        <v>102</v>
      </c>
      <c r="F116" s="29">
        <v>0.04434027777777778</v>
      </c>
      <c r="G116" s="24" t="str">
        <f t="shared" si="4"/>
        <v>4.55/km</v>
      </c>
      <c r="H116" s="28">
        <f t="shared" si="3"/>
        <v>0.012280092592592592</v>
      </c>
      <c r="I116" s="28">
        <f t="shared" si="5"/>
        <v>0.006539351851851852</v>
      </c>
    </row>
    <row r="117" spans="1:9" ht="15" customHeight="1">
      <c r="A117" s="24">
        <v>113</v>
      </c>
      <c r="B117" s="25" t="s">
        <v>364</v>
      </c>
      <c r="C117" s="25" t="s">
        <v>29</v>
      </c>
      <c r="D117" s="24" t="s">
        <v>21</v>
      </c>
      <c r="E117" s="26" t="s">
        <v>243</v>
      </c>
      <c r="F117" s="29">
        <v>0.044444444444444446</v>
      </c>
      <c r="G117" s="24" t="str">
        <f t="shared" si="4"/>
        <v>4.55/km</v>
      </c>
      <c r="H117" s="28">
        <f t="shared" si="3"/>
        <v>0.012384259259259262</v>
      </c>
      <c r="I117" s="28">
        <f t="shared" si="5"/>
        <v>0.012256944444444445</v>
      </c>
    </row>
    <row r="118" spans="1:9" ht="15" customHeight="1">
      <c r="A118" s="24">
        <v>114</v>
      </c>
      <c r="B118" s="25" t="s">
        <v>365</v>
      </c>
      <c r="C118" s="25" t="s">
        <v>45</v>
      </c>
      <c r="D118" s="24" t="s">
        <v>68</v>
      </c>
      <c r="E118" s="26" t="s">
        <v>366</v>
      </c>
      <c r="F118" s="29">
        <v>0.044444444444444446</v>
      </c>
      <c r="G118" s="24" t="str">
        <f t="shared" si="4"/>
        <v>4.55/km</v>
      </c>
      <c r="H118" s="28">
        <f t="shared" si="3"/>
        <v>0.012384259259259262</v>
      </c>
      <c r="I118" s="28">
        <f t="shared" si="5"/>
        <v>0.0036111111111111135</v>
      </c>
    </row>
    <row r="119" spans="1:9" ht="15" customHeight="1">
      <c r="A119" s="24">
        <v>115</v>
      </c>
      <c r="B119" s="25" t="s">
        <v>367</v>
      </c>
      <c r="C119" s="25" t="s">
        <v>191</v>
      </c>
      <c r="D119" s="24" t="s">
        <v>24</v>
      </c>
      <c r="E119" s="26" t="s">
        <v>102</v>
      </c>
      <c r="F119" s="29">
        <v>0.04454861111111111</v>
      </c>
      <c r="G119" s="24" t="str">
        <f t="shared" si="4"/>
        <v>4.56/km</v>
      </c>
      <c r="H119" s="28">
        <f t="shared" si="3"/>
        <v>0.012488425925925924</v>
      </c>
      <c r="I119" s="28">
        <f t="shared" si="5"/>
        <v>0.008437499999999994</v>
      </c>
    </row>
    <row r="120" spans="1:9" ht="15" customHeight="1">
      <c r="A120" s="24">
        <v>116</v>
      </c>
      <c r="B120" s="25" t="s">
        <v>368</v>
      </c>
      <c r="C120" s="25" t="s">
        <v>26</v>
      </c>
      <c r="D120" s="24" t="s">
        <v>21</v>
      </c>
      <c r="E120" s="26" t="s">
        <v>102</v>
      </c>
      <c r="F120" s="29">
        <v>0.04454861111111111</v>
      </c>
      <c r="G120" s="24" t="str">
        <f t="shared" si="4"/>
        <v>4.56/km</v>
      </c>
      <c r="H120" s="28">
        <f t="shared" si="3"/>
        <v>0.012488425925925924</v>
      </c>
      <c r="I120" s="28">
        <f t="shared" si="5"/>
        <v>0.012361111111111107</v>
      </c>
    </row>
    <row r="121" spans="1:9" ht="15" customHeight="1">
      <c r="A121" s="24">
        <v>117</v>
      </c>
      <c r="B121" s="25" t="s">
        <v>369</v>
      </c>
      <c r="C121" s="25" t="s">
        <v>57</v>
      </c>
      <c r="D121" s="24" t="s">
        <v>21</v>
      </c>
      <c r="E121" s="26" t="s">
        <v>112</v>
      </c>
      <c r="F121" s="29">
        <v>0.044641203703703704</v>
      </c>
      <c r="G121" s="24" t="str">
        <f t="shared" si="4"/>
        <v>4.57/km</v>
      </c>
      <c r="H121" s="28">
        <f t="shared" si="3"/>
        <v>0.01258101851851852</v>
      </c>
      <c r="I121" s="28">
        <f t="shared" si="5"/>
        <v>0.012453703703703703</v>
      </c>
    </row>
    <row r="122" spans="1:9" ht="15" customHeight="1">
      <c r="A122" s="24">
        <v>118</v>
      </c>
      <c r="B122" s="25" t="s">
        <v>157</v>
      </c>
      <c r="C122" s="25" t="s">
        <v>158</v>
      </c>
      <c r="D122" s="24" t="s">
        <v>20</v>
      </c>
      <c r="E122" s="26" t="s">
        <v>108</v>
      </c>
      <c r="F122" s="29">
        <v>0.0446875</v>
      </c>
      <c r="G122" s="24" t="str">
        <f t="shared" si="4"/>
        <v>4.57/km</v>
      </c>
      <c r="H122" s="28">
        <f t="shared" si="3"/>
        <v>0.012627314814814813</v>
      </c>
      <c r="I122" s="28">
        <f t="shared" si="5"/>
        <v>0.006886574074074073</v>
      </c>
    </row>
    <row r="123" spans="1:9" ht="15" customHeight="1">
      <c r="A123" s="24">
        <v>119</v>
      </c>
      <c r="B123" s="25" t="s">
        <v>173</v>
      </c>
      <c r="C123" s="25" t="s">
        <v>370</v>
      </c>
      <c r="D123" s="24" t="s">
        <v>50</v>
      </c>
      <c r="E123" s="26" t="s">
        <v>102</v>
      </c>
      <c r="F123" s="29">
        <v>0.04471064814814815</v>
      </c>
      <c r="G123" s="24" t="str">
        <f t="shared" si="4"/>
        <v>4.57/km</v>
      </c>
      <c r="H123" s="28">
        <f t="shared" si="3"/>
        <v>0.012650462962962968</v>
      </c>
      <c r="I123" s="28">
        <f t="shared" si="5"/>
        <v>0.00405092592592593</v>
      </c>
    </row>
    <row r="124" spans="1:9" ht="15" customHeight="1">
      <c r="A124" s="24">
        <v>120</v>
      </c>
      <c r="B124" s="25" t="s">
        <v>371</v>
      </c>
      <c r="C124" s="25" t="s">
        <v>372</v>
      </c>
      <c r="D124" s="24" t="s">
        <v>89</v>
      </c>
      <c r="E124" s="26" t="s">
        <v>283</v>
      </c>
      <c r="F124" s="29">
        <v>0.04472222222222222</v>
      </c>
      <c r="G124" s="24" t="str">
        <f t="shared" si="4"/>
        <v>4.57/km</v>
      </c>
      <c r="H124" s="28">
        <f t="shared" si="3"/>
        <v>0.012662037037037034</v>
      </c>
      <c r="I124" s="28">
        <f t="shared" si="5"/>
        <v>0.012662037037037034</v>
      </c>
    </row>
    <row r="125" spans="1:9" ht="15" customHeight="1">
      <c r="A125" s="24">
        <v>121</v>
      </c>
      <c r="B125" s="25" t="s">
        <v>373</v>
      </c>
      <c r="C125" s="25" t="s">
        <v>128</v>
      </c>
      <c r="D125" s="24" t="s">
        <v>24</v>
      </c>
      <c r="E125" s="26" t="s">
        <v>143</v>
      </c>
      <c r="F125" s="29">
        <v>0.04486111111111111</v>
      </c>
      <c r="G125" s="24" t="str">
        <f t="shared" si="4"/>
        <v>4.58/km</v>
      </c>
      <c r="H125" s="28">
        <f t="shared" si="3"/>
        <v>0.012800925925925924</v>
      </c>
      <c r="I125" s="28">
        <f t="shared" si="5"/>
        <v>0.008749999999999994</v>
      </c>
    </row>
    <row r="126" spans="1:9" ht="15" customHeight="1">
      <c r="A126" s="24">
        <v>122</v>
      </c>
      <c r="B126" s="25" t="s">
        <v>167</v>
      </c>
      <c r="C126" s="25" t="s">
        <v>77</v>
      </c>
      <c r="D126" s="24" t="s">
        <v>24</v>
      </c>
      <c r="E126" s="26" t="s">
        <v>94</v>
      </c>
      <c r="F126" s="29">
        <v>0.04487268518518519</v>
      </c>
      <c r="G126" s="24" t="str">
        <f t="shared" si="4"/>
        <v>4.58/km</v>
      </c>
      <c r="H126" s="28">
        <f t="shared" si="3"/>
        <v>0.012812500000000004</v>
      </c>
      <c r="I126" s="28">
        <f t="shared" si="5"/>
        <v>0.008761574074074074</v>
      </c>
    </row>
    <row r="127" spans="1:9" ht="15" customHeight="1">
      <c r="A127" s="24">
        <v>123</v>
      </c>
      <c r="B127" s="25" t="s">
        <v>4</v>
      </c>
      <c r="C127" s="25" t="s">
        <v>49</v>
      </c>
      <c r="D127" s="24" t="s">
        <v>50</v>
      </c>
      <c r="E127" s="26" t="s">
        <v>240</v>
      </c>
      <c r="F127" s="29">
        <v>0.045023148148148145</v>
      </c>
      <c r="G127" s="24" t="str">
        <f t="shared" si="4"/>
        <v>4.59/km</v>
      </c>
      <c r="H127" s="28">
        <f t="shared" si="3"/>
        <v>0.01296296296296296</v>
      </c>
      <c r="I127" s="28">
        <f t="shared" si="5"/>
        <v>0.004363425925925923</v>
      </c>
    </row>
    <row r="128" spans="1:9" ht="15" customHeight="1">
      <c r="A128" s="24">
        <v>124</v>
      </c>
      <c r="B128" s="25" t="s">
        <v>374</v>
      </c>
      <c r="C128" s="25" t="s">
        <v>375</v>
      </c>
      <c r="D128" s="24" t="s">
        <v>216</v>
      </c>
      <c r="E128" s="26" t="s">
        <v>112</v>
      </c>
      <c r="F128" s="29">
        <v>0.04513888888888889</v>
      </c>
      <c r="G128" s="24" t="str">
        <f t="shared" si="4"/>
        <v>5.00/km</v>
      </c>
      <c r="H128" s="28">
        <f t="shared" si="3"/>
        <v>0.013078703703703703</v>
      </c>
      <c r="I128" s="28">
        <f t="shared" si="5"/>
        <v>0.0015277777777777807</v>
      </c>
    </row>
    <row r="129" spans="1:9" ht="15" customHeight="1">
      <c r="A129" s="24">
        <v>125</v>
      </c>
      <c r="B129" s="25" t="s">
        <v>376</v>
      </c>
      <c r="C129" s="25" t="s">
        <v>5</v>
      </c>
      <c r="D129" s="24" t="s">
        <v>89</v>
      </c>
      <c r="E129" s="26" t="s">
        <v>285</v>
      </c>
      <c r="F129" s="29">
        <v>0.045196759259259256</v>
      </c>
      <c r="G129" s="24" t="str">
        <f t="shared" si="4"/>
        <v>5.00/km</v>
      </c>
      <c r="H129" s="28">
        <f t="shared" si="3"/>
        <v>0.013136574074074071</v>
      </c>
      <c r="I129" s="28">
        <f t="shared" si="5"/>
        <v>0.013136574074074071</v>
      </c>
    </row>
    <row r="130" spans="1:9" ht="15" customHeight="1">
      <c r="A130" s="24">
        <v>126</v>
      </c>
      <c r="B130" s="25" t="s">
        <v>377</v>
      </c>
      <c r="C130" s="25" t="s">
        <v>378</v>
      </c>
      <c r="D130" s="24" t="s">
        <v>27</v>
      </c>
      <c r="E130" s="26" t="s">
        <v>283</v>
      </c>
      <c r="F130" s="29">
        <v>0.045266203703703704</v>
      </c>
      <c r="G130" s="24" t="str">
        <f t="shared" si="4"/>
        <v>5.01/km</v>
      </c>
      <c r="H130" s="28">
        <f aca="true" t="shared" si="6" ref="H130:H193">F130-$F$5</f>
        <v>0.01320601851851852</v>
      </c>
      <c r="I130" s="28">
        <f t="shared" si="5"/>
        <v>0.008923611111111111</v>
      </c>
    </row>
    <row r="131" spans="1:9" ht="15" customHeight="1">
      <c r="A131" s="24">
        <v>127</v>
      </c>
      <c r="B131" s="25" t="s">
        <v>379</v>
      </c>
      <c r="C131" s="25" t="s">
        <v>52</v>
      </c>
      <c r="D131" s="24" t="s">
        <v>20</v>
      </c>
      <c r="E131" s="26" t="s">
        <v>285</v>
      </c>
      <c r="F131" s="29">
        <v>0.04528935185185185</v>
      </c>
      <c r="G131" s="24" t="str">
        <f t="shared" si="4"/>
        <v>5.01/km</v>
      </c>
      <c r="H131" s="28">
        <f t="shared" si="6"/>
        <v>0.013229166666666667</v>
      </c>
      <c r="I131" s="28">
        <f t="shared" si="5"/>
        <v>0.007488425925925926</v>
      </c>
    </row>
    <row r="132" spans="1:9" ht="15" customHeight="1">
      <c r="A132" s="24">
        <v>128</v>
      </c>
      <c r="B132" s="25" t="s">
        <v>166</v>
      </c>
      <c r="C132" s="25" t="s">
        <v>136</v>
      </c>
      <c r="D132" s="24" t="s">
        <v>50</v>
      </c>
      <c r="E132" s="26" t="s">
        <v>115</v>
      </c>
      <c r="F132" s="29">
        <v>0.045370370370370366</v>
      </c>
      <c r="G132" s="24" t="str">
        <f t="shared" si="4"/>
        <v>5.02/km</v>
      </c>
      <c r="H132" s="28">
        <f t="shared" si="6"/>
        <v>0.013310185185185182</v>
      </c>
      <c r="I132" s="28">
        <f t="shared" si="5"/>
        <v>0.004710648148148144</v>
      </c>
    </row>
    <row r="133" spans="1:9" ht="15" customHeight="1">
      <c r="A133" s="24">
        <v>129</v>
      </c>
      <c r="B133" s="25" t="s">
        <v>74</v>
      </c>
      <c r="C133" s="25" t="s">
        <v>17</v>
      </c>
      <c r="D133" s="24" t="s">
        <v>21</v>
      </c>
      <c r="E133" s="26" t="s">
        <v>143</v>
      </c>
      <c r="F133" s="29">
        <v>0.045509259259259256</v>
      </c>
      <c r="G133" s="24" t="str">
        <f aca="true" t="shared" si="7" ref="G133:G196">TEXT(INT((HOUR(F133)*3600+MINUTE(F133)*60+SECOND(F133))/$I$3/60),"0")&amp;"."&amp;TEXT(MOD((HOUR(F133)*3600+MINUTE(F133)*60+SECOND(F133))/$I$3,60),"00")&amp;"/km"</f>
        <v>5.02/km</v>
      </c>
      <c r="H133" s="28">
        <f t="shared" si="6"/>
        <v>0.013449074074074072</v>
      </c>
      <c r="I133" s="28">
        <f t="shared" si="5"/>
        <v>0.013321759259259255</v>
      </c>
    </row>
    <row r="134" spans="1:9" ht="15" customHeight="1">
      <c r="A134" s="24">
        <v>130</v>
      </c>
      <c r="B134" s="25" t="s">
        <v>380</v>
      </c>
      <c r="C134" s="25" t="s">
        <v>56</v>
      </c>
      <c r="D134" s="24" t="s">
        <v>38</v>
      </c>
      <c r="E134" s="26" t="s">
        <v>243</v>
      </c>
      <c r="F134" s="29">
        <v>0.04553240740740741</v>
      </c>
      <c r="G134" s="24" t="str">
        <f t="shared" si="7"/>
        <v>5.03/km</v>
      </c>
      <c r="H134" s="28">
        <f t="shared" si="6"/>
        <v>0.013472222222222226</v>
      </c>
      <c r="I134" s="28">
        <f aca="true" t="shared" si="8" ref="I134:I197">F134-INDEX($F$5:$F$4520,MATCH(D134,$D$5:$D$4520,0))</f>
        <v>0.009062500000000008</v>
      </c>
    </row>
    <row r="135" spans="1:9" ht="15" customHeight="1">
      <c r="A135" s="24">
        <v>131</v>
      </c>
      <c r="B135" s="25" t="s">
        <v>381</v>
      </c>
      <c r="C135" s="25" t="s">
        <v>43</v>
      </c>
      <c r="D135" s="24" t="s">
        <v>24</v>
      </c>
      <c r="E135" s="26" t="s">
        <v>106</v>
      </c>
      <c r="F135" s="29">
        <v>0.04553240740740741</v>
      </c>
      <c r="G135" s="24" t="str">
        <f t="shared" si="7"/>
        <v>5.03/km</v>
      </c>
      <c r="H135" s="28">
        <f t="shared" si="6"/>
        <v>0.013472222222222226</v>
      </c>
      <c r="I135" s="28">
        <f t="shared" si="8"/>
        <v>0.009421296296296296</v>
      </c>
    </row>
    <row r="136" spans="1:9" ht="15" customHeight="1">
      <c r="A136" s="24">
        <v>132</v>
      </c>
      <c r="B136" s="25" t="s">
        <v>49</v>
      </c>
      <c r="C136" s="25" t="s">
        <v>163</v>
      </c>
      <c r="D136" s="24" t="s">
        <v>50</v>
      </c>
      <c r="E136" s="26" t="s">
        <v>112</v>
      </c>
      <c r="F136" s="29">
        <v>0.04574074074074074</v>
      </c>
      <c r="G136" s="24" t="str">
        <f t="shared" si="7"/>
        <v>5.04/km</v>
      </c>
      <c r="H136" s="28">
        <f t="shared" si="6"/>
        <v>0.013680555555555557</v>
      </c>
      <c r="I136" s="28">
        <f t="shared" si="8"/>
        <v>0.005081018518518519</v>
      </c>
    </row>
    <row r="137" spans="1:9" ht="15" customHeight="1">
      <c r="A137" s="24">
        <v>133</v>
      </c>
      <c r="B137" s="25" t="s">
        <v>382</v>
      </c>
      <c r="C137" s="25" t="s">
        <v>255</v>
      </c>
      <c r="D137" s="24" t="s">
        <v>21</v>
      </c>
      <c r="E137" s="26" t="s">
        <v>94</v>
      </c>
      <c r="F137" s="29">
        <v>0.04582175925925926</v>
      </c>
      <c r="G137" s="24" t="str">
        <f t="shared" si="7"/>
        <v>5.05/km</v>
      </c>
      <c r="H137" s="28">
        <f t="shared" si="6"/>
        <v>0.013761574074074079</v>
      </c>
      <c r="I137" s="28">
        <f t="shared" si="8"/>
        <v>0.013634259259259263</v>
      </c>
    </row>
    <row r="138" spans="1:9" ht="15" customHeight="1">
      <c r="A138" s="24">
        <v>134</v>
      </c>
      <c r="B138" s="25" t="s">
        <v>383</v>
      </c>
      <c r="C138" s="25" t="s">
        <v>384</v>
      </c>
      <c r="D138" s="24" t="s">
        <v>27</v>
      </c>
      <c r="E138" s="26" t="s">
        <v>283</v>
      </c>
      <c r="F138" s="29">
        <v>0.045844907407407404</v>
      </c>
      <c r="G138" s="24" t="str">
        <f t="shared" si="7"/>
        <v>5.05/km</v>
      </c>
      <c r="H138" s="28">
        <f t="shared" si="6"/>
        <v>0.013784722222222219</v>
      </c>
      <c r="I138" s="28">
        <f t="shared" si="8"/>
        <v>0.00950231481481481</v>
      </c>
    </row>
    <row r="139" spans="1:9" ht="15" customHeight="1">
      <c r="A139" s="24">
        <v>135</v>
      </c>
      <c r="B139" s="25" t="s">
        <v>156</v>
      </c>
      <c r="C139" s="25" t="s">
        <v>36</v>
      </c>
      <c r="D139" s="24" t="s">
        <v>24</v>
      </c>
      <c r="E139" s="26" t="s">
        <v>385</v>
      </c>
      <c r="F139" s="29">
        <v>0.04586805555555556</v>
      </c>
      <c r="G139" s="24" t="str">
        <f t="shared" si="7"/>
        <v>5.05/km</v>
      </c>
      <c r="H139" s="28">
        <f t="shared" si="6"/>
        <v>0.013807870370370373</v>
      </c>
      <c r="I139" s="28">
        <f t="shared" si="8"/>
        <v>0.009756944444444443</v>
      </c>
    </row>
    <row r="140" spans="1:9" ht="15" customHeight="1">
      <c r="A140" s="24">
        <v>136</v>
      </c>
      <c r="B140" s="25" t="s">
        <v>164</v>
      </c>
      <c r="C140" s="25" t="s">
        <v>165</v>
      </c>
      <c r="D140" s="24" t="s">
        <v>68</v>
      </c>
      <c r="E140" s="26" t="s">
        <v>94</v>
      </c>
      <c r="F140" s="29">
        <v>0.045891203703703705</v>
      </c>
      <c r="G140" s="24" t="str">
        <f t="shared" si="7"/>
        <v>5.05/km</v>
      </c>
      <c r="H140" s="28">
        <f t="shared" si="6"/>
        <v>0.01383101851851852</v>
      </c>
      <c r="I140" s="28">
        <f t="shared" si="8"/>
        <v>0.005057870370370372</v>
      </c>
    </row>
    <row r="141" spans="1:9" ht="15" customHeight="1">
      <c r="A141" s="24">
        <v>137</v>
      </c>
      <c r="B141" s="25" t="s">
        <v>386</v>
      </c>
      <c r="C141" s="25" t="s">
        <v>387</v>
      </c>
      <c r="D141" s="24" t="s">
        <v>50</v>
      </c>
      <c r="E141" s="26" t="s">
        <v>238</v>
      </c>
      <c r="F141" s="29">
        <v>0.04591435185185185</v>
      </c>
      <c r="G141" s="24" t="str">
        <f t="shared" si="7"/>
        <v>5.05/km</v>
      </c>
      <c r="H141" s="28">
        <f t="shared" si="6"/>
        <v>0.013854166666666667</v>
      </c>
      <c r="I141" s="28">
        <f t="shared" si="8"/>
        <v>0.00525462962962963</v>
      </c>
    </row>
    <row r="142" spans="1:9" ht="15" customHeight="1">
      <c r="A142" s="24">
        <v>138</v>
      </c>
      <c r="B142" s="25" t="s">
        <v>388</v>
      </c>
      <c r="C142" s="25" t="s">
        <v>389</v>
      </c>
      <c r="D142" s="24" t="s">
        <v>20</v>
      </c>
      <c r="E142" s="26" t="s">
        <v>143</v>
      </c>
      <c r="F142" s="29">
        <v>0.045925925925925926</v>
      </c>
      <c r="G142" s="24" t="str">
        <f t="shared" si="7"/>
        <v>5.05/km</v>
      </c>
      <c r="H142" s="28">
        <f t="shared" si="6"/>
        <v>0.013865740740740741</v>
      </c>
      <c r="I142" s="28">
        <f t="shared" si="8"/>
        <v>0.008125</v>
      </c>
    </row>
    <row r="143" spans="1:9" ht="15" customHeight="1">
      <c r="A143" s="24">
        <v>139</v>
      </c>
      <c r="B143" s="25" t="s">
        <v>179</v>
      </c>
      <c r="C143" s="25" t="s">
        <v>56</v>
      </c>
      <c r="D143" s="24" t="s">
        <v>24</v>
      </c>
      <c r="E143" s="26" t="s">
        <v>106</v>
      </c>
      <c r="F143" s="29">
        <v>0.045995370370370374</v>
      </c>
      <c r="G143" s="24" t="str">
        <f t="shared" si="7"/>
        <v>5.06/km</v>
      </c>
      <c r="H143" s="28">
        <f t="shared" si="6"/>
        <v>0.01393518518518519</v>
      </c>
      <c r="I143" s="28">
        <f t="shared" si="8"/>
        <v>0.00988425925925926</v>
      </c>
    </row>
    <row r="144" spans="1:9" ht="15" customHeight="1">
      <c r="A144" s="24">
        <v>140</v>
      </c>
      <c r="B144" s="25" t="s">
        <v>390</v>
      </c>
      <c r="C144" s="25" t="s">
        <v>184</v>
      </c>
      <c r="D144" s="24" t="s">
        <v>76</v>
      </c>
      <c r="E144" s="26" t="s">
        <v>112</v>
      </c>
      <c r="F144" s="29">
        <v>0.04604166666666667</v>
      </c>
      <c r="G144" s="24" t="str">
        <f t="shared" si="7"/>
        <v>5.06/km</v>
      </c>
      <c r="H144" s="28">
        <f t="shared" si="6"/>
        <v>0.013981481481481484</v>
      </c>
      <c r="I144" s="28">
        <f t="shared" si="8"/>
        <v>0</v>
      </c>
    </row>
    <row r="145" spans="1:9" ht="15" customHeight="1">
      <c r="A145" s="24">
        <v>141</v>
      </c>
      <c r="B145" s="25" t="s">
        <v>189</v>
      </c>
      <c r="C145" s="25" t="s">
        <v>52</v>
      </c>
      <c r="D145" s="24" t="s">
        <v>21</v>
      </c>
      <c r="E145" s="26" t="s">
        <v>143</v>
      </c>
      <c r="F145" s="29">
        <v>0.046134259259259264</v>
      </c>
      <c r="G145" s="24" t="str">
        <f t="shared" si="7"/>
        <v>5.07/km</v>
      </c>
      <c r="H145" s="28">
        <f t="shared" si="6"/>
        <v>0.014074074074074079</v>
      </c>
      <c r="I145" s="28">
        <f t="shared" si="8"/>
        <v>0.013946759259259263</v>
      </c>
    </row>
    <row r="146" spans="1:9" ht="15" customHeight="1">
      <c r="A146" s="24">
        <v>142</v>
      </c>
      <c r="B146" s="25" t="s">
        <v>391</v>
      </c>
      <c r="C146" s="25" t="s">
        <v>159</v>
      </c>
      <c r="D146" s="24" t="s">
        <v>21</v>
      </c>
      <c r="E146" s="26" t="s">
        <v>240</v>
      </c>
      <c r="F146" s="29">
        <v>0.04619212962962963</v>
      </c>
      <c r="G146" s="24" t="str">
        <f t="shared" si="7"/>
        <v>5.07/km</v>
      </c>
      <c r="H146" s="28">
        <f t="shared" si="6"/>
        <v>0.014131944444444447</v>
      </c>
      <c r="I146" s="28">
        <f t="shared" si="8"/>
        <v>0.01400462962962963</v>
      </c>
    </row>
    <row r="147" spans="1:9" ht="15" customHeight="1">
      <c r="A147" s="24">
        <v>143</v>
      </c>
      <c r="B147" s="25" t="s">
        <v>392</v>
      </c>
      <c r="C147" s="25" t="s">
        <v>32</v>
      </c>
      <c r="D147" s="24" t="s">
        <v>24</v>
      </c>
      <c r="E147" s="26" t="s">
        <v>243</v>
      </c>
      <c r="F147" s="29">
        <v>0.04621527777777778</v>
      </c>
      <c r="G147" s="24" t="str">
        <f t="shared" si="7"/>
        <v>5.07/km</v>
      </c>
      <c r="H147" s="28">
        <f t="shared" si="6"/>
        <v>0.014155092592592594</v>
      </c>
      <c r="I147" s="28">
        <f t="shared" si="8"/>
        <v>0.010104166666666664</v>
      </c>
    </row>
    <row r="148" spans="1:9" ht="15" customHeight="1">
      <c r="A148" s="24">
        <v>144</v>
      </c>
      <c r="B148" s="25" t="s">
        <v>182</v>
      </c>
      <c r="C148" s="25" t="s">
        <v>183</v>
      </c>
      <c r="D148" s="24" t="s">
        <v>50</v>
      </c>
      <c r="E148" s="26" t="s">
        <v>134</v>
      </c>
      <c r="F148" s="29">
        <v>0.046307870370370374</v>
      </c>
      <c r="G148" s="24" t="str">
        <f t="shared" si="7"/>
        <v>5.08/km</v>
      </c>
      <c r="H148" s="28">
        <f t="shared" si="6"/>
        <v>0.01424768518518519</v>
      </c>
      <c r="I148" s="28">
        <f t="shared" si="8"/>
        <v>0.005648148148148152</v>
      </c>
    </row>
    <row r="149" spans="1:9" ht="15" customHeight="1">
      <c r="A149" s="24">
        <v>145</v>
      </c>
      <c r="B149" s="25" t="s">
        <v>393</v>
      </c>
      <c r="C149" s="25" t="s">
        <v>48</v>
      </c>
      <c r="D149" s="24" t="s">
        <v>27</v>
      </c>
      <c r="E149" s="26" t="s">
        <v>145</v>
      </c>
      <c r="F149" s="29">
        <v>0.04635416666666667</v>
      </c>
      <c r="G149" s="24" t="str">
        <f t="shared" si="7"/>
        <v>5.08/km</v>
      </c>
      <c r="H149" s="28">
        <f t="shared" si="6"/>
        <v>0.014293981481481484</v>
      </c>
      <c r="I149" s="28">
        <f t="shared" si="8"/>
        <v>0.010011574074074076</v>
      </c>
    </row>
    <row r="150" spans="1:9" ht="15" customHeight="1">
      <c r="A150" s="24">
        <v>146</v>
      </c>
      <c r="B150" s="25" t="s">
        <v>394</v>
      </c>
      <c r="C150" s="25" t="s">
        <v>395</v>
      </c>
      <c r="D150" s="24" t="s">
        <v>76</v>
      </c>
      <c r="E150" s="26" t="s">
        <v>240</v>
      </c>
      <c r="F150" s="29">
        <v>0.04637731481481481</v>
      </c>
      <c r="G150" s="24" t="str">
        <f t="shared" si="7"/>
        <v>5.08/km</v>
      </c>
      <c r="H150" s="28">
        <f t="shared" si="6"/>
        <v>0.014317129629629624</v>
      </c>
      <c r="I150" s="28">
        <f t="shared" si="8"/>
        <v>0.0003356481481481405</v>
      </c>
    </row>
    <row r="151" spans="1:9" ht="15" customHeight="1">
      <c r="A151" s="24">
        <v>147</v>
      </c>
      <c r="B151" s="25" t="s">
        <v>154</v>
      </c>
      <c r="C151" s="25" t="s">
        <v>23</v>
      </c>
      <c r="D151" s="24" t="s">
        <v>27</v>
      </c>
      <c r="E151" s="26" t="s">
        <v>257</v>
      </c>
      <c r="F151" s="29">
        <v>0.046481481481481485</v>
      </c>
      <c r="G151" s="24" t="str">
        <f t="shared" si="7"/>
        <v>5.09/km</v>
      </c>
      <c r="H151" s="28">
        <f t="shared" si="6"/>
        <v>0.0144212962962963</v>
      </c>
      <c r="I151" s="28">
        <f t="shared" si="8"/>
        <v>0.010138888888888892</v>
      </c>
    </row>
    <row r="152" spans="1:9" ht="15" customHeight="1">
      <c r="A152" s="24">
        <v>148</v>
      </c>
      <c r="B152" s="25" t="s">
        <v>66</v>
      </c>
      <c r="C152" s="25" t="s">
        <v>49</v>
      </c>
      <c r="D152" s="24" t="s">
        <v>27</v>
      </c>
      <c r="E152" s="26" t="s">
        <v>94</v>
      </c>
      <c r="F152" s="29">
        <v>0.04649305555555555</v>
      </c>
      <c r="G152" s="24" t="str">
        <f t="shared" si="7"/>
        <v>5.09/km</v>
      </c>
      <c r="H152" s="28">
        <f t="shared" si="6"/>
        <v>0.014432870370370367</v>
      </c>
      <c r="I152" s="28">
        <f t="shared" si="8"/>
        <v>0.010150462962962958</v>
      </c>
    </row>
    <row r="153" spans="1:9" ht="15" customHeight="1">
      <c r="A153" s="24">
        <v>149</v>
      </c>
      <c r="B153" s="25" t="s">
        <v>396</v>
      </c>
      <c r="C153" s="25" t="s">
        <v>22</v>
      </c>
      <c r="D153" s="24" t="s">
        <v>21</v>
      </c>
      <c r="E153" s="26" t="s">
        <v>268</v>
      </c>
      <c r="F153" s="29">
        <v>0.046504629629629625</v>
      </c>
      <c r="G153" s="24" t="str">
        <f t="shared" si="7"/>
        <v>5.09/km</v>
      </c>
      <c r="H153" s="28">
        <f t="shared" si="6"/>
        <v>0.01444444444444444</v>
      </c>
      <c r="I153" s="28">
        <f t="shared" si="8"/>
        <v>0.014317129629629624</v>
      </c>
    </row>
    <row r="154" spans="1:9" ht="15" customHeight="1">
      <c r="A154" s="24">
        <v>150</v>
      </c>
      <c r="B154" s="25" t="s">
        <v>397</v>
      </c>
      <c r="C154" s="25" t="s">
        <v>19</v>
      </c>
      <c r="D154" s="24" t="s">
        <v>21</v>
      </c>
      <c r="E154" s="26" t="s">
        <v>268</v>
      </c>
      <c r="F154" s="29">
        <v>0.046516203703703705</v>
      </c>
      <c r="G154" s="24" t="str">
        <f t="shared" si="7"/>
        <v>5.09/km</v>
      </c>
      <c r="H154" s="28">
        <f t="shared" si="6"/>
        <v>0.01445601851851852</v>
      </c>
      <c r="I154" s="28">
        <f t="shared" si="8"/>
        <v>0.014328703703703705</v>
      </c>
    </row>
    <row r="155" spans="1:9" ht="15" customHeight="1">
      <c r="A155" s="24">
        <v>151</v>
      </c>
      <c r="B155" s="25" t="s">
        <v>170</v>
      </c>
      <c r="C155" s="25" t="s">
        <v>171</v>
      </c>
      <c r="D155" s="24" t="s">
        <v>20</v>
      </c>
      <c r="E155" s="26" t="s">
        <v>143</v>
      </c>
      <c r="F155" s="29">
        <v>0.04652777777777778</v>
      </c>
      <c r="G155" s="24" t="str">
        <f t="shared" si="7"/>
        <v>5.09/km</v>
      </c>
      <c r="H155" s="28">
        <f t="shared" si="6"/>
        <v>0.014467592592592594</v>
      </c>
      <c r="I155" s="28">
        <f t="shared" si="8"/>
        <v>0.008726851851851854</v>
      </c>
    </row>
    <row r="156" spans="1:9" ht="15" customHeight="1">
      <c r="A156" s="24">
        <v>152</v>
      </c>
      <c r="B156" s="25" t="s">
        <v>181</v>
      </c>
      <c r="C156" s="25" t="s">
        <v>56</v>
      </c>
      <c r="D156" s="24" t="s">
        <v>27</v>
      </c>
      <c r="E156" s="26" t="s">
        <v>143</v>
      </c>
      <c r="F156" s="29">
        <v>0.04671296296296296</v>
      </c>
      <c r="G156" s="24" t="str">
        <f t="shared" si="7"/>
        <v>5.10/km</v>
      </c>
      <c r="H156" s="28">
        <f t="shared" si="6"/>
        <v>0.014652777777777778</v>
      </c>
      <c r="I156" s="28">
        <f t="shared" si="8"/>
        <v>0.01037037037037037</v>
      </c>
    </row>
    <row r="157" spans="1:9" ht="15" customHeight="1">
      <c r="A157" s="24">
        <v>153</v>
      </c>
      <c r="B157" s="25" t="s">
        <v>398</v>
      </c>
      <c r="C157" s="25" t="s">
        <v>32</v>
      </c>
      <c r="D157" s="24" t="s">
        <v>20</v>
      </c>
      <c r="E157" s="26" t="s">
        <v>285</v>
      </c>
      <c r="F157" s="29">
        <v>0.046724537037037044</v>
      </c>
      <c r="G157" s="24" t="str">
        <f t="shared" si="7"/>
        <v>5.11/km</v>
      </c>
      <c r="H157" s="28">
        <f t="shared" si="6"/>
        <v>0.014664351851851859</v>
      </c>
      <c r="I157" s="28">
        <f t="shared" si="8"/>
        <v>0.008923611111111118</v>
      </c>
    </row>
    <row r="158" spans="1:9" ht="15" customHeight="1">
      <c r="A158" s="24">
        <v>154</v>
      </c>
      <c r="B158" s="25" t="s">
        <v>160</v>
      </c>
      <c r="C158" s="25" t="s">
        <v>161</v>
      </c>
      <c r="D158" s="24" t="s">
        <v>61</v>
      </c>
      <c r="E158" s="26" t="s">
        <v>285</v>
      </c>
      <c r="F158" s="29">
        <v>0.04675925925925926</v>
      </c>
      <c r="G158" s="24" t="str">
        <f t="shared" si="7"/>
        <v>5.11/km</v>
      </c>
      <c r="H158" s="28">
        <f t="shared" si="6"/>
        <v>0.014699074074074073</v>
      </c>
      <c r="I158" s="28">
        <f t="shared" si="8"/>
        <v>0.004768518518518512</v>
      </c>
    </row>
    <row r="159" spans="1:9" ht="15" customHeight="1">
      <c r="A159" s="24">
        <v>155</v>
      </c>
      <c r="B159" s="25" t="s">
        <v>64</v>
      </c>
      <c r="C159" s="25" t="s">
        <v>399</v>
      </c>
      <c r="D159" s="24" t="s">
        <v>24</v>
      </c>
      <c r="E159" s="26" t="s">
        <v>400</v>
      </c>
      <c r="F159" s="29">
        <v>0.04675925925925926</v>
      </c>
      <c r="G159" s="24" t="str">
        <f t="shared" si="7"/>
        <v>5.11/km</v>
      </c>
      <c r="H159" s="28">
        <f t="shared" si="6"/>
        <v>0.014699074074074073</v>
      </c>
      <c r="I159" s="28">
        <f t="shared" si="8"/>
        <v>0.010648148148148143</v>
      </c>
    </row>
    <row r="160" spans="1:9" ht="15" customHeight="1">
      <c r="A160" s="24">
        <v>156</v>
      </c>
      <c r="B160" s="25" t="s">
        <v>401</v>
      </c>
      <c r="C160" s="25" t="s">
        <v>69</v>
      </c>
      <c r="D160" s="24" t="s">
        <v>38</v>
      </c>
      <c r="E160" s="26" t="s">
        <v>400</v>
      </c>
      <c r="F160" s="29">
        <v>0.04684027777777778</v>
      </c>
      <c r="G160" s="24" t="str">
        <f t="shared" si="7"/>
        <v>5.11/km</v>
      </c>
      <c r="H160" s="28">
        <f t="shared" si="6"/>
        <v>0.014780092592592595</v>
      </c>
      <c r="I160" s="28">
        <f t="shared" si="8"/>
        <v>0.010370370370370377</v>
      </c>
    </row>
    <row r="161" spans="1:9" ht="15" customHeight="1">
      <c r="A161" s="24">
        <v>157</v>
      </c>
      <c r="B161" s="25" t="s">
        <v>177</v>
      </c>
      <c r="C161" s="25" t="s">
        <v>178</v>
      </c>
      <c r="D161" s="24" t="s">
        <v>53</v>
      </c>
      <c r="E161" s="26" t="s">
        <v>95</v>
      </c>
      <c r="F161" s="29">
        <v>0.04708333333333333</v>
      </c>
      <c r="G161" s="24" t="str">
        <f t="shared" si="7"/>
        <v>5.13/km</v>
      </c>
      <c r="H161" s="28">
        <f t="shared" si="6"/>
        <v>0.015023148148148147</v>
      </c>
      <c r="I161" s="28">
        <f t="shared" si="8"/>
        <v>0.0064930555555555505</v>
      </c>
    </row>
    <row r="162" spans="1:9" ht="15" customHeight="1">
      <c r="A162" s="24">
        <v>158</v>
      </c>
      <c r="B162" s="25" t="s">
        <v>402</v>
      </c>
      <c r="C162" s="25" t="s">
        <v>322</v>
      </c>
      <c r="D162" s="24" t="s">
        <v>80</v>
      </c>
      <c r="E162" s="26" t="s">
        <v>268</v>
      </c>
      <c r="F162" s="29">
        <v>0.04716435185185185</v>
      </c>
      <c r="G162" s="24" t="str">
        <f t="shared" si="7"/>
        <v>5.13/km</v>
      </c>
      <c r="H162" s="28">
        <f t="shared" si="6"/>
        <v>0.015104166666666669</v>
      </c>
      <c r="I162" s="28">
        <f t="shared" si="8"/>
        <v>0</v>
      </c>
    </row>
    <row r="163" spans="1:9" ht="15" customHeight="1">
      <c r="A163" s="24">
        <v>159</v>
      </c>
      <c r="B163" s="25" t="s">
        <v>403</v>
      </c>
      <c r="C163" s="25" t="s">
        <v>47</v>
      </c>
      <c r="D163" s="24" t="s">
        <v>21</v>
      </c>
      <c r="E163" s="26" t="s">
        <v>243</v>
      </c>
      <c r="F163" s="29">
        <v>0.04725694444444445</v>
      </c>
      <c r="G163" s="24" t="str">
        <f t="shared" si="7"/>
        <v>5.14/km</v>
      </c>
      <c r="H163" s="28">
        <f t="shared" si="6"/>
        <v>0.015196759259259264</v>
      </c>
      <c r="I163" s="28">
        <f t="shared" si="8"/>
        <v>0.015069444444444448</v>
      </c>
    </row>
    <row r="164" spans="1:9" ht="15" customHeight="1">
      <c r="A164" s="24">
        <v>160</v>
      </c>
      <c r="B164" s="25" t="s">
        <v>123</v>
      </c>
      <c r="C164" s="25" t="s">
        <v>58</v>
      </c>
      <c r="D164" s="24" t="s">
        <v>24</v>
      </c>
      <c r="E164" s="26" t="s">
        <v>94</v>
      </c>
      <c r="F164" s="29">
        <v>0.04728009259259259</v>
      </c>
      <c r="G164" s="24" t="str">
        <f t="shared" si="7"/>
        <v>5.14/km</v>
      </c>
      <c r="H164" s="28">
        <f t="shared" si="6"/>
        <v>0.015219907407407404</v>
      </c>
      <c r="I164" s="28">
        <f t="shared" si="8"/>
        <v>0.011168981481481474</v>
      </c>
    </row>
    <row r="165" spans="1:9" ht="15" customHeight="1">
      <c r="A165" s="24">
        <v>161</v>
      </c>
      <c r="B165" s="25" t="s">
        <v>197</v>
      </c>
      <c r="C165" s="25" t="s">
        <v>6</v>
      </c>
      <c r="D165" s="24" t="s">
        <v>59</v>
      </c>
      <c r="E165" s="26" t="s">
        <v>404</v>
      </c>
      <c r="F165" s="29">
        <v>0.04743055555555556</v>
      </c>
      <c r="G165" s="24" t="str">
        <f t="shared" si="7"/>
        <v>5.15/km</v>
      </c>
      <c r="H165" s="28">
        <f t="shared" si="6"/>
        <v>0.015370370370370375</v>
      </c>
      <c r="I165" s="28">
        <f t="shared" si="8"/>
        <v>0.006655092592592594</v>
      </c>
    </row>
    <row r="166" spans="1:9" ht="15" customHeight="1">
      <c r="A166" s="24">
        <v>162</v>
      </c>
      <c r="B166" s="25" t="s">
        <v>153</v>
      </c>
      <c r="C166" s="25" t="s">
        <v>32</v>
      </c>
      <c r="D166" s="24" t="s">
        <v>24</v>
      </c>
      <c r="E166" s="26" t="s">
        <v>115</v>
      </c>
      <c r="F166" s="29">
        <v>0.04746527777777778</v>
      </c>
      <c r="G166" s="24" t="str">
        <f t="shared" si="7"/>
        <v>5.15/km</v>
      </c>
      <c r="H166" s="28">
        <f t="shared" si="6"/>
        <v>0.015405092592592595</v>
      </c>
      <c r="I166" s="28">
        <f t="shared" si="8"/>
        <v>0.011354166666666665</v>
      </c>
    </row>
    <row r="167" spans="1:9" ht="15" customHeight="1">
      <c r="A167" s="24">
        <v>163</v>
      </c>
      <c r="B167" s="25" t="s">
        <v>405</v>
      </c>
      <c r="C167" s="25" t="s">
        <v>39</v>
      </c>
      <c r="D167" s="24" t="s">
        <v>27</v>
      </c>
      <c r="E167" s="26" t="s">
        <v>112</v>
      </c>
      <c r="F167" s="29">
        <v>0.04747685185185185</v>
      </c>
      <c r="G167" s="24" t="str">
        <f t="shared" si="7"/>
        <v>5.16/km</v>
      </c>
      <c r="H167" s="28">
        <f t="shared" si="6"/>
        <v>0.015416666666666669</v>
      </c>
      <c r="I167" s="28">
        <f t="shared" si="8"/>
        <v>0.01113425925925926</v>
      </c>
    </row>
    <row r="168" spans="1:9" ht="15" customHeight="1">
      <c r="A168" s="24">
        <v>164</v>
      </c>
      <c r="B168" s="25" t="s">
        <v>406</v>
      </c>
      <c r="C168" s="25" t="s">
        <v>26</v>
      </c>
      <c r="D168" s="24" t="s">
        <v>21</v>
      </c>
      <c r="E168" s="26" t="s">
        <v>268</v>
      </c>
      <c r="F168" s="29">
        <v>0.04750000000000001</v>
      </c>
      <c r="G168" s="24" t="str">
        <f t="shared" si="7"/>
        <v>5.16/km</v>
      </c>
      <c r="H168" s="28">
        <f t="shared" si="6"/>
        <v>0.015439814814814823</v>
      </c>
      <c r="I168" s="28">
        <f t="shared" si="8"/>
        <v>0.015312500000000007</v>
      </c>
    </row>
    <row r="169" spans="1:9" ht="15" customHeight="1">
      <c r="A169" s="24">
        <v>165</v>
      </c>
      <c r="B169" s="25" t="s">
        <v>162</v>
      </c>
      <c r="C169" s="25" t="s">
        <v>57</v>
      </c>
      <c r="D169" s="24" t="s">
        <v>27</v>
      </c>
      <c r="E169" s="26" t="s">
        <v>112</v>
      </c>
      <c r="F169" s="29">
        <v>0.04762731481481481</v>
      </c>
      <c r="G169" s="24" t="str">
        <f t="shared" si="7"/>
        <v>5.17/km</v>
      </c>
      <c r="H169" s="28">
        <f t="shared" si="6"/>
        <v>0.015567129629629625</v>
      </c>
      <c r="I169" s="28">
        <f t="shared" si="8"/>
        <v>0.011284722222222217</v>
      </c>
    </row>
    <row r="170" spans="1:9" ht="15" customHeight="1">
      <c r="A170" s="24">
        <v>166</v>
      </c>
      <c r="B170" s="25" t="s">
        <v>107</v>
      </c>
      <c r="C170" s="25" t="s">
        <v>31</v>
      </c>
      <c r="D170" s="24" t="s">
        <v>68</v>
      </c>
      <c r="E170" s="26" t="s">
        <v>108</v>
      </c>
      <c r="F170" s="29">
        <v>0.04778935185185185</v>
      </c>
      <c r="G170" s="24" t="str">
        <f t="shared" si="7"/>
        <v>5.18/km</v>
      </c>
      <c r="H170" s="28">
        <f t="shared" si="6"/>
        <v>0.015729166666666662</v>
      </c>
      <c r="I170" s="28">
        <f t="shared" si="8"/>
        <v>0.006956018518518514</v>
      </c>
    </row>
    <row r="171" spans="1:9" ht="15" customHeight="1">
      <c r="A171" s="24">
        <v>167</v>
      </c>
      <c r="B171" s="25" t="s">
        <v>407</v>
      </c>
      <c r="C171" s="25" t="s">
        <v>408</v>
      </c>
      <c r="D171" s="24" t="s">
        <v>20</v>
      </c>
      <c r="E171" s="26" t="s">
        <v>112</v>
      </c>
      <c r="F171" s="29">
        <v>0.04789351851851852</v>
      </c>
      <c r="G171" s="24" t="str">
        <f t="shared" si="7"/>
        <v>5.18/km</v>
      </c>
      <c r="H171" s="28">
        <f t="shared" si="6"/>
        <v>0.015833333333333338</v>
      </c>
      <c r="I171" s="28">
        <f t="shared" si="8"/>
        <v>0.010092592592592597</v>
      </c>
    </row>
    <row r="172" spans="1:9" ht="15" customHeight="1">
      <c r="A172" s="24">
        <v>168</v>
      </c>
      <c r="B172" s="25" t="s">
        <v>200</v>
      </c>
      <c r="C172" s="25" t="s">
        <v>57</v>
      </c>
      <c r="D172" s="24" t="s">
        <v>68</v>
      </c>
      <c r="E172" s="26" t="s">
        <v>409</v>
      </c>
      <c r="F172" s="29">
        <v>0.04792824074074074</v>
      </c>
      <c r="G172" s="24" t="str">
        <f t="shared" si="7"/>
        <v>5.19/km</v>
      </c>
      <c r="H172" s="28">
        <f t="shared" si="6"/>
        <v>0.015868055555555552</v>
      </c>
      <c r="I172" s="28">
        <f t="shared" si="8"/>
        <v>0.007094907407407404</v>
      </c>
    </row>
    <row r="173" spans="1:9" ht="15" customHeight="1">
      <c r="A173" s="24">
        <v>169</v>
      </c>
      <c r="B173" s="25" t="s">
        <v>149</v>
      </c>
      <c r="C173" s="25" t="s">
        <v>150</v>
      </c>
      <c r="D173" s="24" t="s">
        <v>20</v>
      </c>
      <c r="E173" s="26" t="s">
        <v>410</v>
      </c>
      <c r="F173" s="29">
        <v>0.04802083333333334</v>
      </c>
      <c r="G173" s="24" t="str">
        <f t="shared" si="7"/>
        <v>5.19/km</v>
      </c>
      <c r="H173" s="28">
        <f t="shared" si="6"/>
        <v>0.015960648148148154</v>
      </c>
      <c r="I173" s="28">
        <f t="shared" si="8"/>
        <v>0.010219907407407414</v>
      </c>
    </row>
    <row r="174" spans="1:9" ht="15" customHeight="1">
      <c r="A174" s="24">
        <v>170</v>
      </c>
      <c r="B174" s="25" t="s">
        <v>411</v>
      </c>
      <c r="C174" s="25" t="s">
        <v>26</v>
      </c>
      <c r="D174" s="24" t="s">
        <v>21</v>
      </c>
      <c r="E174" s="26" t="s">
        <v>263</v>
      </c>
      <c r="F174" s="29">
        <v>0.04811342592592593</v>
      </c>
      <c r="G174" s="24" t="str">
        <f t="shared" si="7"/>
        <v>5.20/km</v>
      </c>
      <c r="H174" s="28">
        <f t="shared" si="6"/>
        <v>0.016053240740740743</v>
      </c>
      <c r="I174" s="28">
        <f t="shared" si="8"/>
        <v>0.015925925925925927</v>
      </c>
    </row>
    <row r="175" spans="1:9" ht="15" customHeight="1">
      <c r="A175" s="24">
        <v>171</v>
      </c>
      <c r="B175" s="25" t="s">
        <v>412</v>
      </c>
      <c r="C175" s="25" t="s">
        <v>17</v>
      </c>
      <c r="D175" s="24" t="s">
        <v>24</v>
      </c>
      <c r="E175" s="26" t="s">
        <v>283</v>
      </c>
      <c r="F175" s="29">
        <v>0.048125</v>
      </c>
      <c r="G175" s="24" t="str">
        <f t="shared" si="7"/>
        <v>5.20/km</v>
      </c>
      <c r="H175" s="28">
        <f t="shared" si="6"/>
        <v>0.016064814814814816</v>
      </c>
      <c r="I175" s="28">
        <f t="shared" si="8"/>
        <v>0.012013888888888886</v>
      </c>
    </row>
    <row r="176" spans="1:9" ht="15" customHeight="1">
      <c r="A176" s="24">
        <v>172</v>
      </c>
      <c r="B176" s="25" t="s">
        <v>413</v>
      </c>
      <c r="C176" s="25" t="s">
        <v>414</v>
      </c>
      <c r="D176" s="24" t="s">
        <v>38</v>
      </c>
      <c r="E176" s="26" t="s">
        <v>138</v>
      </c>
      <c r="F176" s="29">
        <v>0.04820601851851852</v>
      </c>
      <c r="G176" s="24" t="str">
        <f t="shared" si="7"/>
        <v>5.20/km</v>
      </c>
      <c r="H176" s="28">
        <f t="shared" si="6"/>
        <v>0.01614583333333334</v>
      </c>
      <c r="I176" s="28">
        <f t="shared" si="8"/>
        <v>0.01173611111111112</v>
      </c>
    </row>
    <row r="177" spans="1:9" ht="15" customHeight="1">
      <c r="A177" s="24">
        <v>173</v>
      </c>
      <c r="B177" s="25" t="s">
        <v>415</v>
      </c>
      <c r="C177" s="25" t="s">
        <v>75</v>
      </c>
      <c r="D177" s="24" t="s">
        <v>50</v>
      </c>
      <c r="E177" s="26" t="s">
        <v>300</v>
      </c>
      <c r="F177" s="29">
        <v>0.048310185185185185</v>
      </c>
      <c r="G177" s="24" t="str">
        <f t="shared" si="7"/>
        <v>5.21/km</v>
      </c>
      <c r="H177" s="28">
        <f t="shared" si="6"/>
        <v>0.01625</v>
      </c>
      <c r="I177" s="28">
        <f t="shared" si="8"/>
        <v>0.007650462962962963</v>
      </c>
    </row>
    <row r="178" spans="1:9" ht="15" customHeight="1">
      <c r="A178" s="24">
        <v>174</v>
      </c>
      <c r="B178" s="25" t="s">
        <v>416</v>
      </c>
      <c r="C178" s="25" t="s">
        <v>30</v>
      </c>
      <c r="D178" s="24" t="s">
        <v>21</v>
      </c>
      <c r="E178" s="26" t="s">
        <v>112</v>
      </c>
      <c r="F178" s="29">
        <v>0.048414351851851854</v>
      </c>
      <c r="G178" s="24" t="str">
        <f t="shared" si="7"/>
        <v>5.22/km</v>
      </c>
      <c r="H178" s="28">
        <f t="shared" si="6"/>
        <v>0.01635416666666667</v>
      </c>
      <c r="I178" s="28">
        <f t="shared" si="8"/>
        <v>0.016226851851851853</v>
      </c>
    </row>
    <row r="179" spans="1:9" ht="15" customHeight="1">
      <c r="A179" s="24">
        <v>175</v>
      </c>
      <c r="B179" s="25" t="s">
        <v>417</v>
      </c>
      <c r="C179" s="25" t="s">
        <v>52</v>
      </c>
      <c r="D179" s="24" t="s">
        <v>89</v>
      </c>
      <c r="E179" s="26" t="s">
        <v>112</v>
      </c>
      <c r="F179" s="29">
        <v>0.04842592592592593</v>
      </c>
      <c r="G179" s="24" t="str">
        <f t="shared" si="7"/>
        <v>5.22/km</v>
      </c>
      <c r="H179" s="28">
        <f t="shared" si="6"/>
        <v>0.016365740740740743</v>
      </c>
      <c r="I179" s="28">
        <f t="shared" si="8"/>
        <v>0.016365740740740743</v>
      </c>
    </row>
    <row r="180" spans="1:9" ht="15" customHeight="1">
      <c r="A180" s="24">
        <v>176</v>
      </c>
      <c r="B180" s="25" t="s">
        <v>418</v>
      </c>
      <c r="C180" s="25" t="s">
        <v>51</v>
      </c>
      <c r="D180" s="24" t="s">
        <v>21</v>
      </c>
      <c r="E180" s="26" t="s">
        <v>108</v>
      </c>
      <c r="F180" s="29">
        <v>0.04844907407407408</v>
      </c>
      <c r="G180" s="24" t="str">
        <f t="shared" si="7"/>
        <v>5.22/km</v>
      </c>
      <c r="H180" s="28">
        <f t="shared" si="6"/>
        <v>0.016388888888888897</v>
      </c>
      <c r="I180" s="28">
        <f t="shared" si="8"/>
        <v>0.01626157407407408</v>
      </c>
    </row>
    <row r="181" spans="1:9" ht="15" customHeight="1">
      <c r="A181" s="24">
        <v>177</v>
      </c>
      <c r="B181" s="25" t="s">
        <v>419</v>
      </c>
      <c r="C181" s="25" t="s">
        <v>111</v>
      </c>
      <c r="D181" s="24" t="s">
        <v>20</v>
      </c>
      <c r="E181" s="26" t="s">
        <v>108</v>
      </c>
      <c r="F181" s="29">
        <v>0.04862268518518518</v>
      </c>
      <c r="G181" s="24" t="str">
        <f t="shared" si="7"/>
        <v>5.23/km</v>
      </c>
      <c r="H181" s="28">
        <f t="shared" si="6"/>
        <v>0.016562499999999994</v>
      </c>
      <c r="I181" s="28">
        <f t="shared" si="8"/>
        <v>0.010821759259259253</v>
      </c>
    </row>
    <row r="182" spans="1:9" ht="15" customHeight="1">
      <c r="A182" s="24">
        <v>178</v>
      </c>
      <c r="B182" s="25" t="s">
        <v>194</v>
      </c>
      <c r="C182" s="25" t="s">
        <v>62</v>
      </c>
      <c r="D182" s="24" t="s">
        <v>76</v>
      </c>
      <c r="E182" s="26" t="s">
        <v>240</v>
      </c>
      <c r="F182" s="29">
        <v>0.04868055555555556</v>
      </c>
      <c r="G182" s="24" t="str">
        <f t="shared" si="7"/>
        <v>5.24/km</v>
      </c>
      <c r="H182" s="28">
        <f t="shared" si="6"/>
        <v>0.016620370370370376</v>
      </c>
      <c r="I182" s="28">
        <f t="shared" si="8"/>
        <v>0.002638888888888892</v>
      </c>
    </row>
    <row r="183" spans="1:9" ht="15" customHeight="1">
      <c r="A183" s="24">
        <v>179</v>
      </c>
      <c r="B183" s="25" t="s">
        <v>180</v>
      </c>
      <c r="C183" s="25" t="s">
        <v>30</v>
      </c>
      <c r="D183" s="24" t="s">
        <v>20</v>
      </c>
      <c r="E183" s="26" t="s">
        <v>143</v>
      </c>
      <c r="F183" s="29">
        <v>0.04881944444444444</v>
      </c>
      <c r="G183" s="24" t="str">
        <f t="shared" si="7"/>
        <v>5.24/km</v>
      </c>
      <c r="H183" s="28">
        <f t="shared" si="6"/>
        <v>0.01675925925925926</v>
      </c>
      <c r="I183" s="28">
        <f t="shared" si="8"/>
        <v>0.011018518518518518</v>
      </c>
    </row>
    <row r="184" spans="1:9" ht="15" customHeight="1">
      <c r="A184" s="24">
        <v>180</v>
      </c>
      <c r="B184" s="25" t="s">
        <v>420</v>
      </c>
      <c r="C184" s="25" t="s">
        <v>43</v>
      </c>
      <c r="D184" s="24" t="s">
        <v>24</v>
      </c>
      <c r="E184" s="26" t="s">
        <v>143</v>
      </c>
      <c r="F184" s="29">
        <v>0.04891203703703704</v>
      </c>
      <c r="G184" s="24" t="str">
        <f t="shared" si="7"/>
        <v>5.25/km</v>
      </c>
      <c r="H184" s="28">
        <f t="shared" si="6"/>
        <v>0.016851851851851854</v>
      </c>
      <c r="I184" s="28">
        <f t="shared" si="8"/>
        <v>0.012800925925925924</v>
      </c>
    </row>
    <row r="185" spans="1:9" ht="15" customHeight="1">
      <c r="A185" s="24">
        <v>181</v>
      </c>
      <c r="B185" s="25" t="s">
        <v>421</v>
      </c>
      <c r="C185" s="25" t="s">
        <v>372</v>
      </c>
      <c r="D185" s="24" t="s">
        <v>20</v>
      </c>
      <c r="E185" s="26" t="s">
        <v>283</v>
      </c>
      <c r="F185" s="29">
        <v>0.04896990740740741</v>
      </c>
      <c r="G185" s="24" t="str">
        <f t="shared" si="7"/>
        <v>5.25/km</v>
      </c>
      <c r="H185" s="28">
        <f t="shared" si="6"/>
        <v>0.01690972222222223</v>
      </c>
      <c r="I185" s="28">
        <f t="shared" si="8"/>
        <v>0.011168981481481488</v>
      </c>
    </row>
    <row r="186" spans="1:9" ht="15" customHeight="1">
      <c r="A186" s="24">
        <v>182</v>
      </c>
      <c r="B186" s="25" t="s">
        <v>422</v>
      </c>
      <c r="C186" s="25" t="s">
        <v>26</v>
      </c>
      <c r="D186" s="24" t="s">
        <v>21</v>
      </c>
      <c r="E186" s="26" t="s">
        <v>283</v>
      </c>
      <c r="F186" s="29">
        <v>0.048993055555555554</v>
      </c>
      <c r="G186" s="24" t="str">
        <f t="shared" si="7"/>
        <v>5.26/km</v>
      </c>
      <c r="H186" s="28">
        <f t="shared" si="6"/>
        <v>0.01693287037037037</v>
      </c>
      <c r="I186" s="28">
        <f t="shared" si="8"/>
        <v>0.016805555555555553</v>
      </c>
    </row>
    <row r="187" spans="1:9" ht="15" customHeight="1">
      <c r="A187" s="24">
        <v>183</v>
      </c>
      <c r="B187" s="25" t="s">
        <v>423</v>
      </c>
      <c r="C187" s="25" t="s">
        <v>140</v>
      </c>
      <c r="D187" s="24" t="s">
        <v>68</v>
      </c>
      <c r="E187" s="26" t="s">
        <v>240</v>
      </c>
      <c r="F187" s="29">
        <v>0.049074074074074076</v>
      </c>
      <c r="G187" s="24" t="str">
        <f t="shared" si="7"/>
        <v>5.26/km</v>
      </c>
      <c r="H187" s="28">
        <f t="shared" si="6"/>
        <v>0.01701388888888889</v>
      </c>
      <c r="I187" s="28">
        <f t="shared" si="8"/>
        <v>0.008240740740740743</v>
      </c>
    </row>
    <row r="188" spans="1:9" ht="15" customHeight="1">
      <c r="A188" s="24">
        <v>184</v>
      </c>
      <c r="B188" s="25" t="s">
        <v>424</v>
      </c>
      <c r="C188" s="25" t="s">
        <v>34</v>
      </c>
      <c r="D188" s="24" t="s">
        <v>50</v>
      </c>
      <c r="E188" s="26" t="s">
        <v>108</v>
      </c>
      <c r="F188" s="29">
        <v>0.04913194444444444</v>
      </c>
      <c r="G188" s="24" t="str">
        <f t="shared" si="7"/>
        <v>5.27/km</v>
      </c>
      <c r="H188" s="28">
        <f t="shared" si="6"/>
        <v>0.01707175925925926</v>
      </c>
      <c r="I188" s="28">
        <f t="shared" si="8"/>
        <v>0.008472222222222221</v>
      </c>
    </row>
    <row r="189" spans="1:9" ht="15" customHeight="1">
      <c r="A189" s="24">
        <v>185</v>
      </c>
      <c r="B189" s="25" t="s">
        <v>168</v>
      </c>
      <c r="C189" s="25" t="s">
        <v>169</v>
      </c>
      <c r="D189" s="24" t="s">
        <v>72</v>
      </c>
      <c r="E189" s="26" t="s">
        <v>108</v>
      </c>
      <c r="F189" s="29">
        <v>0.04913194444444444</v>
      </c>
      <c r="G189" s="24" t="str">
        <f t="shared" si="7"/>
        <v>5.27/km</v>
      </c>
      <c r="H189" s="28">
        <f t="shared" si="6"/>
        <v>0.01707175925925926</v>
      </c>
      <c r="I189" s="28">
        <f t="shared" si="8"/>
        <v>0.0049189814814814825</v>
      </c>
    </row>
    <row r="190" spans="1:9" ht="15" customHeight="1">
      <c r="A190" s="24">
        <v>186</v>
      </c>
      <c r="B190" s="25" t="s">
        <v>198</v>
      </c>
      <c r="C190" s="25" t="s">
        <v>199</v>
      </c>
      <c r="D190" s="24" t="s">
        <v>72</v>
      </c>
      <c r="E190" s="26" t="s">
        <v>108</v>
      </c>
      <c r="F190" s="29">
        <v>0.04913194444444444</v>
      </c>
      <c r="G190" s="24" t="str">
        <f t="shared" si="7"/>
        <v>5.27/km</v>
      </c>
      <c r="H190" s="28">
        <f t="shared" si="6"/>
        <v>0.01707175925925926</v>
      </c>
      <c r="I190" s="28">
        <f t="shared" si="8"/>
        <v>0.0049189814814814825</v>
      </c>
    </row>
    <row r="191" spans="1:9" ht="15" customHeight="1">
      <c r="A191" s="24">
        <v>187</v>
      </c>
      <c r="B191" s="25" t="s">
        <v>425</v>
      </c>
      <c r="C191" s="25" t="s">
        <v>37</v>
      </c>
      <c r="D191" s="24" t="s">
        <v>24</v>
      </c>
      <c r="E191" s="26" t="s">
        <v>426</v>
      </c>
      <c r="F191" s="29">
        <v>0.049247685185185186</v>
      </c>
      <c r="G191" s="24" t="str">
        <f t="shared" si="7"/>
        <v>5.27/km</v>
      </c>
      <c r="H191" s="28">
        <f t="shared" si="6"/>
        <v>0.0171875</v>
      </c>
      <c r="I191" s="28">
        <f t="shared" si="8"/>
        <v>0.013136574074074071</v>
      </c>
    </row>
    <row r="192" spans="1:9" ht="15" customHeight="1">
      <c r="A192" s="24">
        <v>188</v>
      </c>
      <c r="B192" s="25" t="s">
        <v>427</v>
      </c>
      <c r="C192" s="25" t="s">
        <v>428</v>
      </c>
      <c r="D192" s="24" t="s">
        <v>61</v>
      </c>
      <c r="E192" s="26" t="s">
        <v>18</v>
      </c>
      <c r="F192" s="29">
        <v>0.049375</v>
      </c>
      <c r="G192" s="24" t="str">
        <f t="shared" si="7"/>
        <v>5.28/km</v>
      </c>
      <c r="H192" s="28">
        <f t="shared" si="6"/>
        <v>0.017314814814814818</v>
      </c>
      <c r="I192" s="28">
        <f t="shared" si="8"/>
        <v>0.007384259259259257</v>
      </c>
    </row>
    <row r="193" spans="1:9" ht="15" customHeight="1">
      <c r="A193" s="24">
        <v>189</v>
      </c>
      <c r="B193" s="25" t="s">
        <v>36</v>
      </c>
      <c r="C193" s="25" t="s">
        <v>429</v>
      </c>
      <c r="D193" s="24" t="s">
        <v>20</v>
      </c>
      <c r="E193" s="26" t="s">
        <v>430</v>
      </c>
      <c r="F193" s="29">
        <v>0.049386574074074076</v>
      </c>
      <c r="G193" s="24" t="str">
        <f t="shared" si="7"/>
        <v>5.28/km</v>
      </c>
      <c r="H193" s="28">
        <f t="shared" si="6"/>
        <v>0.01732638888888889</v>
      </c>
      <c r="I193" s="28">
        <f t="shared" si="8"/>
        <v>0.01158564814814815</v>
      </c>
    </row>
    <row r="194" spans="1:9" ht="15" customHeight="1">
      <c r="A194" s="24">
        <v>190</v>
      </c>
      <c r="B194" s="25" t="s">
        <v>84</v>
      </c>
      <c r="C194" s="25" t="s">
        <v>51</v>
      </c>
      <c r="D194" s="24" t="s">
        <v>21</v>
      </c>
      <c r="E194" s="26" t="s">
        <v>285</v>
      </c>
      <c r="F194" s="29">
        <v>0.049479166666666664</v>
      </c>
      <c r="G194" s="24" t="str">
        <f t="shared" si="7"/>
        <v>5.29/km</v>
      </c>
      <c r="H194" s="28">
        <f aca="true" t="shared" si="9" ref="H194:H257">F194-$F$5</f>
        <v>0.01741898148148148</v>
      </c>
      <c r="I194" s="28">
        <f t="shared" si="8"/>
        <v>0.017291666666666664</v>
      </c>
    </row>
    <row r="195" spans="1:9" ht="15" customHeight="1">
      <c r="A195" s="24">
        <v>191</v>
      </c>
      <c r="B195" s="25" t="s">
        <v>431</v>
      </c>
      <c r="C195" s="25" t="s">
        <v>49</v>
      </c>
      <c r="D195" s="24" t="s">
        <v>27</v>
      </c>
      <c r="E195" s="26" t="s">
        <v>143</v>
      </c>
      <c r="F195" s="29">
        <v>0.049490740740740745</v>
      </c>
      <c r="G195" s="24" t="str">
        <f t="shared" si="7"/>
        <v>5.29/km</v>
      </c>
      <c r="H195" s="28">
        <f t="shared" si="9"/>
        <v>0.01743055555555556</v>
      </c>
      <c r="I195" s="28">
        <f t="shared" si="8"/>
        <v>0.013148148148148152</v>
      </c>
    </row>
    <row r="196" spans="1:9" ht="15" customHeight="1">
      <c r="A196" s="24">
        <v>192</v>
      </c>
      <c r="B196" s="25" t="s">
        <v>432</v>
      </c>
      <c r="C196" s="25" t="s">
        <v>433</v>
      </c>
      <c r="D196" s="24" t="s">
        <v>59</v>
      </c>
      <c r="E196" s="26" t="s">
        <v>268</v>
      </c>
      <c r="F196" s="29">
        <v>0.04954861111111111</v>
      </c>
      <c r="G196" s="24" t="str">
        <f t="shared" si="7"/>
        <v>5.29/km</v>
      </c>
      <c r="H196" s="28">
        <f t="shared" si="9"/>
        <v>0.017488425925925928</v>
      </c>
      <c r="I196" s="28">
        <f t="shared" si="8"/>
        <v>0.008773148148148148</v>
      </c>
    </row>
    <row r="197" spans="1:9" ht="15" customHeight="1">
      <c r="A197" s="24">
        <v>193</v>
      </c>
      <c r="B197" s="25" t="s">
        <v>188</v>
      </c>
      <c r="C197" s="25" t="s">
        <v>47</v>
      </c>
      <c r="D197" s="24" t="s">
        <v>68</v>
      </c>
      <c r="E197" s="26" t="s">
        <v>94</v>
      </c>
      <c r="F197" s="29">
        <v>0.049560185185185186</v>
      </c>
      <c r="G197" s="24" t="str">
        <f aca="true" t="shared" si="10" ref="G197:G260">TEXT(INT((HOUR(F197)*3600+MINUTE(F197)*60+SECOND(F197))/$I$3/60),"0")&amp;"."&amp;TEXT(MOD((HOUR(F197)*3600+MINUTE(F197)*60+SECOND(F197))/$I$3,60),"00")&amp;"/km"</f>
        <v>5.29/km</v>
      </c>
      <c r="H197" s="28">
        <f t="shared" si="9"/>
        <v>0.0175</v>
      </c>
      <c r="I197" s="28">
        <f t="shared" si="8"/>
        <v>0.008726851851851854</v>
      </c>
    </row>
    <row r="198" spans="1:9" ht="15" customHeight="1">
      <c r="A198" s="24">
        <v>194</v>
      </c>
      <c r="B198" s="25" t="s">
        <v>434</v>
      </c>
      <c r="C198" s="25" t="s">
        <v>433</v>
      </c>
      <c r="D198" s="24" t="s">
        <v>216</v>
      </c>
      <c r="E198" s="26" t="s">
        <v>243</v>
      </c>
      <c r="F198" s="29">
        <v>0.0496412037037037</v>
      </c>
      <c r="G198" s="24" t="str">
        <f t="shared" si="10"/>
        <v>5.30/km</v>
      </c>
      <c r="H198" s="28">
        <f t="shared" si="9"/>
        <v>0.017581018518518517</v>
      </c>
      <c r="I198" s="28">
        <f aca="true" t="shared" si="11" ref="I198:I261">F198-INDEX($F$5:$F$4520,MATCH(D198,$D$5:$D$4520,0))</f>
        <v>0.006030092592592594</v>
      </c>
    </row>
    <row r="199" spans="1:9" ht="15" customHeight="1">
      <c r="A199" s="24">
        <v>195</v>
      </c>
      <c r="B199" s="25" t="s">
        <v>435</v>
      </c>
      <c r="C199" s="25" t="s">
        <v>47</v>
      </c>
      <c r="D199" s="24" t="s">
        <v>21</v>
      </c>
      <c r="E199" s="26" t="s">
        <v>98</v>
      </c>
      <c r="F199" s="29">
        <v>0.04972222222222222</v>
      </c>
      <c r="G199" s="24" t="str">
        <f t="shared" si="10"/>
        <v>5.30/km</v>
      </c>
      <c r="H199" s="28">
        <f t="shared" si="9"/>
        <v>0.01766203703703704</v>
      </c>
      <c r="I199" s="28">
        <f t="shared" si="11"/>
        <v>0.017534722222222222</v>
      </c>
    </row>
    <row r="200" spans="1:9" ht="15" customHeight="1">
      <c r="A200" s="24">
        <v>196</v>
      </c>
      <c r="B200" s="25" t="s">
        <v>436</v>
      </c>
      <c r="C200" s="25" t="s">
        <v>437</v>
      </c>
      <c r="D200" s="24" t="s">
        <v>76</v>
      </c>
      <c r="E200" s="26" t="s">
        <v>438</v>
      </c>
      <c r="F200" s="29">
        <v>0.04979166666666667</v>
      </c>
      <c r="G200" s="24" t="str">
        <f t="shared" si="10"/>
        <v>5.31/km</v>
      </c>
      <c r="H200" s="28">
        <f t="shared" si="9"/>
        <v>0.017731481481481487</v>
      </c>
      <c r="I200" s="28">
        <f t="shared" si="11"/>
        <v>0.0037500000000000033</v>
      </c>
    </row>
    <row r="201" spans="1:9" ht="15" customHeight="1">
      <c r="A201" s="24">
        <v>197</v>
      </c>
      <c r="B201" s="25" t="s">
        <v>439</v>
      </c>
      <c r="C201" s="25" t="s">
        <v>440</v>
      </c>
      <c r="D201" s="24" t="s">
        <v>38</v>
      </c>
      <c r="E201" s="26" t="s">
        <v>101</v>
      </c>
      <c r="F201" s="29">
        <v>0.04986111111111111</v>
      </c>
      <c r="G201" s="24" t="str">
        <f t="shared" si="10"/>
        <v>5.31/km</v>
      </c>
      <c r="H201" s="28">
        <f t="shared" si="9"/>
        <v>0.01780092592592593</v>
      </c>
      <c r="I201" s="28">
        <f t="shared" si="11"/>
        <v>0.01339120370370371</v>
      </c>
    </row>
    <row r="202" spans="1:9" ht="15" customHeight="1">
      <c r="A202" s="24">
        <v>198</v>
      </c>
      <c r="B202" s="25" t="s">
        <v>441</v>
      </c>
      <c r="C202" s="25" t="s">
        <v>437</v>
      </c>
      <c r="D202" s="24" t="s">
        <v>53</v>
      </c>
      <c r="E202" s="26" t="s">
        <v>101</v>
      </c>
      <c r="F202" s="29">
        <v>0.04988425925925926</v>
      </c>
      <c r="G202" s="24" t="str">
        <f t="shared" si="10"/>
        <v>5.32/km</v>
      </c>
      <c r="H202" s="28">
        <f t="shared" si="9"/>
        <v>0.017824074074074076</v>
      </c>
      <c r="I202" s="28">
        <f t="shared" si="11"/>
        <v>0.00929398148148148</v>
      </c>
    </row>
    <row r="203" spans="1:9" ht="15" customHeight="1">
      <c r="A203" s="24">
        <v>199</v>
      </c>
      <c r="B203" s="25" t="s">
        <v>442</v>
      </c>
      <c r="C203" s="25" t="s">
        <v>57</v>
      </c>
      <c r="D203" s="24" t="s">
        <v>24</v>
      </c>
      <c r="E203" s="26" t="s">
        <v>143</v>
      </c>
      <c r="F203" s="29">
        <v>0.049930555555555554</v>
      </c>
      <c r="G203" s="24" t="str">
        <f t="shared" si="10"/>
        <v>5.32/km</v>
      </c>
      <c r="H203" s="28">
        <f t="shared" si="9"/>
        <v>0.01787037037037037</v>
      </c>
      <c r="I203" s="28">
        <f t="shared" si="11"/>
        <v>0.01381944444444444</v>
      </c>
    </row>
    <row r="204" spans="1:9" ht="15" customHeight="1">
      <c r="A204" s="24">
        <v>200</v>
      </c>
      <c r="B204" s="25" t="s">
        <v>443</v>
      </c>
      <c r="C204" s="25" t="s">
        <v>30</v>
      </c>
      <c r="D204" s="24" t="s">
        <v>21</v>
      </c>
      <c r="E204" s="26" t="s">
        <v>283</v>
      </c>
      <c r="F204" s="29">
        <v>0.04996527777777778</v>
      </c>
      <c r="G204" s="24" t="str">
        <f t="shared" si="10"/>
        <v>5.32/km</v>
      </c>
      <c r="H204" s="28">
        <f t="shared" si="9"/>
        <v>0.017905092592592597</v>
      </c>
      <c r="I204" s="28">
        <f t="shared" si="11"/>
        <v>0.01777777777777778</v>
      </c>
    </row>
    <row r="205" spans="1:9" ht="15" customHeight="1">
      <c r="A205" s="24">
        <v>201</v>
      </c>
      <c r="B205" s="25" t="s">
        <v>122</v>
      </c>
      <c r="C205" s="25" t="s">
        <v>444</v>
      </c>
      <c r="D205" s="24" t="s">
        <v>53</v>
      </c>
      <c r="E205" s="26" t="s">
        <v>98</v>
      </c>
      <c r="F205" s="29">
        <v>0.05004629629629629</v>
      </c>
      <c r="G205" s="24" t="str">
        <f t="shared" si="10"/>
        <v>5.33/km</v>
      </c>
      <c r="H205" s="28">
        <f t="shared" si="9"/>
        <v>0.017986111111111105</v>
      </c>
      <c r="I205" s="28">
        <f t="shared" si="11"/>
        <v>0.00945601851851851</v>
      </c>
    </row>
    <row r="206" spans="1:9" ht="15" customHeight="1">
      <c r="A206" s="24">
        <v>202</v>
      </c>
      <c r="B206" s="25" t="s">
        <v>445</v>
      </c>
      <c r="C206" s="25" t="s">
        <v>161</v>
      </c>
      <c r="D206" s="24" t="s">
        <v>216</v>
      </c>
      <c r="E206" s="26" t="s">
        <v>138</v>
      </c>
      <c r="F206" s="29">
        <v>0.05005787037037037</v>
      </c>
      <c r="G206" s="24" t="str">
        <f t="shared" si="10"/>
        <v>5.33/km</v>
      </c>
      <c r="H206" s="28">
        <f t="shared" si="9"/>
        <v>0.017997685185185186</v>
      </c>
      <c r="I206" s="28">
        <f t="shared" si="11"/>
        <v>0.006446759259259263</v>
      </c>
    </row>
    <row r="207" spans="1:9" ht="15" customHeight="1">
      <c r="A207" s="24">
        <v>203</v>
      </c>
      <c r="B207" s="25" t="s">
        <v>1</v>
      </c>
      <c r="C207" s="25" t="s">
        <v>70</v>
      </c>
      <c r="D207" s="24" t="s">
        <v>24</v>
      </c>
      <c r="E207" s="26" t="s">
        <v>133</v>
      </c>
      <c r="F207" s="29">
        <v>0.05012731481481481</v>
      </c>
      <c r="G207" s="24" t="str">
        <f t="shared" si="10"/>
        <v>5.33/km</v>
      </c>
      <c r="H207" s="28">
        <f t="shared" si="9"/>
        <v>0.018067129629629627</v>
      </c>
      <c r="I207" s="28">
        <f t="shared" si="11"/>
        <v>0.014016203703703697</v>
      </c>
    </row>
    <row r="208" spans="1:9" ht="15" customHeight="1">
      <c r="A208" s="35">
        <v>204</v>
      </c>
      <c r="B208" s="36" t="s">
        <v>446</v>
      </c>
      <c r="C208" s="40" t="s">
        <v>545</v>
      </c>
      <c r="D208" s="35" t="s">
        <v>216</v>
      </c>
      <c r="E208" s="37" t="s">
        <v>90</v>
      </c>
      <c r="F208" s="41">
        <v>0.05013888888888889</v>
      </c>
      <c r="G208" s="35" t="str">
        <f t="shared" si="10"/>
        <v>5.33/km</v>
      </c>
      <c r="H208" s="39">
        <f t="shared" si="9"/>
        <v>0.018078703703703708</v>
      </c>
      <c r="I208" s="39">
        <f t="shared" si="11"/>
        <v>0.006527777777777785</v>
      </c>
    </row>
    <row r="209" spans="1:9" ht="15" customHeight="1">
      <c r="A209" s="24">
        <v>205</v>
      </c>
      <c r="B209" s="25" t="s">
        <v>447</v>
      </c>
      <c r="C209" s="25" t="s">
        <v>54</v>
      </c>
      <c r="D209" s="24" t="s">
        <v>24</v>
      </c>
      <c r="E209" s="26" t="s">
        <v>98</v>
      </c>
      <c r="F209" s="29">
        <v>0.05018518518518519</v>
      </c>
      <c r="G209" s="24" t="str">
        <f t="shared" si="10"/>
        <v>5.34/km</v>
      </c>
      <c r="H209" s="28">
        <f t="shared" si="9"/>
        <v>0.018125000000000002</v>
      </c>
      <c r="I209" s="28">
        <f t="shared" si="11"/>
        <v>0.014074074074074072</v>
      </c>
    </row>
    <row r="210" spans="1:9" ht="15" customHeight="1">
      <c r="A210" s="24">
        <v>206</v>
      </c>
      <c r="B210" s="25" t="s">
        <v>448</v>
      </c>
      <c r="C210" s="25" t="s">
        <v>449</v>
      </c>
      <c r="D210" s="24" t="s">
        <v>53</v>
      </c>
      <c r="E210" s="26" t="s">
        <v>243</v>
      </c>
      <c r="F210" s="29">
        <v>0.050208333333333334</v>
      </c>
      <c r="G210" s="24" t="str">
        <f t="shared" si="10"/>
        <v>5.34/km</v>
      </c>
      <c r="H210" s="28">
        <f t="shared" si="9"/>
        <v>0.01814814814814815</v>
      </c>
      <c r="I210" s="28">
        <f t="shared" si="11"/>
        <v>0.009618055555555553</v>
      </c>
    </row>
    <row r="211" spans="1:9" ht="15" customHeight="1">
      <c r="A211" s="24">
        <v>207</v>
      </c>
      <c r="B211" s="25" t="s">
        <v>141</v>
      </c>
      <c r="C211" s="25" t="s">
        <v>37</v>
      </c>
      <c r="D211" s="24" t="s">
        <v>21</v>
      </c>
      <c r="E211" s="26" t="s">
        <v>299</v>
      </c>
      <c r="F211" s="29">
        <v>0.050243055555555555</v>
      </c>
      <c r="G211" s="24" t="str">
        <f t="shared" si="10"/>
        <v>5.34/km</v>
      </c>
      <c r="H211" s="28">
        <f t="shared" si="9"/>
        <v>0.01818287037037037</v>
      </c>
      <c r="I211" s="28">
        <f t="shared" si="11"/>
        <v>0.018055555555555554</v>
      </c>
    </row>
    <row r="212" spans="1:9" ht="15" customHeight="1">
      <c r="A212" s="24">
        <v>208</v>
      </c>
      <c r="B212" s="25" t="s">
        <v>450</v>
      </c>
      <c r="C212" s="25" t="s">
        <v>451</v>
      </c>
      <c r="D212" s="24" t="s">
        <v>53</v>
      </c>
      <c r="E212" s="26" t="s">
        <v>243</v>
      </c>
      <c r="F212" s="29">
        <v>0.05032407407407408</v>
      </c>
      <c r="G212" s="24" t="str">
        <f t="shared" si="10"/>
        <v>5.34/km</v>
      </c>
      <c r="H212" s="28">
        <f t="shared" si="9"/>
        <v>0.018263888888888892</v>
      </c>
      <c r="I212" s="28">
        <f t="shared" si="11"/>
        <v>0.009733796296296296</v>
      </c>
    </row>
    <row r="213" spans="1:9" ht="15" customHeight="1">
      <c r="A213" s="24">
        <v>209</v>
      </c>
      <c r="B213" s="25" t="s">
        <v>452</v>
      </c>
      <c r="C213" s="25" t="s">
        <v>57</v>
      </c>
      <c r="D213" s="24" t="s">
        <v>38</v>
      </c>
      <c r="E213" s="26" t="s">
        <v>453</v>
      </c>
      <c r="F213" s="29">
        <v>0.050381944444444444</v>
      </c>
      <c r="G213" s="24" t="str">
        <f t="shared" si="10"/>
        <v>5.35/km</v>
      </c>
      <c r="H213" s="28">
        <f t="shared" si="9"/>
        <v>0.01832175925925926</v>
      </c>
      <c r="I213" s="28">
        <f t="shared" si="11"/>
        <v>0.013912037037037042</v>
      </c>
    </row>
    <row r="214" spans="1:9" ht="15" customHeight="1">
      <c r="A214" s="24">
        <v>210</v>
      </c>
      <c r="B214" s="25" t="s">
        <v>454</v>
      </c>
      <c r="C214" s="25" t="s">
        <v>126</v>
      </c>
      <c r="D214" s="24" t="s">
        <v>50</v>
      </c>
      <c r="E214" s="26" t="s">
        <v>455</v>
      </c>
      <c r="F214" s="29">
        <v>0.050486111111111114</v>
      </c>
      <c r="G214" s="24" t="str">
        <f t="shared" si="10"/>
        <v>5.36/km</v>
      </c>
      <c r="H214" s="28">
        <f t="shared" si="9"/>
        <v>0.01842592592592593</v>
      </c>
      <c r="I214" s="28">
        <f t="shared" si="11"/>
        <v>0.009826388888888891</v>
      </c>
    </row>
    <row r="215" spans="1:9" ht="15" customHeight="1">
      <c r="A215" s="24">
        <v>211</v>
      </c>
      <c r="B215" s="25" t="s">
        <v>193</v>
      </c>
      <c r="C215" s="25" t="s">
        <v>54</v>
      </c>
      <c r="D215" s="24" t="s">
        <v>80</v>
      </c>
      <c r="E215" s="26" t="s">
        <v>456</v>
      </c>
      <c r="F215" s="29">
        <v>0.05052083333333333</v>
      </c>
      <c r="G215" s="24" t="str">
        <f t="shared" si="10"/>
        <v>5.36/km</v>
      </c>
      <c r="H215" s="28">
        <f t="shared" si="9"/>
        <v>0.018460648148148143</v>
      </c>
      <c r="I215" s="28">
        <f t="shared" si="11"/>
        <v>0.003356481481481474</v>
      </c>
    </row>
    <row r="216" spans="1:9" ht="15" customHeight="1">
      <c r="A216" s="24">
        <v>212</v>
      </c>
      <c r="B216" s="25" t="s">
        <v>174</v>
      </c>
      <c r="C216" s="25" t="s">
        <v>30</v>
      </c>
      <c r="D216" s="24" t="s">
        <v>27</v>
      </c>
      <c r="E216" s="26" t="s">
        <v>106</v>
      </c>
      <c r="F216" s="29">
        <v>0.05061342592592593</v>
      </c>
      <c r="G216" s="24" t="str">
        <f t="shared" si="10"/>
        <v>5.36/km</v>
      </c>
      <c r="H216" s="28">
        <f t="shared" si="9"/>
        <v>0.018553240740740745</v>
      </c>
      <c r="I216" s="28">
        <f t="shared" si="11"/>
        <v>0.014270833333333337</v>
      </c>
    </row>
    <row r="217" spans="1:9" ht="15" customHeight="1">
      <c r="A217" s="24">
        <v>213</v>
      </c>
      <c r="B217" s="25" t="s">
        <v>457</v>
      </c>
      <c r="C217" s="25" t="s">
        <v>458</v>
      </c>
      <c r="D217" s="24" t="s">
        <v>53</v>
      </c>
      <c r="E217" s="26" t="s">
        <v>108</v>
      </c>
      <c r="F217" s="29">
        <v>0.05061342592592593</v>
      </c>
      <c r="G217" s="24" t="str">
        <f t="shared" si="10"/>
        <v>5.36/km</v>
      </c>
      <c r="H217" s="28">
        <f t="shared" si="9"/>
        <v>0.018553240740740745</v>
      </c>
      <c r="I217" s="28">
        <f t="shared" si="11"/>
        <v>0.010023148148148149</v>
      </c>
    </row>
    <row r="218" spans="1:9" ht="15" customHeight="1">
      <c r="A218" s="24">
        <v>214</v>
      </c>
      <c r="B218" s="25" t="s">
        <v>132</v>
      </c>
      <c r="C218" s="25" t="s">
        <v>77</v>
      </c>
      <c r="D218" s="24" t="s">
        <v>27</v>
      </c>
      <c r="E218" s="26" t="s">
        <v>459</v>
      </c>
      <c r="F218" s="29">
        <v>0.050625</v>
      </c>
      <c r="G218" s="24" t="str">
        <f t="shared" si="10"/>
        <v>5.36/km</v>
      </c>
      <c r="H218" s="28">
        <f t="shared" si="9"/>
        <v>0.01856481481481482</v>
      </c>
      <c r="I218" s="28">
        <f t="shared" si="11"/>
        <v>0.01428240740740741</v>
      </c>
    </row>
    <row r="219" spans="1:9" ht="15" customHeight="1">
      <c r="A219" s="24">
        <v>215</v>
      </c>
      <c r="B219" s="25" t="s">
        <v>201</v>
      </c>
      <c r="C219" s="25" t="s">
        <v>73</v>
      </c>
      <c r="D219" s="24" t="s">
        <v>27</v>
      </c>
      <c r="E219" s="26" t="s">
        <v>106</v>
      </c>
      <c r="F219" s="29">
        <v>0.050659722222222224</v>
      </c>
      <c r="G219" s="24" t="str">
        <f t="shared" si="10"/>
        <v>5.37/km</v>
      </c>
      <c r="H219" s="28">
        <f t="shared" si="9"/>
        <v>0.01859953703703704</v>
      </c>
      <c r="I219" s="28">
        <f t="shared" si="11"/>
        <v>0.014317129629629631</v>
      </c>
    </row>
    <row r="220" spans="1:9" ht="15" customHeight="1">
      <c r="A220" s="35">
        <v>216</v>
      </c>
      <c r="B220" s="36" t="s">
        <v>460</v>
      </c>
      <c r="C220" s="36" t="s">
        <v>49</v>
      </c>
      <c r="D220" s="35" t="s">
        <v>89</v>
      </c>
      <c r="E220" s="37" t="s">
        <v>90</v>
      </c>
      <c r="F220" s="41">
        <v>0.05069444444444445</v>
      </c>
      <c r="G220" s="35" t="str">
        <f t="shared" si="10"/>
        <v>5.37/km</v>
      </c>
      <c r="H220" s="39">
        <f t="shared" si="9"/>
        <v>0.018634259259259267</v>
      </c>
      <c r="I220" s="39">
        <f t="shared" si="11"/>
        <v>0.018634259259259267</v>
      </c>
    </row>
    <row r="221" spans="1:9" ht="15" customHeight="1">
      <c r="A221" s="24">
        <v>217</v>
      </c>
      <c r="B221" s="25" t="s">
        <v>461</v>
      </c>
      <c r="C221" s="25" t="s">
        <v>35</v>
      </c>
      <c r="D221" s="24" t="s">
        <v>38</v>
      </c>
      <c r="E221" s="26" t="s">
        <v>94</v>
      </c>
      <c r="F221" s="29">
        <v>0.05071759259259259</v>
      </c>
      <c r="G221" s="24" t="str">
        <f t="shared" si="10"/>
        <v>5.37/km</v>
      </c>
      <c r="H221" s="28">
        <f t="shared" si="9"/>
        <v>0.018657407407407407</v>
      </c>
      <c r="I221" s="28">
        <f t="shared" si="11"/>
        <v>0.01424768518518519</v>
      </c>
    </row>
    <row r="222" spans="1:9" ht="15" customHeight="1">
      <c r="A222" s="24">
        <v>218</v>
      </c>
      <c r="B222" s="25" t="s">
        <v>202</v>
      </c>
      <c r="C222" s="25" t="s">
        <v>203</v>
      </c>
      <c r="D222" s="24" t="s">
        <v>53</v>
      </c>
      <c r="E222" s="26" t="s">
        <v>409</v>
      </c>
      <c r="F222" s="29">
        <v>0.050833333333333335</v>
      </c>
      <c r="G222" s="24" t="str">
        <f t="shared" si="10"/>
        <v>5.38/km</v>
      </c>
      <c r="H222" s="28">
        <f t="shared" si="9"/>
        <v>0.01877314814814815</v>
      </c>
      <c r="I222" s="28">
        <f t="shared" si="11"/>
        <v>0.010243055555555554</v>
      </c>
    </row>
    <row r="223" spans="1:9" ht="15" customHeight="1">
      <c r="A223" s="24">
        <v>219</v>
      </c>
      <c r="B223" s="25" t="s">
        <v>462</v>
      </c>
      <c r="C223" s="25" t="s">
        <v>47</v>
      </c>
      <c r="D223" s="24" t="s">
        <v>21</v>
      </c>
      <c r="E223" s="26" t="s">
        <v>102</v>
      </c>
      <c r="F223" s="29">
        <v>0.05096064814814815</v>
      </c>
      <c r="G223" s="24" t="str">
        <f t="shared" si="10"/>
        <v>5.39/km</v>
      </c>
      <c r="H223" s="28">
        <f t="shared" si="9"/>
        <v>0.018900462962962966</v>
      </c>
      <c r="I223" s="28">
        <f t="shared" si="11"/>
        <v>0.01877314814814815</v>
      </c>
    </row>
    <row r="224" spans="1:9" ht="15" customHeight="1">
      <c r="A224" s="24">
        <v>220</v>
      </c>
      <c r="B224" s="25" t="s">
        <v>463</v>
      </c>
      <c r="C224" s="25" t="s">
        <v>52</v>
      </c>
      <c r="D224" s="24" t="s">
        <v>20</v>
      </c>
      <c r="E224" s="26" t="s">
        <v>138</v>
      </c>
      <c r="F224" s="29">
        <v>0.05098379629629629</v>
      </c>
      <c r="G224" s="24" t="str">
        <f t="shared" si="10"/>
        <v>5.39/km</v>
      </c>
      <c r="H224" s="28">
        <f t="shared" si="9"/>
        <v>0.018923611111111106</v>
      </c>
      <c r="I224" s="28">
        <f t="shared" si="11"/>
        <v>0.013182870370370366</v>
      </c>
    </row>
    <row r="225" spans="1:9" ht="15" customHeight="1">
      <c r="A225" s="24">
        <v>221</v>
      </c>
      <c r="B225" s="25" t="s">
        <v>464</v>
      </c>
      <c r="C225" s="25" t="s">
        <v>322</v>
      </c>
      <c r="D225" s="24" t="s">
        <v>24</v>
      </c>
      <c r="E225" s="26" t="s">
        <v>106</v>
      </c>
      <c r="F225" s="29">
        <v>0.05194444444444444</v>
      </c>
      <c r="G225" s="24" t="str">
        <f t="shared" si="10"/>
        <v>5.45/km</v>
      </c>
      <c r="H225" s="28">
        <f t="shared" si="9"/>
        <v>0.019884259259259254</v>
      </c>
      <c r="I225" s="28">
        <f t="shared" si="11"/>
        <v>0.015833333333333324</v>
      </c>
    </row>
    <row r="226" spans="1:9" ht="15" customHeight="1">
      <c r="A226" s="24">
        <v>222</v>
      </c>
      <c r="B226" s="25" t="s">
        <v>346</v>
      </c>
      <c r="C226" s="25" t="s">
        <v>465</v>
      </c>
      <c r="D226" s="24" t="s">
        <v>38</v>
      </c>
      <c r="E226" s="26" t="s">
        <v>243</v>
      </c>
      <c r="F226" s="29">
        <v>0.05196759259259259</v>
      </c>
      <c r="G226" s="24" t="str">
        <f t="shared" si="10"/>
        <v>5.45/km</v>
      </c>
      <c r="H226" s="28">
        <f t="shared" si="9"/>
        <v>0.01990740740740741</v>
      </c>
      <c r="I226" s="28">
        <f t="shared" si="11"/>
        <v>0.01549768518518519</v>
      </c>
    </row>
    <row r="227" spans="1:9" ht="15" customHeight="1">
      <c r="A227" s="24">
        <v>223</v>
      </c>
      <c r="B227" s="25" t="s">
        <v>466</v>
      </c>
      <c r="C227" s="25" t="s">
        <v>19</v>
      </c>
      <c r="D227" s="24" t="s">
        <v>86</v>
      </c>
      <c r="E227" s="26" t="s">
        <v>102</v>
      </c>
      <c r="F227" s="29">
        <v>0.05199074074074075</v>
      </c>
      <c r="G227" s="24" t="str">
        <f t="shared" si="10"/>
        <v>5.46/km</v>
      </c>
      <c r="H227" s="28">
        <f t="shared" si="9"/>
        <v>0.019930555555555562</v>
      </c>
      <c r="I227" s="28">
        <f t="shared" si="11"/>
        <v>0</v>
      </c>
    </row>
    <row r="228" spans="1:9" ht="15" customHeight="1">
      <c r="A228" s="24">
        <v>224</v>
      </c>
      <c r="B228" s="25" t="s">
        <v>467</v>
      </c>
      <c r="C228" s="25" t="s">
        <v>468</v>
      </c>
      <c r="D228" s="24" t="s">
        <v>89</v>
      </c>
      <c r="E228" s="26" t="s">
        <v>112</v>
      </c>
      <c r="F228" s="29">
        <v>0.052083333333333336</v>
      </c>
      <c r="G228" s="24" t="str">
        <f t="shared" si="10"/>
        <v>5.46/km</v>
      </c>
      <c r="H228" s="28">
        <f t="shared" si="9"/>
        <v>0.02002314814814815</v>
      </c>
      <c r="I228" s="28">
        <f t="shared" si="11"/>
        <v>0.02002314814814815</v>
      </c>
    </row>
    <row r="229" spans="1:9" ht="15" customHeight="1">
      <c r="A229" s="24">
        <v>225</v>
      </c>
      <c r="B229" s="25" t="s">
        <v>213</v>
      </c>
      <c r="C229" s="25" t="s">
        <v>71</v>
      </c>
      <c r="D229" s="24" t="s">
        <v>20</v>
      </c>
      <c r="E229" s="26" t="s">
        <v>115</v>
      </c>
      <c r="F229" s="29">
        <v>0.05221064814814815</v>
      </c>
      <c r="G229" s="24" t="str">
        <f t="shared" si="10"/>
        <v>5.47/km</v>
      </c>
      <c r="H229" s="28">
        <f t="shared" si="9"/>
        <v>0.020150462962962967</v>
      </c>
      <c r="I229" s="28">
        <f t="shared" si="11"/>
        <v>0.014409722222222227</v>
      </c>
    </row>
    <row r="230" spans="1:9" ht="15" customHeight="1">
      <c r="A230" s="24">
        <v>226</v>
      </c>
      <c r="B230" s="25" t="s">
        <v>469</v>
      </c>
      <c r="C230" s="25" t="s">
        <v>298</v>
      </c>
      <c r="D230" s="24" t="s">
        <v>72</v>
      </c>
      <c r="E230" s="26" t="s">
        <v>243</v>
      </c>
      <c r="F230" s="29">
        <v>0.05229166666666666</v>
      </c>
      <c r="G230" s="24" t="str">
        <f t="shared" si="10"/>
        <v>5.48/km</v>
      </c>
      <c r="H230" s="28">
        <f t="shared" si="9"/>
        <v>0.020231481481481475</v>
      </c>
      <c r="I230" s="28">
        <f t="shared" si="11"/>
        <v>0.008078703703703699</v>
      </c>
    </row>
    <row r="231" spans="1:9" ht="15" customHeight="1">
      <c r="A231" s="24">
        <v>227</v>
      </c>
      <c r="B231" s="25" t="s">
        <v>206</v>
      </c>
      <c r="C231" s="25" t="s">
        <v>82</v>
      </c>
      <c r="D231" s="24" t="s">
        <v>53</v>
      </c>
      <c r="E231" s="26" t="s">
        <v>240</v>
      </c>
      <c r="F231" s="29">
        <v>0.05237268518518518</v>
      </c>
      <c r="G231" s="24" t="str">
        <f t="shared" si="10"/>
        <v>5.48/km</v>
      </c>
      <c r="H231" s="28">
        <f t="shared" si="9"/>
        <v>0.020312499999999997</v>
      </c>
      <c r="I231" s="28">
        <f t="shared" si="11"/>
        <v>0.011782407407407401</v>
      </c>
    </row>
    <row r="232" spans="1:9" ht="15" customHeight="1">
      <c r="A232" s="24">
        <v>228</v>
      </c>
      <c r="B232" s="25" t="s">
        <v>195</v>
      </c>
      <c r="C232" s="25" t="s">
        <v>79</v>
      </c>
      <c r="D232" s="24" t="s">
        <v>72</v>
      </c>
      <c r="E232" s="26" t="s">
        <v>240</v>
      </c>
      <c r="F232" s="29">
        <v>0.052395833333333336</v>
      </c>
      <c r="G232" s="24" t="str">
        <f t="shared" si="10"/>
        <v>5.48/km</v>
      </c>
      <c r="H232" s="28">
        <f t="shared" si="9"/>
        <v>0.02033564814814815</v>
      </c>
      <c r="I232" s="28">
        <f t="shared" si="11"/>
        <v>0.008182870370370375</v>
      </c>
    </row>
    <row r="233" spans="1:9" ht="15" customHeight="1">
      <c r="A233" s="24">
        <v>229</v>
      </c>
      <c r="B233" s="25" t="s">
        <v>470</v>
      </c>
      <c r="C233" s="25" t="s">
        <v>471</v>
      </c>
      <c r="D233" s="24" t="s">
        <v>81</v>
      </c>
      <c r="E233" s="26" t="s">
        <v>268</v>
      </c>
      <c r="F233" s="29">
        <v>0.052465277777777784</v>
      </c>
      <c r="G233" s="24" t="str">
        <f t="shared" si="10"/>
        <v>5.49/km</v>
      </c>
      <c r="H233" s="28">
        <f t="shared" si="9"/>
        <v>0.0204050925925926</v>
      </c>
      <c r="I233" s="28">
        <f t="shared" si="11"/>
        <v>0</v>
      </c>
    </row>
    <row r="234" spans="1:9" ht="15" customHeight="1">
      <c r="A234" s="24">
        <v>230</v>
      </c>
      <c r="B234" s="25" t="s">
        <v>472</v>
      </c>
      <c r="C234" s="25" t="s">
        <v>36</v>
      </c>
      <c r="D234" s="24" t="s">
        <v>24</v>
      </c>
      <c r="E234" s="26" t="s">
        <v>243</v>
      </c>
      <c r="F234" s="29">
        <v>0.0525</v>
      </c>
      <c r="G234" s="24" t="str">
        <f t="shared" si="10"/>
        <v>5.49/km</v>
      </c>
      <c r="H234" s="28">
        <f t="shared" si="9"/>
        <v>0.020439814814814813</v>
      </c>
      <c r="I234" s="28">
        <f t="shared" si="11"/>
        <v>0.016388888888888883</v>
      </c>
    </row>
    <row r="235" spans="1:9" ht="15" customHeight="1">
      <c r="A235" s="24">
        <v>231</v>
      </c>
      <c r="B235" s="25" t="s">
        <v>473</v>
      </c>
      <c r="C235" s="25" t="s">
        <v>31</v>
      </c>
      <c r="D235" s="24" t="s">
        <v>80</v>
      </c>
      <c r="E235" s="26" t="s">
        <v>108</v>
      </c>
      <c r="F235" s="29">
        <v>0.052662037037037035</v>
      </c>
      <c r="G235" s="24" t="str">
        <f t="shared" si="10"/>
        <v>5.50/km</v>
      </c>
      <c r="H235" s="28">
        <f t="shared" si="9"/>
        <v>0.02060185185185185</v>
      </c>
      <c r="I235" s="28">
        <f t="shared" si="11"/>
        <v>0.005497685185185182</v>
      </c>
    </row>
    <row r="236" spans="1:9" ht="15" customHeight="1">
      <c r="A236" s="24">
        <v>232</v>
      </c>
      <c r="B236" s="25" t="s">
        <v>474</v>
      </c>
      <c r="C236" s="25" t="s">
        <v>46</v>
      </c>
      <c r="D236" s="24" t="s">
        <v>27</v>
      </c>
      <c r="E236" s="26" t="s">
        <v>475</v>
      </c>
      <c r="F236" s="29">
        <v>0.05268518518518519</v>
      </c>
      <c r="G236" s="24" t="str">
        <f t="shared" si="10"/>
        <v>5.50/km</v>
      </c>
      <c r="H236" s="28">
        <f t="shared" si="9"/>
        <v>0.020625000000000004</v>
      </c>
      <c r="I236" s="28">
        <f t="shared" si="11"/>
        <v>0.016342592592592596</v>
      </c>
    </row>
    <row r="237" spans="1:9" ht="15" customHeight="1">
      <c r="A237" s="24">
        <v>233</v>
      </c>
      <c r="B237" s="25" t="s">
        <v>192</v>
      </c>
      <c r="C237" s="25" t="s">
        <v>34</v>
      </c>
      <c r="D237" s="24" t="s">
        <v>89</v>
      </c>
      <c r="E237" s="26" t="s">
        <v>106</v>
      </c>
      <c r="F237" s="29">
        <v>0.05278935185185185</v>
      </c>
      <c r="G237" s="24" t="str">
        <f t="shared" si="10"/>
        <v>5.51/km</v>
      </c>
      <c r="H237" s="28">
        <f t="shared" si="9"/>
        <v>0.020729166666666667</v>
      </c>
      <c r="I237" s="28">
        <f t="shared" si="11"/>
        <v>0.020729166666666667</v>
      </c>
    </row>
    <row r="238" spans="1:9" ht="15" customHeight="1">
      <c r="A238" s="24">
        <v>234</v>
      </c>
      <c r="B238" s="25" t="s">
        <v>63</v>
      </c>
      <c r="C238" s="25" t="s">
        <v>0</v>
      </c>
      <c r="D238" s="24" t="s">
        <v>72</v>
      </c>
      <c r="E238" s="26" t="s">
        <v>115</v>
      </c>
      <c r="F238" s="29">
        <v>0.05278935185185185</v>
      </c>
      <c r="G238" s="24" t="str">
        <f t="shared" si="10"/>
        <v>5.51/km</v>
      </c>
      <c r="H238" s="28">
        <f t="shared" si="9"/>
        <v>0.020729166666666667</v>
      </c>
      <c r="I238" s="28">
        <f t="shared" si="11"/>
        <v>0.00857638888888889</v>
      </c>
    </row>
    <row r="239" spans="1:9" ht="15" customHeight="1">
      <c r="A239" s="24">
        <v>235</v>
      </c>
      <c r="B239" s="25" t="s">
        <v>196</v>
      </c>
      <c r="C239" s="25" t="s">
        <v>32</v>
      </c>
      <c r="D239" s="24" t="s">
        <v>20</v>
      </c>
      <c r="E239" s="26" t="s">
        <v>143</v>
      </c>
      <c r="F239" s="29">
        <v>0.052986111111111116</v>
      </c>
      <c r="G239" s="24" t="str">
        <f t="shared" si="10"/>
        <v>5.52/km</v>
      </c>
      <c r="H239" s="28">
        <f t="shared" si="9"/>
        <v>0.02092592592592593</v>
      </c>
      <c r="I239" s="28">
        <f t="shared" si="11"/>
        <v>0.01518518518518519</v>
      </c>
    </row>
    <row r="240" spans="1:9" ht="15" customHeight="1">
      <c r="A240" s="24">
        <v>236</v>
      </c>
      <c r="B240" s="25" t="s">
        <v>210</v>
      </c>
      <c r="C240" s="25" t="s">
        <v>55</v>
      </c>
      <c r="D240" s="24" t="s">
        <v>38</v>
      </c>
      <c r="E240" s="26" t="s">
        <v>475</v>
      </c>
      <c r="F240" s="29">
        <v>0.053009259259259256</v>
      </c>
      <c r="G240" s="24" t="str">
        <f t="shared" si="10"/>
        <v>5.52/km</v>
      </c>
      <c r="H240" s="28">
        <f t="shared" si="9"/>
        <v>0.02094907407407407</v>
      </c>
      <c r="I240" s="28">
        <f t="shared" si="11"/>
        <v>0.016539351851851854</v>
      </c>
    </row>
    <row r="241" spans="1:9" ht="15" customHeight="1">
      <c r="A241" s="24">
        <v>237</v>
      </c>
      <c r="B241" s="25" t="s">
        <v>185</v>
      </c>
      <c r="C241" s="25" t="s">
        <v>67</v>
      </c>
      <c r="D241" s="24" t="s">
        <v>27</v>
      </c>
      <c r="E241" s="26" t="s">
        <v>106</v>
      </c>
      <c r="F241" s="29">
        <v>0.05302083333333333</v>
      </c>
      <c r="G241" s="24" t="str">
        <f t="shared" si="10"/>
        <v>5.52/km</v>
      </c>
      <c r="H241" s="28">
        <f t="shared" si="9"/>
        <v>0.020960648148148145</v>
      </c>
      <c r="I241" s="28">
        <f t="shared" si="11"/>
        <v>0.016678240740740737</v>
      </c>
    </row>
    <row r="242" spans="1:9" ht="15" customHeight="1">
      <c r="A242" s="24">
        <v>238</v>
      </c>
      <c r="B242" s="25" t="s">
        <v>476</v>
      </c>
      <c r="C242" s="25" t="s">
        <v>37</v>
      </c>
      <c r="D242" s="24" t="s">
        <v>27</v>
      </c>
      <c r="E242" s="26" t="s">
        <v>243</v>
      </c>
      <c r="F242" s="29">
        <v>0.05326388888888889</v>
      </c>
      <c r="G242" s="24" t="str">
        <f t="shared" si="10"/>
        <v>5.54/km</v>
      </c>
      <c r="H242" s="28">
        <f t="shared" si="9"/>
        <v>0.021203703703703704</v>
      </c>
      <c r="I242" s="28">
        <f t="shared" si="11"/>
        <v>0.016921296296296295</v>
      </c>
    </row>
    <row r="243" spans="1:9" ht="15" customHeight="1">
      <c r="A243" s="24">
        <v>239</v>
      </c>
      <c r="B243" s="25" t="s">
        <v>131</v>
      </c>
      <c r="C243" s="25" t="s">
        <v>43</v>
      </c>
      <c r="D243" s="24" t="s">
        <v>38</v>
      </c>
      <c r="E243" s="26" t="s">
        <v>101</v>
      </c>
      <c r="F243" s="29">
        <v>0.053321759259259256</v>
      </c>
      <c r="G243" s="24" t="str">
        <f t="shared" si="10"/>
        <v>5.54/km</v>
      </c>
      <c r="H243" s="28">
        <f t="shared" si="9"/>
        <v>0.02126157407407407</v>
      </c>
      <c r="I243" s="28">
        <f t="shared" si="11"/>
        <v>0.016851851851851854</v>
      </c>
    </row>
    <row r="244" spans="1:9" ht="15" customHeight="1">
      <c r="A244" s="24">
        <v>240</v>
      </c>
      <c r="B244" s="25" t="s">
        <v>477</v>
      </c>
      <c r="C244" s="25" t="s">
        <v>478</v>
      </c>
      <c r="D244" s="24" t="s">
        <v>53</v>
      </c>
      <c r="E244" s="26" t="s">
        <v>283</v>
      </c>
      <c r="F244" s="29">
        <v>0.05335648148148148</v>
      </c>
      <c r="G244" s="24" t="str">
        <f t="shared" si="10"/>
        <v>5.55/km</v>
      </c>
      <c r="H244" s="28">
        <f t="shared" si="9"/>
        <v>0.021296296296296292</v>
      </c>
      <c r="I244" s="28">
        <f t="shared" si="11"/>
        <v>0.012766203703703696</v>
      </c>
    </row>
    <row r="245" spans="1:9" ht="15" customHeight="1">
      <c r="A245" s="24">
        <v>241</v>
      </c>
      <c r="B245" s="25" t="s">
        <v>479</v>
      </c>
      <c r="C245" s="25" t="s">
        <v>144</v>
      </c>
      <c r="D245" s="24" t="s">
        <v>27</v>
      </c>
      <c r="E245" s="26" t="s">
        <v>283</v>
      </c>
      <c r="F245" s="29">
        <v>0.053530092592592594</v>
      </c>
      <c r="G245" s="24" t="str">
        <f t="shared" si="10"/>
        <v>5.56/km</v>
      </c>
      <c r="H245" s="28">
        <f t="shared" si="9"/>
        <v>0.02146990740740741</v>
      </c>
      <c r="I245" s="28">
        <f t="shared" si="11"/>
        <v>0.0171875</v>
      </c>
    </row>
    <row r="246" spans="1:9" ht="15" customHeight="1">
      <c r="A246" s="24">
        <v>242</v>
      </c>
      <c r="B246" s="25" t="s">
        <v>480</v>
      </c>
      <c r="C246" s="25" t="s">
        <v>71</v>
      </c>
      <c r="D246" s="24" t="s">
        <v>24</v>
      </c>
      <c r="E246" s="26" t="s">
        <v>243</v>
      </c>
      <c r="F246" s="29">
        <v>0.05393518518518519</v>
      </c>
      <c r="G246" s="24" t="str">
        <f t="shared" si="10"/>
        <v>5.58/km</v>
      </c>
      <c r="H246" s="28">
        <f t="shared" si="9"/>
        <v>0.021875000000000006</v>
      </c>
      <c r="I246" s="28">
        <f t="shared" si="11"/>
        <v>0.017824074074074076</v>
      </c>
    </row>
    <row r="247" spans="1:9" ht="15" customHeight="1">
      <c r="A247" s="24">
        <v>243</v>
      </c>
      <c r="B247" s="25" t="s">
        <v>481</v>
      </c>
      <c r="C247" s="25" t="s">
        <v>92</v>
      </c>
      <c r="D247" s="24" t="s">
        <v>50</v>
      </c>
      <c r="E247" s="26" t="s">
        <v>101</v>
      </c>
      <c r="F247" s="29">
        <v>0.05399305555555556</v>
      </c>
      <c r="G247" s="24" t="str">
        <f t="shared" si="10"/>
        <v>5.59/km</v>
      </c>
      <c r="H247" s="28">
        <f t="shared" si="9"/>
        <v>0.021932870370370373</v>
      </c>
      <c r="I247" s="28">
        <f t="shared" si="11"/>
        <v>0.013333333333333336</v>
      </c>
    </row>
    <row r="248" spans="1:9" ht="15" customHeight="1">
      <c r="A248" s="24">
        <v>244</v>
      </c>
      <c r="B248" s="25" t="s">
        <v>212</v>
      </c>
      <c r="C248" s="25" t="s">
        <v>140</v>
      </c>
      <c r="D248" s="24" t="s">
        <v>24</v>
      </c>
      <c r="E248" s="26" t="s">
        <v>145</v>
      </c>
      <c r="F248" s="29">
        <v>0.05416666666666667</v>
      </c>
      <c r="G248" s="24" t="str">
        <f t="shared" si="10"/>
        <v>6.00/km</v>
      </c>
      <c r="H248" s="28">
        <f t="shared" si="9"/>
        <v>0.022106481481481484</v>
      </c>
      <c r="I248" s="28">
        <f t="shared" si="11"/>
        <v>0.018055555555555554</v>
      </c>
    </row>
    <row r="249" spans="1:9" ht="15" customHeight="1">
      <c r="A249" s="24">
        <v>245</v>
      </c>
      <c r="B249" s="25" t="s">
        <v>186</v>
      </c>
      <c r="C249" s="25" t="s">
        <v>187</v>
      </c>
      <c r="D249" s="24" t="s">
        <v>89</v>
      </c>
      <c r="E249" s="26" t="s">
        <v>143</v>
      </c>
      <c r="F249" s="29">
        <v>0.05418981481481481</v>
      </c>
      <c r="G249" s="24" t="str">
        <f t="shared" si="10"/>
        <v>6.00/km</v>
      </c>
      <c r="H249" s="28">
        <f t="shared" si="9"/>
        <v>0.022129629629629624</v>
      </c>
      <c r="I249" s="28">
        <f t="shared" si="11"/>
        <v>0.022129629629629624</v>
      </c>
    </row>
    <row r="250" spans="1:9" ht="15" customHeight="1">
      <c r="A250" s="24">
        <v>246</v>
      </c>
      <c r="B250" s="25" t="s">
        <v>482</v>
      </c>
      <c r="C250" s="25" t="s">
        <v>483</v>
      </c>
      <c r="D250" s="24" t="s">
        <v>61</v>
      </c>
      <c r="E250" s="26" t="s">
        <v>98</v>
      </c>
      <c r="F250" s="29">
        <v>0.05434027777777778</v>
      </c>
      <c r="G250" s="24" t="str">
        <f t="shared" si="10"/>
        <v>6.01/km</v>
      </c>
      <c r="H250" s="28">
        <f t="shared" si="9"/>
        <v>0.022280092592592594</v>
      </c>
      <c r="I250" s="28">
        <f t="shared" si="11"/>
        <v>0.012349537037037034</v>
      </c>
    </row>
    <row r="251" spans="1:9" ht="15" customHeight="1">
      <c r="A251" s="24">
        <v>247</v>
      </c>
      <c r="B251" s="25" t="s">
        <v>204</v>
      </c>
      <c r="C251" s="25" t="s">
        <v>205</v>
      </c>
      <c r="D251" s="24" t="s">
        <v>68</v>
      </c>
      <c r="E251" s="26" t="s">
        <v>137</v>
      </c>
      <c r="F251" s="29">
        <v>0.05462962962962963</v>
      </c>
      <c r="G251" s="24" t="str">
        <f t="shared" si="10"/>
        <v>6.03/km</v>
      </c>
      <c r="H251" s="28">
        <f t="shared" si="9"/>
        <v>0.022569444444444448</v>
      </c>
      <c r="I251" s="28">
        <f t="shared" si="11"/>
        <v>0.0137962962962963</v>
      </c>
    </row>
    <row r="252" spans="1:9" ht="15" customHeight="1">
      <c r="A252" s="24">
        <v>248</v>
      </c>
      <c r="B252" s="25" t="s">
        <v>210</v>
      </c>
      <c r="C252" s="25" t="s">
        <v>49</v>
      </c>
      <c r="D252" s="24" t="s">
        <v>27</v>
      </c>
      <c r="E252" s="26" t="s">
        <v>475</v>
      </c>
      <c r="F252" s="29">
        <v>0.05497685185185185</v>
      </c>
      <c r="G252" s="24" t="str">
        <f t="shared" si="10"/>
        <v>6.05/km</v>
      </c>
      <c r="H252" s="28">
        <f t="shared" si="9"/>
        <v>0.02291666666666667</v>
      </c>
      <c r="I252" s="28">
        <f t="shared" si="11"/>
        <v>0.01863425925925926</v>
      </c>
    </row>
    <row r="253" spans="1:9" ht="15" customHeight="1">
      <c r="A253" s="24">
        <v>249</v>
      </c>
      <c r="B253" s="25" t="s">
        <v>209</v>
      </c>
      <c r="C253" s="25" t="s">
        <v>49</v>
      </c>
      <c r="D253" s="24" t="s">
        <v>38</v>
      </c>
      <c r="E253" s="26" t="s">
        <v>106</v>
      </c>
      <c r="F253" s="29">
        <v>0.05510416666666667</v>
      </c>
      <c r="G253" s="24" t="str">
        <f t="shared" si="10"/>
        <v>6.06/km</v>
      </c>
      <c r="H253" s="28">
        <f t="shared" si="9"/>
        <v>0.023043981481481485</v>
      </c>
      <c r="I253" s="28">
        <f t="shared" si="11"/>
        <v>0.018634259259259267</v>
      </c>
    </row>
    <row r="254" spans="1:9" ht="15" customHeight="1">
      <c r="A254" s="24">
        <v>250</v>
      </c>
      <c r="B254" s="25" t="s">
        <v>107</v>
      </c>
      <c r="C254" s="25" t="s">
        <v>37</v>
      </c>
      <c r="D254" s="24" t="s">
        <v>21</v>
      </c>
      <c r="E254" s="26" t="s">
        <v>108</v>
      </c>
      <c r="F254" s="29">
        <v>0.055324074074074074</v>
      </c>
      <c r="G254" s="24" t="str">
        <f t="shared" si="10"/>
        <v>6.08/km</v>
      </c>
      <c r="H254" s="28">
        <f t="shared" si="9"/>
        <v>0.02326388888888889</v>
      </c>
      <c r="I254" s="28">
        <f t="shared" si="11"/>
        <v>0.023136574074074073</v>
      </c>
    </row>
    <row r="255" spans="1:9" ht="15" customHeight="1">
      <c r="A255" s="24">
        <v>251</v>
      </c>
      <c r="B255" s="25" t="s">
        <v>484</v>
      </c>
      <c r="C255" s="25" t="s">
        <v>485</v>
      </c>
      <c r="D255" s="24" t="s">
        <v>21</v>
      </c>
      <c r="E255" s="26" t="s">
        <v>316</v>
      </c>
      <c r="F255" s="29">
        <v>0.05572916666666666</v>
      </c>
      <c r="G255" s="24" t="str">
        <f t="shared" si="10"/>
        <v>6.10/km</v>
      </c>
      <c r="H255" s="28">
        <f t="shared" si="9"/>
        <v>0.02366898148148148</v>
      </c>
      <c r="I255" s="28">
        <f t="shared" si="11"/>
        <v>0.023541666666666662</v>
      </c>
    </row>
    <row r="256" spans="1:9" ht="15" customHeight="1">
      <c r="A256" s="24">
        <v>252</v>
      </c>
      <c r="B256" s="25" t="s">
        <v>486</v>
      </c>
      <c r="C256" s="25" t="s">
        <v>487</v>
      </c>
      <c r="D256" s="24" t="s">
        <v>87</v>
      </c>
      <c r="E256" s="26" t="s">
        <v>94</v>
      </c>
      <c r="F256" s="29">
        <v>0.05578703703703703</v>
      </c>
      <c r="G256" s="24" t="str">
        <f t="shared" si="10"/>
        <v>6.11/km</v>
      </c>
      <c r="H256" s="28">
        <f t="shared" si="9"/>
        <v>0.023726851851851846</v>
      </c>
      <c r="I256" s="28">
        <f t="shared" si="11"/>
        <v>0</v>
      </c>
    </row>
    <row r="257" spans="1:9" ht="15" customHeight="1">
      <c r="A257" s="24">
        <v>253</v>
      </c>
      <c r="B257" s="25" t="s">
        <v>488</v>
      </c>
      <c r="C257" s="25" t="s">
        <v>489</v>
      </c>
      <c r="D257" s="24" t="s">
        <v>21</v>
      </c>
      <c r="E257" s="26" t="s">
        <v>143</v>
      </c>
      <c r="F257" s="29">
        <v>0.05589120370370371</v>
      </c>
      <c r="G257" s="24" t="str">
        <f t="shared" si="10"/>
        <v>6.11/km</v>
      </c>
      <c r="H257" s="28">
        <f t="shared" si="9"/>
        <v>0.023831018518518522</v>
      </c>
      <c r="I257" s="28">
        <f t="shared" si="11"/>
        <v>0.023703703703703706</v>
      </c>
    </row>
    <row r="258" spans="1:9" ht="15" customHeight="1">
      <c r="A258" s="24">
        <v>254</v>
      </c>
      <c r="B258" s="25" t="s">
        <v>207</v>
      </c>
      <c r="C258" s="25" t="s">
        <v>208</v>
      </c>
      <c r="D258" s="24" t="s">
        <v>80</v>
      </c>
      <c r="E258" s="26" t="s">
        <v>94</v>
      </c>
      <c r="F258" s="29">
        <v>0.05603009259259259</v>
      </c>
      <c r="G258" s="24" t="str">
        <f t="shared" si="10"/>
        <v>6.12/km</v>
      </c>
      <c r="H258" s="28">
        <f aca="true" t="shared" si="12" ref="H258:H269">F258-$F$5</f>
        <v>0.023969907407407405</v>
      </c>
      <c r="I258" s="28">
        <f t="shared" si="11"/>
        <v>0.008865740740740737</v>
      </c>
    </row>
    <row r="259" spans="1:9" ht="15" customHeight="1">
      <c r="A259" s="24">
        <v>255</v>
      </c>
      <c r="B259" s="25" t="s">
        <v>325</v>
      </c>
      <c r="C259" s="25" t="s">
        <v>54</v>
      </c>
      <c r="D259" s="24" t="s">
        <v>80</v>
      </c>
      <c r="E259" s="26" t="s">
        <v>260</v>
      </c>
      <c r="F259" s="29">
        <v>0.05626157407407407</v>
      </c>
      <c r="G259" s="24" t="str">
        <f t="shared" si="10"/>
        <v>6.14/km</v>
      </c>
      <c r="H259" s="28">
        <f t="shared" si="12"/>
        <v>0.024201388888888883</v>
      </c>
      <c r="I259" s="28">
        <f t="shared" si="11"/>
        <v>0.009097222222222215</v>
      </c>
    </row>
    <row r="260" spans="1:9" ht="15" customHeight="1">
      <c r="A260" s="24">
        <v>256</v>
      </c>
      <c r="B260" s="25" t="s">
        <v>490</v>
      </c>
      <c r="C260" s="25" t="s">
        <v>69</v>
      </c>
      <c r="D260" s="24" t="s">
        <v>21</v>
      </c>
      <c r="E260" s="26" t="s">
        <v>143</v>
      </c>
      <c r="F260" s="29">
        <v>0.05630787037037036</v>
      </c>
      <c r="G260" s="24" t="str">
        <f t="shared" si="10"/>
        <v>6.14/km</v>
      </c>
      <c r="H260" s="28">
        <f t="shared" si="12"/>
        <v>0.024247685185185178</v>
      </c>
      <c r="I260" s="28">
        <f t="shared" si="11"/>
        <v>0.02412037037037036</v>
      </c>
    </row>
    <row r="261" spans="1:9" ht="15" customHeight="1">
      <c r="A261" s="24">
        <v>257</v>
      </c>
      <c r="B261" s="25" t="s">
        <v>491</v>
      </c>
      <c r="C261" s="25" t="s">
        <v>33</v>
      </c>
      <c r="D261" s="24" t="s">
        <v>38</v>
      </c>
      <c r="E261" s="26" t="s">
        <v>108</v>
      </c>
      <c r="F261" s="29">
        <v>0.05658564814814815</v>
      </c>
      <c r="G261" s="24" t="str">
        <f aca="true" t="shared" si="13" ref="G261:G269">TEXT(INT((HOUR(F261)*3600+MINUTE(F261)*60+SECOND(F261))/$I$3/60),"0")&amp;"."&amp;TEXT(MOD((HOUR(F261)*3600+MINUTE(F261)*60+SECOND(F261))/$I$3,60),"00")&amp;"/km"</f>
        <v>6.16/km</v>
      </c>
      <c r="H261" s="28">
        <f t="shared" si="12"/>
        <v>0.024525462962962964</v>
      </c>
      <c r="I261" s="28">
        <f t="shared" si="11"/>
        <v>0.020115740740740747</v>
      </c>
    </row>
    <row r="262" spans="1:9" ht="15" customHeight="1">
      <c r="A262" s="24">
        <v>258</v>
      </c>
      <c r="B262" s="25" t="s">
        <v>492</v>
      </c>
      <c r="C262" s="25" t="s">
        <v>60</v>
      </c>
      <c r="D262" s="24" t="s">
        <v>68</v>
      </c>
      <c r="E262" s="26" t="s">
        <v>300</v>
      </c>
      <c r="F262" s="29">
        <v>0.05659722222222222</v>
      </c>
      <c r="G262" s="24" t="str">
        <f t="shared" si="13"/>
        <v>6.16/km</v>
      </c>
      <c r="H262" s="28">
        <f t="shared" si="12"/>
        <v>0.024537037037037038</v>
      </c>
      <c r="I262" s="28">
        <f aca="true" t="shared" si="14" ref="I262:I305">F262-INDEX($F$5:$F$4520,MATCH(D262,$D$5:$D$4520,0))</f>
        <v>0.01576388888888889</v>
      </c>
    </row>
    <row r="263" spans="1:9" ht="15" customHeight="1">
      <c r="A263" s="24">
        <v>259</v>
      </c>
      <c r="B263" s="25" t="s">
        <v>493</v>
      </c>
      <c r="C263" s="25" t="s">
        <v>494</v>
      </c>
      <c r="D263" s="24" t="s">
        <v>216</v>
      </c>
      <c r="E263" s="26" t="s">
        <v>108</v>
      </c>
      <c r="F263" s="29">
        <v>0.05659722222222222</v>
      </c>
      <c r="G263" s="24" t="str">
        <f t="shared" si="13"/>
        <v>6.16/km</v>
      </c>
      <c r="H263" s="28">
        <f t="shared" si="12"/>
        <v>0.024537037037037038</v>
      </c>
      <c r="I263" s="28">
        <f t="shared" si="14"/>
        <v>0.012986111111111115</v>
      </c>
    </row>
    <row r="264" spans="1:9" ht="15" customHeight="1">
      <c r="A264" s="24">
        <v>260</v>
      </c>
      <c r="B264" s="25" t="s">
        <v>211</v>
      </c>
      <c r="C264" s="25" t="s">
        <v>495</v>
      </c>
      <c r="D264" s="24" t="s">
        <v>76</v>
      </c>
      <c r="E264" s="26" t="s">
        <v>108</v>
      </c>
      <c r="F264" s="29">
        <v>0.05667824074074074</v>
      </c>
      <c r="G264" s="24" t="str">
        <f t="shared" si="13"/>
        <v>6.17/km</v>
      </c>
      <c r="H264" s="28">
        <f t="shared" si="12"/>
        <v>0.024618055555555553</v>
      </c>
      <c r="I264" s="28">
        <f t="shared" si="14"/>
        <v>0.010636574074074069</v>
      </c>
    </row>
    <row r="265" spans="1:9" ht="15" customHeight="1">
      <c r="A265" s="24">
        <v>261</v>
      </c>
      <c r="B265" s="25" t="s">
        <v>544</v>
      </c>
      <c r="C265" s="25" t="s">
        <v>140</v>
      </c>
      <c r="D265" s="24" t="s">
        <v>38</v>
      </c>
      <c r="E265" s="26" t="s">
        <v>316</v>
      </c>
      <c r="F265" s="29">
        <v>0.057118055555555554</v>
      </c>
      <c r="G265" s="24" t="str">
        <f t="shared" si="13"/>
        <v>6.20/km</v>
      </c>
      <c r="H265" s="28">
        <f t="shared" si="12"/>
        <v>0.02505787037037037</v>
      </c>
      <c r="I265" s="28">
        <f t="shared" si="14"/>
        <v>0.02064814814814815</v>
      </c>
    </row>
    <row r="266" spans="1:9" ht="15" customHeight="1">
      <c r="A266" s="24">
        <v>262</v>
      </c>
      <c r="B266" s="25" t="s">
        <v>496</v>
      </c>
      <c r="C266" s="25" t="s">
        <v>111</v>
      </c>
      <c r="D266" s="24" t="s">
        <v>24</v>
      </c>
      <c r="E266" s="26" t="s">
        <v>99</v>
      </c>
      <c r="F266" s="29">
        <v>0.057291666666666664</v>
      </c>
      <c r="G266" s="24" t="str">
        <f t="shared" si="13"/>
        <v>6.21/km</v>
      </c>
      <c r="H266" s="28">
        <f t="shared" si="12"/>
        <v>0.02523148148148148</v>
      </c>
      <c r="I266" s="28">
        <f t="shared" si="14"/>
        <v>0.02118055555555555</v>
      </c>
    </row>
    <row r="267" spans="1:9" ht="15" customHeight="1">
      <c r="A267" s="24">
        <v>263</v>
      </c>
      <c r="B267" s="25" t="s">
        <v>78</v>
      </c>
      <c r="C267" s="25" t="s">
        <v>33</v>
      </c>
      <c r="D267" s="24" t="s">
        <v>86</v>
      </c>
      <c r="E267" s="26" t="s">
        <v>99</v>
      </c>
      <c r="F267" s="29">
        <v>0.057291666666666664</v>
      </c>
      <c r="G267" s="24" t="str">
        <f t="shared" si="13"/>
        <v>6.21/km</v>
      </c>
      <c r="H267" s="28">
        <f t="shared" si="12"/>
        <v>0.02523148148148148</v>
      </c>
      <c r="I267" s="28">
        <f t="shared" si="14"/>
        <v>0.005300925925925917</v>
      </c>
    </row>
    <row r="268" spans="1:9" ht="15" customHeight="1">
      <c r="A268" s="24">
        <v>264</v>
      </c>
      <c r="B268" s="25" t="s">
        <v>497</v>
      </c>
      <c r="C268" s="25" t="s">
        <v>498</v>
      </c>
      <c r="D268" s="24" t="s">
        <v>61</v>
      </c>
      <c r="E268" s="26" t="s">
        <v>108</v>
      </c>
      <c r="F268" s="29">
        <v>0.05738425925925925</v>
      </c>
      <c r="G268" s="24" t="str">
        <f t="shared" si="13"/>
        <v>6.21/km</v>
      </c>
      <c r="H268" s="28">
        <f t="shared" si="12"/>
        <v>0.02532407407407407</v>
      </c>
      <c r="I268" s="28">
        <f t="shared" si="14"/>
        <v>0.015393518518518508</v>
      </c>
    </row>
    <row r="269" spans="1:9" ht="15" customHeight="1">
      <c r="A269" s="24">
        <v>265</v>
      </c>
      <c r="B269" s="25" t="s">
        <v>499</v>
      </c>
      <c r="C269" s="25" t="s">
        <v>60</v>
      </c>
      <c r="D269" s="24" t="s">
        <v>38</v>
      </c>
      <c r="E269" s="26" t="s">
        <v>243</v>
      </c>
      <c r="F269" s="29">
        <v>0.05751157407407407</v>
      </c>
      <c r="G269" s="24" t="str">
        <f t="shared" si="13"/>
        <v>6.22/km</v>
      </c>
      <c r="H269" s="28">
        <f t="shared" si="12"/>
        <v>0.025451388888888885</v>
      </c>
      <c r="I269" s="28">
        <f t="shared" si="14"/>
        <v>0.021041666666666667</v>
      </c>
    </row>
    <row r="270" spans="1:9" ht="12.75">
      <c r="A270" s="24">
        <v>266</v>
      </c>
      <c r="B270" s="25" t="s">
        <v>222</v>
      </c>
      <c r="C270" s="25" t="s">
        <v>65</v>
      </c>
      <c r="D270" s="24" t="s">
        <v>72</v>
      </c>
      <c r="E270" s="26" t="s">
        <v>240</v>
      </c>
      <c r="F270" s="29">
        <v>0.057638888888888885</v>
      </c>
      <c r="G270" s="24" t="str">
        <f aca="true" t="shared" si="15" ref="G270:G305">TEXT(INT((HOUR(F270)*3600+MINUTE(F270)*60+SECOND(F270))/$I$3/60),"0")&amp;"."&amp;TEXT(MOD((HOUR(F270)*3600+MINUTE(F270)*60+SECOND(F270))/$I$3,60),"00")&amp;"/km"</f>
        <v>6.23/km</v>
      </c>
      <c r="H270" s="28">
        <f aca="true" t="shared" si="16" ref="H270:H305">F270-$F$5</f>
        <v>0.0255787037037037</v>
      </c>
      <c r="I270" s="28">
        <f t="shared" si="14"/>
        <v>0.013425925925925924</v>
      </c>
    </row>
    <row r="271" spans="1:9" ht="12.75">
      <c r="A271" s="24">
        <v>267</v>
      </c>
      <c r="B271" s="25" t="s">
        <v>500</v>
      </c>
      <c r="C271" s="25" t="s">
        <v>40</v>
      </c>
      <c r="D271" s="24" t="s">
        <v>50</v>
      </c>
      <c r="E271" s="26" t="s">
        <v>118</v>
      </c>
      <c r="F271" s="29">
        <v>0.05768518518518518</v>
      </c>
      <c r="G271" s="24" t="str">
        <f t="shared" si="15"/>
        <v>6.23/km</v>
      </c>
      <c r="H271" s="28">
        <f t="shared" si="16"/>
        <v>0.025624999999999995</v>
      </c>
      <c r="I271" s="28">
        <f t="shared" si="14"/>
        <v>0.017025462962962958</v>
      </c>
    </row>
    <row r="272" spans="1:9" ht="12.75">
      <c r="A272" s="24">
        <v>268</v>
      </c>
      <c r="B272" s="25" t="s">
        <v>501</v>
      </c>
      <c r="C272" s="25" t="s">
        <v>502</v>
      </c>
      <c r="D272" s="24" t="s">
        <v>38</v>
      </c>
      <c r="E272" s="26" t="s">
        <v>243</v>
      </c>
      <c r="F272" s="29">
        <v>0.05787037037037037</v>
      </c>
      <c r="G272" s="24" t="str">
        <f t="shared" si="15"/>
        <v>6.25/km</v>
      </c>
      <c r="H272" s="28">
        <f t="shared" si="16"/>
        <v>0.025810185185185186</v>
      </c>
      <c r="I272" s="28">
        <f t="shared" si="14"/>
        <v>0.02140046296296297</v>
      </c>
    </row>
    <row r="273" spans="1:9" ht="12.75">
      <c r="A273" s="24">
        <v>269</v>
      </c>
      <c r="B273" s="25" t="s">
        <v>503</v>
      </c>
      <c r="C273" s="25" t="s">
        <v>32</v>
      </c>
      <c r="D273" s="24" t="s">
        <v>21</v>
      </c>
      <c r="E273" s="26" t="s">
        <v>504</v>
      </c>
      <c r="F273" s="29">
        <v>0.0579050925925926</v>
      </c>
      <c r="G273" s="24" t="str">
        <f t="shared" si="15"/>
        <v>6.25/km</v>
      </c>
      <c r="H273" s="28">
        <f t="shared" si="16"/>
        <v>0.025844907407407414</v>
      </c>
      <c r="I273" s="28">
        <f t="shared" si="14"/>
        <v>0.025717592592592597</v>
      </c>
    </row>
    <row r="274" spans="1:9" ht="12.75">
      <c r="A274" s="35">
        <v>270</v>
      </c>
      <c r="B274" s="36" t="s">
        <v>505</v>
      </c>
      <c r="C274" s="36" t="s">
        <v>54</v>
      </c>
      <c r="D274" s="35" t="s">
        <v>68</v>
      </c>
      <c r="E274" s="37" t="s">
        <v>90</v>
      </c>
      <c r="F274" s="41">
        <v>0.058020833333333334</v>
      </c>
      <c r="G274" s="35" t="str">
        <f t="shared" si="15"/>
        <v>6.26/km</v>
      </c>
      <c r="H274" s="39">
        <f t="shared" si="16"/>
        <v>0.02596064814814815</v>
      </c>
      <c r="I274" s="39">
        <f t="shared" si="14"/>
        <v>0.0171875</v>
      </c>
    </row>
    <row r="275" spans="1:9" ht="12.75">
      <c r="A275" s="24">
        <v>271</v>
      </c>
      <c r="B275" s="25" t="s">
        <v>506</v>
      </c>
      <c r="C275" s="25" t="s">
        <v>507</v>
      </c>
      <c r="D275" s="24" t="s">
        <v>61</v>
      </c>
      <c r="E275" s="26" t="s">
        <v>94</v>
      </c>
      <c r="F275" s="29">
        <v>0.05815972222222222</v>
      </c>
      <c r="G275" s="24" t="str">
        <f t="shared" si="15"/>
        <v>6.27/km</v>
      </c>
      <c r="H275" s="28">
        <f t="shared" si="16"/>
        <v>0.026099537037037032</v>
      </c>
      <c r="I275" s="28">
        <f t="shared" si="14"/>
        <v>0.01616898148148147</v>
      </c>
    </row>
    <row r="276" spans="1:9" ht="12.75">
      <c r="A276" s="24">
        <v>272</v>
      </c>
      <c r="B276" s="25" t="s">
        <v>508</v>
      </c>
      <c r="C276" s="25" t="s">
        <v>111</v>
      </c>
      <c r="D276" s="24" t="s">
        <v>50</v>
      </c>
      <c r="E276" s="26" t="s">
        <v>300</v>
      </c>
      <c r="F276" s="29">
        <v>0.05862268518518519</v>
      </c>
      <c r="G276" s="24" t="str">
        <f t="shared" si="15"/>
        <v>6.30/km</v>
      </c>
      <c r="H276" s="28">
        <f t="shared" si="16"/>
        <v>0.026562500000000003</v>
      </c>
      <c r="I276" s="28">
        <f t="shared" si="14"/>
        <v>0.017962962962962965</v>
      </c>
    </row>
    <row r="277" spans="1:9" ht="12.75">
      <c r="A277" s="24">
        <v>273</v>
      </c>
      <c r="B277" s="25" t="s">
        <v>214</v>
      </c>
      <c r="C277" s="25" t="s">
        <v>215</v>
      </c>
      <c r="D277" s="24" t="s">
        <v>81</v>
      </c>
      <c r="E277" s="26" t="s">
        <v>409</v>
      </c>
      <c r="F277" s="29">
        <v>0.058726851851851856</v>
      </c>
      <c r="G277" s="24" t="str">
        <f t="shared" si="15"/>
        <v>6.30/km</v>
      </c>
      <c r="H277" s="28">
        <f t="shared" si="16"/>
        <v>0.026666666666666672</v>
      </c>
      <c r="I277" s="28">
        <f t="shared" si="14"/>
        <v>0.006261574074074072</v>
      </c>
    </row>
    <row r="278" spans="1:9" ht="12.75">
      <c r="A278" s="24">
        <v>274</v>
      </c>
      <c r="B278" s="25" t="s">
        <v>491</v>
      </c>
      <c r="C278" s="25" t="s">
        <v>509</v>
      </c>
      <c r="D278" s="24" t="s">
        <v>76</v>
      </c>
      <c r="E278" s="26" t="s">
        <v>108</v>
      </c>
      <c r="F278" s="29">
        <v>0.058750000000000004</v>
      </c>
      <c r="G278" s="24" t="str">
        <f t="shared" si="15"/>
        <v>6.30/km</v>
      </c>
      <c r="H278" s="28">
        <f t="shared" si="16"/>
        <v>0.02668981481481482</v>
      </c>
      <c r="I278" s="28">
        <f t="shared" si="14"/>
        <v>0.012708333333333335</v>
      </c>
    </row>
    <row r="279" spans="1:9" ht="12.75">
      <c r="A279" s="24">
        <v>275</v>
      </c>
      <c r="B279" s="25" t="s">
        <v>510</v>
      </c>
      <c r="C279" s="25" t="s">
        <v>511</v>
      </c>
      <c r="D279" s="24" t="s">
        <v>53</v>
      </c>
      <c r="E279" s="26" t="s">
        <v>247</v>
      </c>
      <c r="F279" s="29">
        <v>0.05885416666666667</v>
      </c>
      <c r="G279" s="24" t="str">
        <f t="shared" si="15"/>
        <v>6.31/km</v>
      </c>
      <c r="H279" s="28">
        <f t="shared" si="16"/>
        <v>0.026793981481481488</v>
      </c>
      <c r="I279" s="28">
        <f t="shared" si="14"/>
        <v>0.018263888888888892</v>
      </c>
    </row>
    <row r="280" spans="1:9" ht="12.75">
      <c r="A280" s="24">
        <v>276</v>
      </c>
      <c r="B280" s="25" t="s">
        <v>512</v>
      </c>
      <c r="C280" s="25" t="s">
        <v>513</v>
      </c>
      <c r="D280" s="24" t="s">
        <v>24</v>
      </c>
      <c r="E280" s="26" t="s">
        <v>112</v>
      </c>
      <c r="F280" s="29">
        <v>0.05890046296296297</v>
      </c>
      <c r="G280" s="24" t="str">
        <f t="shared" si="15"/>
        <v>6.31/km</v>
      </c>
      <c r="H280" s="28">
        <f t="shared" si="16"/>
        <v>0.026840277777777782</v>
      </c>
      <c r="I280" s="28">
        <f t="shared" si="14"/>
        <v>0.022789351851851852</v>
      </c>
    </row>
    <row r="281" spans="1:9" ht="12.75">
      <c r="A281" s="24">
        <v>277</v>
      </c>
      <c r="B281" s="25" t="s">
        <v>84</v>
      </c>
      <c r="C281" s="25" t="s">
        <v>85</v>
      </c>
      <c r="D281" s="24" t="s">
        <v>86</v>
      </c>
      <c r="E281" s="26" t="s">
        <v>106</v>
      </c>
      <c r="F281" s="29">
        <v>0.05914351851851852</v>
      </c>
      <c r="G281" s="24" t="str">
        <f t="shared" si="15"/>
        <v>6.33/km</v>
      </c>
      <c r="H281" s="28">
        <f t="shared" si="16"/>
        <v>0.027083333333333334</v>
      </c>
      <c r="I281" s="28">
        <f t="shared" si="14"/>
        <v>0.007152777777777772</v>
      </c>
    </row>
    <row r="282" spans="1:9" ht="12.75">
      <c r="A282" s="24">
        <v>278</v>
      </c>
      <c r="B282" s="25" t="s">
        <v>514</v>
      </c>
      <c r="C282" s="25" t="s">
        <v>515</v>
      </c>
      <c r="D282" s="24" t="s">
        <v>53</v>
      </c>
      <c r="E282" s="26" t="s">
        <v>108</v>
      </c>
      <c r="F282" s="29">
        <v>0.059375000000000004</v>
      </c>
      <c r="G282" s="24" t="str">
        <f t="shared" si="15"/>
        <v>6.35/km</v>
      </c>
      <c r="H282" s="28">
        <f t="shared" si="16"/>
        <v>0.02731481481481482</v>
      </c>
      <c r="I282" s="28">
        <f t="shared" si="14"/>
        <v>0.018784722222222223</v>
      </c>
    </row>
    <row r="283" spans="1:9" ht="12.75">
      <c r="A283" s="24">
        <v>279</v>
      </c>
      <c r="B283" s="25" t="s">
        <v>516</v>
      </c>
      <c r="C283" s="25" t="s">
        <v>517</v>
      </c>
      <c r="D283" s="24" t="s">
        <v>61</v>
      </c>
      <c r="E283" s="26" t="s">
        <v>106</v>
      </c>
      <c r="F283" s="29">
        <v>0.059398148148148144</v>
      </c>
      <c r="G283" s="24" t="str">
        <f t="shared" si="15"/>
        <v>6.35/km</v>
      </c>
      <c r="H283" s="28">
        <f t="shared" si="16"/>
        <v>0.02733796296296296</v>
      </c>
      <c r="I283" s="28">
        <f t="shared" si="14"/>
        <v>0.0174074074074074</v>
      </c>
    </row>
    <row r="284" spans="1:9" ht="12.75">
      <c r="A284" s="24">
        <v>280</v>
      </c>
      <c r="B284" s="25" t="s">
        <v>518</v>
      </c>
      <c r="C284" s="25" t="s">
        <v>83</v>
      </c>
      <c r="D284" s="24" t="s">
        <v>59</v>
      </c>
      <c r="E284" s="26" t="s">
        <v>125</v>
      </c>
      <c r="F284" s="29">
        <v>0.059444444444444446</v>
      </c>
      <c r="G284" s="24" t="str">
        <f t="shared" si="15"/>
        <v>6.35/km</v>
      </c>
      <c r="H284" s="28">
        <f t="shared" si="16"/>
        <v>0.02738425925925926</v>
      </c>
      <c r="I284" s="28">
        <f t="shared" si="14"/>
        <v>0.01866898148148148</v>
      </c>
    </row>
    <row r="285" spans="1:9" ht="12.75">
      <c r="A285" s="24">
        <v>281</v>
      </c>
      <c r="B285" s="25" t="s">
        <v>192</v>
      </c>
      <c r="C285" s="25" t="s">
        <v>41</v>
      </c>
      <c r="D285" s="24" t="s">
        <v>38</v>
      </c>
      <c r="E285" s="26" t="s">
        <v>106</v>
      </c>
      <c r="F285" s="29">
        <v>0.05946759259259259</v>
      </c>
      <c r="G285" s="24" t="str">
        <f t="shared" si="15"/>
        <v>6.35/km</v>
      </c>
      <c r="H285" s="28">
        <f t="shared" si="16"/>
        <v>0.027407407407407408</v>
      </c>
      <c r="I285" s="28">
        <f t="shared" si="14"/>
        <v>0.02299768518518519</v>
      </c>
    </row>
    <row r="286" spans="1:9" ht="12.75">
      <c r="A286" s="24">
        <v>282</v>
      </c>
      <c r="B286" s="25" t="s">
        <v>519</v>
      </c>
      <c r="C286" s="25" t="s">
        <v>520</v>
      </c>
      <c r="D286" s="24" t="s">
        <v>53</v>
      </c>
      <c r="E286" s="26" t="s">
        <v>108</v>
      </c>
      <c r="F286" s="29">
        <v>0.05987268518518518</v>
      </c>
      <c r="G286" s="24" t="str">
        <f t="shared" si="15"/>
        <v>6.38/km</v>
      </c>
      <c r="H286" s="28">
        <f t="shared" si="16"/>
        <v>0.027812499999999997</v>
      </c>
      <c r="I286" s="28">
        <f t="shared" si="14"/>
        <v>0.0192824074074074</v>
      </c>
    </row>
    <row r="287" spans="1:9" ht="12.75">
      <c r="A287" s="35">
        <v>283</v>
      </c>
      <c r="B287" s="36" t="s">
        <v>521</v>
      </c>
      <c r="C287" s="36" t="s">
        <v>522</v>
      </c>
      <c r="D287" s="35" t="s">
        <v>53</v>
      </c>
      <c r="E287" s="37" t="s">
        <v>90</v>
      </c>
      <c r="F287" s="41">
        <v>0.059895833333333336</v>
      </c>
      <c r="G287" s="35" t="str">
        <f t="shared" si="15"/>
        <v>6.38/km</v>
      </c>
      <c r="H287" s="39">
        <f t="shared" si="16"/>
        <v>0.02783564814814815</v>
      </c>
      <c r="I287" s="39">
        <f t="shared" si="14"/>
        <v>0.019305555555555555</v>
      </c>
    </row>
    <row r="288" spans="1:9" ht="12.75">
      <c r="A288" s="24">
        <v>284</v>
      </c>
      <c r="B288" s="25" t="s">
        <v>523</v>
      </c>
      <c r="C288" s="25" t="s">
        <v>39</v>
      </c>
      <c r="D288" s="24" t="s">
        <v>27</v>
      </c>
      <c r="E288" s="26" t="s">
        <v>108</v>
      </c>
      <c r="F288" s="29">
        <v>0.05993055555555556</v>
      </c>
      <c r="G288" s="24" t="str">
        <f t="shared" si="15"/>
        <v>6.38/km</v>
      </c>
      <c r="H288" s="28">
        <f t="shared" si="16"/>
        <v>0.02787037037037038</v>
      </c>
      <c r="I288" s="28">
        <f t="shared" si="14"/>
        <v>0.02358796296296297</v>
      </c>
    </row>
    <row r="289" spans="1:9" ht="12.75">
      <c r="A289" s="24">
        <v>285</v>
      </c>
      <c r="B289" s="25" t="s">
        <v>524</v>
      </c>
      <c r="C289" s="25" t="s">
        <v>19</v>
      </c>
      <c r="D289" s="24" t="s">
        <v>80</v>
      </c>
      <c r="E289" s="26" t="s">
        <v>525</v>
      </c>
      <c r="F289" s="29">
        <v>0.06028935185185185</v>
      </c>
      <c r="G289" s="24" t="str">
        <f t="shared" si="15"/>
        <v>6.41/km</v>
      </c>
      <c r="H289" s="28">
        <f t="shared" si="16"/>
        <v>0.028229166666666666</v>
      </c>
      <c r="I289" s="28">
        <f t="shared" si="14"/>
        <v>0.013124999999999998</v>
      </c>
    </row>
    <row r="290" spans="1:9" ht="12.75">
      <c r="A290" s="24">
        <v>286</v>
      </c>
      <c r="B290" s="25" t="s">
        <v>526</v>
      </c>
      <c r="C290" s="25" t="s">
        <v>372</v>
      </c>
      <c r="D290" s="24" t="s">
        <v>21</v>
      </c>
      <c r="E290" s="26" t="s">
        <v>243</v>
      </c>
      <c r="F290" s="29">
        <v>0.06055555555555556</v>
      </c>
      <c r="G290" s="24" t="str">
        <f t="shared" si="15"/>
        <v>6.42/km</v>
      </c>
      <c r="H290" s="28">
        <f t="shared" si="16"/>
        <v>0.028495370370370372</v>
      </c>
      <c r="I290" s="28">
        <f t="shared" si="14"/>
        <v>0.028368055555555556</v>
      </c>
    </row>
    <row r="291" spans="1:9" ht="12.75">
      <c r="A291" s="24">
        <v>287</v>
      </c>
      <c r="B291" s="25" t="s">
        <v>219</v>
      </c>
      <c r="C291" s="25" t="s">
        <v>220</v>
      </c>
      <c r="D291" s="24" t="s">
        <v>87</v>
      </c>
      <c r="E291" s="26" t="s">
        <v>316</v>
      </c>
      <c r="F291" s="29">
        <v>0.06059027777777778</v>
      </c>
      <c r="G291" s="24" t="str">
        <f t="shared" si="15"/>
        <v>6.43/km</v>
      </c>
      <c r="H291" s="28">
        <f t="shared" si="16"/>
        <v>0.028530092592592593</v>
      </c>
      <c r="I291" s="28">
        <f t="shared" si="14"/>
        <v>0.004803240740740747</v>
      </c>
    </row>
    <row r="292" spans="1:9" ht="12.75">
      <c r="A292" s="24">
        <v>288</v>
      </c>
      <c r="B292" s="25" t="s">
        <v>288</v>
      </c>
      <c r="C292" s="25" t="s">
        <v>527</v>
      </c>
      <c r="D292" s="24" t="s">
        <v>27</v>
      </c>
      <c r="E292" s="26" t="s">
        <v>94</v>
      </c>
      <c r="F292" s="29">
        <v>0.060995370370370366</v>
      </c>
      <c r="G292" s="24" t="str">
        <f t="shared" si="15"/>
        <v>6.45/km</v>
      </c>
      <c r="H292" s="28">
        <f t="shared" si="16"/>
        <v>0.028935185185185182</v>
      </c>
      <c r="I292" s="28">
        <f t="shared" si="14"/>
        <v>0.024652777777777773</v>
      </c>
    </row>
    <row r="293" spans="1:9" ht="12.75">
      <c r="A293" s="24">
        <v>289</v>
      </c>
      <c r="B293" s="25" t="s">
        <v>528</v>
      </c>
      <c r="C293" s="25" t="s">
        <v>529</v>
      </c>
      <c r="D293" s="24" t="s">
        <v>20</v>
      </c>
      <c r="E293" s="26" t="s">
        <v>143</v>
      </c>
      <c r="F293" s="29">
        <v>0.06101851851851852</v>
      </c>
      <c r="G293" s="24" t="str">
        <f t="shared" si="15"/>
        <v>6.46/km</v>
      </c>
      <c r="H293" s="28">
        <f t="shared" si="16"/>
        <v>0.028958333333333336</v>
      </c>
      <c r="I293" s="28">
        <f t="shared" si="14"/>
        <v>0.023217592592592595</v>
      </c>
    </row>
    <row r="294" spans="1:9" ht="12.75">
      <c r="A294" s="24">
        <v>290</v>
      </c>
      <c r="B294" s="25" t="s">
        <v>530</v>
      </c>
      <c r="C294" s="25" t="s">
        <v>531</v>
      </c>
      <c r="D294" s="24" t="s">
        <v>61</v>
      </c>
      <c r="E294" s="26" t="s">
        <v>532</v>
      </c>
      <c r="F294" s="29">
        <v>0.06114583333333334</v>
      </c>
      <c r="G294" s="24" t="str">
        <f t="shared" si="15"/>
        <v>6.46/km</v>
      </c>
      <c r="H294" s="28">
        <f t="shared" si="16"/>
        <v>0.029085648148148152</v>
      </c>
      <c r="I294" s="28">
        <f t="shared" si="14"/>
        <v>0.01915509259259259</v>
      </c>
    </row>
    <row r="295" spans="1:9" ht="12.75">
      <c r="A295" s="24">
        <v>291</v>
      </c>
      <c r="B295" s="25" t="s">
        <v>533</v>
      </c>
      <c r="C295" s="25" t="s">
        <v>47</v>
      </c>
      <c r="D295" s="24" t="s">
        <v>20</v>
      </c>
      <c r="E295" s="26" t="s">
        <v>143</v>
      </c>
      <c r="F295" s="29">
        <v>0.06116898148148148</v>
      </c>
      <c r="G295" s="24" t="str">
        <f t="shared" si="15"/>
        <v>6.47/km</v>
      </c>
      <c r="H295" s="28">
        <f t="shared" si="16"/>
        <v>0.029108796296296292</v>
      </c>
      <c r="I295" s="28">
        <f t="shared" si="14"/>
        <v>0.02336805555555555</v>
      </c>
    </row>
    <row r="296" spans="1:9" ht="12.75">
      <c r="A296" s="24">
        <v>292</v>
      </c>
      <c r="B296" s="25" t="s">
        <v>534</v>
      </c>
      <c r="C296" s="25" t="s">
        <v>22</v>
      </c>
      <c r="D296" s="24" t="s">
        <v>27</v>
      </c>
      <c r="E296" s="26" t="s">
        <v>143</v>
      </c>
      <c r="F296" s="29">
        <v>0.06118055555555555</v>
      </c>
      <c r="G296" s="24" t="str">
        <f t="shared" si="15"/>
        <v>6.47/km</v>
      </c>
      <c r="H296" s="28">
        <f t="shared" si="16"/>
        <v>0.029120370370370366</v>
      </c>
      <c r="I296" s="28">
        <f t="shared" si="14"/>
        <v>0.024837962962962958</v>
      </c>
    </row>
    <row r="297" spans="1:9" ht="12.75">
      <c r="A297" s="24">
        <v>293</v>
      </c>
      <c r="B297" s="25" t="s">
        <v>535</v>
      </c>
      <c r="C297" s="25" t="s">
        <v>30</v>
      </c>
      <c r="D297" s="24" t="s">
        <v>50</v>
      </c>
      <c r="E297" s="26" t="s">
        <v>112</v>
      </c>
      <c r="F297" s="29">
        <v>0.06157407407407408</v>
      </c>
      <c r="G297" s="24" t="str">
        <f t="shared" si="15"/>
        <v>6.49/km</v>
      </c>
      <c r="H297" s="28">
        <f t="shared" si="16"/>
        <v>0.029513888888888895</v>
      </c>
      <c r="I297" s="28">
        <f t="shared" si="14"/>
        <v>0.020914351851851858</v>
      </c>
    </row>
    <row r="298" spans="1:9" ht="12.75">
      <c r="A298" s="24">
        <v>294</v>
      </c>
      <c r="B298" s="25" t="s">
        <v>536</v>
      </c>
      <c r="C298" s="25" t="s">
        <v>36</v>
      </c>
      <c r="D298" s="24" t="s">
        <v>27</v>
      </c>
      <c r="E298" s="26" t="s">
        <v>108</v>
      </c>
      <c r="F298" s="29">
        <v>0.061956018518518514</v>
      </c>
      <c r="G298" s="24" t="str">
        <f t="shared" si="15"/>
        <v>6.52/km</v>
      </c>
      <c r="H298" s="28">
        <f t="shared" si="16"/>
        <v>0.02989583333333333</v>
      </c>
      <c r="I298" s="28">
        <f t="shared" si="14"/>
        <v>0.02561342592592592</v>
      </c>
    </row>
    <row r="299" spans="1:9" ht="12.75">
      <c r="A299" s="24">
        <v>295</v>
      </c>
      <c r="B299" s="25" t="s">
        <v>124</v>
      </c>
      <c r="C299" s="25" t="s">
        <v>537</v>
      </c>
      <c r="D299" s="24" t="s">
        <v>80</v>
      </c>
      <c r="E299" s="26" t="s">
        <v>108</v>
      </c>
      <c r="F299" s="29">
        <v>0.06319444444444444</v>
      </c>
      <c r="G299" s="24" t="str">
        <f t="shared" si="15"/>
        <v>7.00/km</v>
      </c>
      <c r="H299" s="28">
        <f t="shared" si="16"/>
        <v>0.031134259259259257</v>
      </c>
      <c r="I299" s="28">
        <f t="shared" si="14"/>
        <v>0.01603009259259259</v>
      </c>
    </row>
    <row r="300" spans="1:9" ht="12.75">
      <c r="A300" s="24">
        <v>296</v>
      </c>
      <c r="B300" s="25" t="s">
        <v>538</v>
      </c>
      <c r="C300" s="25" t="s">
        <v>43</v>
      </c>
      <c r="D300" s="24" t="s">
        <v>80</v>
      </c>
      <c r="E300" s="26" t="s">
        <v>115</v>
      </c>
      <c r="F300" s="29">
        <v>0.06371527777777779</v>
      </c>
      <c r="G300" s="24" t="str">
        <f t="shared" si="15"/>
        <v>7.03/km</v>
      </c>
      <c r="H300" s="28">
        <f t="shared" si="16"/>
        <v>0.0316550925925926</v>
      </c>
      <c r="I300" s="28">
        <f t="shared" si="14"/>
        <v>0.016550925925925934</v>
      </c>
    </row>
    <row r="301" spans="1:9" ht="12.75">
      <c r="A301" s="24">
        <v>297</v>
      </c>
      <c r="B301" s="25" t="s">
        <v>539</v>
      </c>
      <c r="C301" s="25" t="s">
        <v>298</v>
      </c>
      <c r="D301" s="24" t="s">
        <v>61</v>
      </c>
      <c r="E301" s="26" t="s">
        <v>134</v>
      </c>
      <c r="F301" s="29">
        <v>0.06736111111111111</v>
      </c>
      <c r="G301" s="24" t="str">
        <f t="shared" si="15"/>
        <v>7.28/km</v>
      </c>
      <c r="H301" s="28">
        <f t="shared" si="16"/>
        <v>0.03530092592592592</v>
      </c>
      <c r="I301" s="28">
        <f t="shared" si="14"/>
        <v>0.025370370370370363</v>
      </c>
    </row>
    <row r="302" spans="1:9" ht="12.75">
      <c r="A302" s="24">
        <v>298</v>
      </c>
      <c r="B302" s="25" t="s">
        <v>221</v>
      </c>
      <c r="C302" s="25" t="s">
        <v>82</v>
      </c>
      <c r="D302" s="24" t="s">
        <v>72</v>
      </c>
      <c r="E302" s="26" t="s">
        <v>108</v>
      </c>
      <c r="F302" s="29">
        <v>0.06874999999999999</v>
      </c>
      <c r="G302" s="24" t="str">
        <f t="shared" si="15"/>
        <v>7.37/km</v>
      </c>
      <c r="H302" s="28">
        <f t="shared" si="16"/>
        <v>0.03668981481481481</v>
      </c>
      <c r="I302" s="28">
        <f t="shared" si="14"/>
        <v>0.02453703703703703</v>
      </c>
    </row>
    <row r="303" spans="1:9" ht="12.75">
      <c r="A303" s="24">
        <v>299</v>
      </c>
      <c r="B303" s="25" t="s">
        <v>217</v>
      </c>
      <c r="C303" s="25" t="s">
        <v>218</v>
      </c>
      <c r="D303" s="24" t="s">
        <v>87</v>
      </c>
      <c r="E303" s="26" t="s">
        <v>240</v>
      </c>
      <c r="F303" s="29">
        <v>0.07777777777777778</v>
      </c>
      <c r="G303" s="24" t="str">
        <f t="shared" si="15"/>
        <v>8.37/km</v>
      </c>
      <c r="H303" s="28">
        <f t="shared" si="16"/>
        <v>0.045717592592592594</v>
      </c>
      <c r="I303" s="28">
        <f t="shared" si="14"/>
        <v>0.021990740740740748</v>
      </c>
    </row>
    <row r="304" spans="1:9" ht="12.75">
      <c r="A304" s="35">
        <v>300</v>
      </c>
      <c r="B304" s="36" t="s">
        <v>540</v>
      </c>
      <c r="C304" s="36" t="s">
        <v>190</v>
      </c>
      <c r="D304" s="35" t="s">
        <v>216</v>
      </c>
      <c r="E304" s="37" t="s">
        <v>90</v>
      </c>
      <c r="F304" s="41">
        <v>0.07777777777777778</v>
      </c>
      <c r="G304" s="35" t="str">
        <f t="shared" si="15"/>
        <v>8.37/km</v>
      </c>
      <c r="H304" s="39">
        <f t="shared" si="16"/>
        <v>0.045717592592592594</v>
      </c>
      <c r="I304" s="39">
        <f t="shared" si="14"/>
        <v>0.03416666666666667</v>
      </c>
    </row>
    <row r="305" spans="1:9" ht="12.75">
      <c r="A305" s="30">
        <v>301</v>
      </c>
      <c r="B305" s="31" t="s">
        <v>541</v>
      </c>
      <c r="C305" s="31" t="s">
        <v>542</v>
      </c>
      <c r="D305" s="30" t="s">
        <v>53</v>
      </c>
      <c r="E305" s="32" t="s">
        <v>543</v>
      </c>
      <c r="F305" s="34">
        <v>0.07777777777777778</v>
      </c>
      <c r="G305" s="30" t="str">
        <f t="shared" si="15"/>
        <v>8.37/km</v>
      </c>
      <c r="H305" s="33">
        <f t="shared" si="16"/>
        <v>0.045717592592592594</v>
      </c>
      <c r="I305" s="33">
        <f t="shared" si="14"/>
        <v>0.0371875</v>
      </c>
    </row>
  </sheetData>
  <sheetProtection/>
  <autoFilter ref="A4:I30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17" t="str">
        <f>Individuale!A1</f>
        <v>Tevere Farfa Run</v>
      </c>
      <c r="B1" s="17"/>
      <c r="C1" s="17"/>
    </row>
    <row r="2" spans="1:3" ht="42" customHeight="1">
      <c r="A2" s="18" t="str">
        <f>Individuale!A3&amp;" km. "&amp;Individuale!I3</f>
        <v>Nazzano (RM) Italia - Domenica 02/06/2013 km. 13</v>
      </c>
      <c r="B2" s="18"/>
      <c r="C2" s="18"/>
    </row>
    <row r="3" spans="1:3" ht="24.75" customHeight="1">
      <c r="A3" s="12" t="s">
        <v>8</v>
      </c>
      <c r="B3" s="13" t="s">
        <v>12</v>
      </c>
      <c r="C3" s="13" t="s">
        <v>2</v>
      </c>
    </row>
    <row r="4" spans="1:3" ht="15" customHeight="1">
      <c r="A4" s="19">
        <v>1</v>
      </c>
      <c r="B4" s="42" t="s">
        <v>243</v>
      </c>
      <c r="C4" s="43">
        <v>31</v>
      </c>
    </row>
    <row r="5" spans="1:3" ht="15" customHeight="1">
      <c r="A5" s="24">
        <v>2</v>
      </c>
      <c r="B5" s="44" t="s">
        <v>108</v>
      </c>
      <c r="C5" s="45">
        <v>23</v>
      </c>
    </row>
    <row r="6" spans="1:3" ht="15" customHeight="1">
      <c r="A6" s="24">
        <v>3</v>
      </c>
      <c r="B6" s="44" t="s">
        <v>94</v>
      </c>
      <c r="C6" s="45">
        <v>22</v>
      </c>
    </row>
    <row r="7" spans="1:3" ht="15" customHeight="1">
      <c r="A7" s="24">
        <v>4</v>
      </c>
      <c r="B7" s="44" t="s">
        <v>112</v>
      </c>
      <c r="C7" s="45">
        <v>19</v>
      </c>
    </row>
    <row r="8" spans="1:3" ht="15" customHeight="1">
      <c r="A8" s="24">
        <v>5</v>
      </c>
      <c r="B8" s="44" t="s">
        <v>143</v>
      </c>
      <c r="C8" s="45">
        <v>18</v>
      </c>
    </row>
    <row r="9" spans="1:3" ht="15" customHeight="1">
      <c r="A9" s="24">
        <v>6</v>
      </c>
      <c r="B9" s="44" t="s">
        <v>102</v>
      </c>
      <c r="C9" s="45">
        <v>13</v>
      </c>
    </row>
    <row r="10" spans="1:3" ht="15" customHeight="1">
      <c r="A10" s="24">
        <v>7</v>
      </c>
      <c r="B10" s="44" t="s">
        <v>106</v>
      </c>
      <c r="C10" s="45">
        <v>12</v>
      </c>
    </row>
    <row r="11" spans="1:3" ht="15" customHeight="1">
      <c r="A11" s="24">
        <v>8</v>
      </c>
      <c r="B11" s="44" t="s">
        <v>283</v>
      </c>
      <c r="C11" s="45">
        <v>11</v>
      </c>
    </row>
    <row r="12" spans="1:3" ht="15" customHeight="1">
      <c r="A12" s="24">
        <v>9</v>
      </c>
      <c r="B12" s="44" t="s">
        <v>240</v>
      </c>
      <c r="C12" s="45">
        <v>10</v>
      </c>
    </row>
    <row r="13" spans="1:3" ht="15" customHeight="1">
      <c r="A13" s="24">
        <v>10</v>
      </c>
      <c r="B13" s="44" t="s">
        <v>115</v>
      </c>
      <c r="C13" s="45">
        <v>9</v>
      </c>
    </row>
    <row r="14" spans="1:3" ht="15" customHeight="1">
      <c r="A14" s="24">
        <v>11</v>
      </c>
      <c r="B14" s="44" t="s">
        <v>300</v>
      </c>
      <c r="C14" s="45">
        <v>7</v>
      </c>
    </row>
    <row r="15" spans="1:3" ht="15" customHeight="1">
      <c r="A15" s="24">
        <v>12</v>
      </c>
      <c r="B15" s="44" t="s">
        <v>268</v>
      </c>
      <c r="C15" s="45">
        <v>7</v>
      </c>
    </row>
    <row r="16" spans="1:3" ht="15" customHeight="1">
      <c r="A16" s="35">
        <v>13</v>
      </c>
      <c r="B16" s="49" t="s">
        <v>90</v>
      </c>
      <c r="C16" s="50">
        <v>6</v>
      </c>
    </row>
    <row r="17" spans="1:3" ht="15" customHeight="1">
      <c r="A17" s="24">
        <v>14</v>
      </c>
      <c r="B17" s="44" t="s">
        <v>134</v>
      </c>
      <c r="C17" s="45">
        <v>6</v>
      </c>
    </row>
    <row r="18" spans="1:3" ht="15" customHeight="1">
      <c r="A18" s="24">
        <v>15</v>
      </c>
      <c r="B18" s="44" t="s">
        <v>285</v>
      </c>
      <c r="C18" s="45">
        <v>6</v>
      </c>
    </row>
    <row r="19" spans="1:3" ht="15" customHeight="1">
      <c r="A19" s="24">
        <v>16</v>
      </c>
      <c r="B19" s="44" t="s">
        <v>316</v>
      </c>
      <c r="C19" s="45">
        <v>5</v>
      </c>
    </row>
    <row r="20" spans="1:3" ht="15" customHeight="1">
      <c r="A20" s="24">
        <v>17</v>
      </c>
      <c r="B20" s="44" t="s">
        <v>257</v>
      </c>
      <c r="C20" s="45">
        <v>5</v>
      </c>
    </row>
    <row r="21" spans="1:3" ht="15" customHeight="1">
      <c r="A21" s="24">
        <v>18</v>
      </c>
      <c r="B21" s="44" t="s">
        <v>101</v>
      </c>
      <c r="C21" s="45">
        <v>5</v>
      </c>
    </row>
    <row r="22" spans="1:3" ht="15" customHeight="1">
      <c r="A22" s="24">
        <v>19</v>
      </c>
      <c r="B22" s="44" t="s">
        <v>98</v>
      </c>
      <c r="C22" s="45">
        <v>5</v>
      </c>
    </row>
    <row r="23" spans="1:3" ht="15" customHeight="1">
      <c r="A23" s="24">
        <v>20</v>
      </c>
      <c r="B23" s="44" t="s">
        <v>138</v>
      </c>
      <c r="C23" s="45">
        <v>5</v>
      </c>
    </row>
    <row r="24" spans="1:3" ht="15" customHeight="1">
      <c r="A24" s="24">
        <v>21</v>
      </c>
      <c r="B24" s="44" t="s">
        <v>260</v>
      </c>
      <c r="C24" s="45">
        <v>4</v>
      </c>
    </row>
    <row r="25" spans="1:3" ht="15" customHeight="1">
      <c r="A25" s="24">
        <v>22</v>
      </c>
      <c r="B25" s="44" t="s">
        <v>99</v>
      </c>
      <c r="C25" s="45">
        <v>3</v>
      </c>
    </row>
    <row r="26" spans="1:3" ht="15" customHeight="1">
      <c r="A26" s="24">
        <v>23</v>
      </c>
      <c r="B26" s="44" t="s">
        <v>409</v>
      </c>
      <c r="C26" s="45">
        <v>3</v>
      </c>
    </row>
    <row r="27" spans="1:3" ht="15" customHeight="1">
      <c r="A27" s="24">
        <v>24</v>
      </c>
      <c r="B27" s="44" t="s">
        <v>133</v>
      </c>
      <c r="C27" s="45">
        <v>3</v>
      </c>
    </row>
    <row r="28" spans="1:3" ht="15" customHeight="1">
      <c r="A28" s="46">
        <v>25</v>
      </c>
      <c r="B28" s="44" t="s">
        <v>247</v>
      </c>
      <c r="C28" s="45">
        <v>3</v>
      </c>
    </row>
    <row r="29" spans="1:3" ht="15" customHeight="1">
      <c r="A29" s="24">
        <v>26</v>
      </c>
      <c r="B29" s="44" t="s">
        <v>475</v>
      </c>
      <c r="C29" s="45">
        <v>3</v>
      </c>
    </row>
    <row r="30" spans="1:3" ht="15" customHeight="1">
      <c r="A30" s="24">
        <v>27</v>
      </c>
      <c r="B30" s="44" t="s">
        <v>118</v>
      </c>
      <c r="C30" s="45">
        <v>2</v>
      </c>
    </row>
    <row r="31" spans="1:3" ht="15" customHeight="1">
      <c r="A31" s="24">
        <v>28</v>
      </c>
      <c r="B31" s="44" t="s">
        <v>238</v>
      </c>
      <c r="C31" s="45">
        <v>2</v>
      </c>
    </row>
    <row r="32" spans="1:3" ht="15" customHeight="1">
      <c r="A32" s="24">
        <v>29</v>
      </c>
      <c r="B32" s="44" t="s">
        <v>263</v>
      </c>
      <c r="C32" s="45">
        <v>2</v>
      </c>
    </row>
    <row r="33" spans="1:3" ht="15" customHeight="1">
      <c r="A33" s="24">
        <v>30</v>
      </c>
      <c r="B33" s="44" t="s">
        <v>400</v>
      </c>
      <c r="C33" s="45">
        <v>2</v>
      </c>
    </row>
    <row r="34" spans="1:3" ht="15" customHeight="1">
      <c r="A34" s="24">
        <v>31</v>
      </c>
      <c r="B34" s="44" t="s">
        <v>236</v>
      </c>
      <c r="C34" s="45">
        <v>2</v>
      </c>
    </row>
    <row r="35" spans="1:3" ht="15" customHeight="1">
      <c r="A35" s="24">
        <v>32</v>
      </c>
      <c r="B35" s="44" t="s">
        <v>145</v>
      </c>
      <c r="C35" s="45">
        <v>2</v>
      </c>
    </row>
    <row r="36" spans="1:3" ht="15" customHeight="1">
      <c r="A36" s="24">
        <v>33</v>
      </c>
      <c r="B36" s="44" t="s">
        <v>299</v>
      </c>
      <c r="C36" s="45">
        <v>2</v>
      </c>
    </row>
    <row r="37" spans="1:3" ht="15" customHeight="1">
      <c r="A37" s="24">
        <v>34</v>
      </c>
      <c r="B37" s="44" t="s">
        <v>275</v>
      </c>
      <c r="C37" s="45">
        <v>2</v>
      </c>
    </row>
    <row r="38" spans="1:3" ht="15" customHeight="1">
      <c r="A38" s="24">
        <v>35</v>
      </c>
      <c r="B38" s="44" t="s">
        <v>95</v>
      </c>
      <c r="C38" s="45">
        <v>2</v>
      </c>
    </row>
    <row r="39" spans="1:3" ht="15" customHeight="1">
      <c r="A39" s="24">
        <v>36</v>
      </c>
      <c r="B39" s="44" t="s">
        <v>278</v>
      </c>
      <c r="C39" s="45">
        <v>2</v>
      </c>
    </row>
    <row r="40" spans="1:3" ht="15" customHeight="1">
      <c r="A40" s="24">
        <v>37</v>
      </c>
      <c r="B40" s="44" t="s">
        <v>312</v>
      </c>
      <c r="C40" s="45">
        <v>1</v>
      </c>
    </row>
    <row r="41" spans="1:3" ht="15" customHeight="1">
      <c r="A41" s="24">
        <v>38</v>
      </c>
      <c r="B41" s="44" t="s">
        <v>234</v>
      </c>
      <c r="C41" s="45">
        <v>1</v>
      </c>
    </row>
    <row r="42" spans="1:3" ht="15" customHeight="1">
      <c r="A42" s="24">
        <v>39</v>
      </c>
      <c r="B42" s="44" t="s">
        <v>430</v>
      </c>
      <c r="C42" s="45">
        <v>1</v>
      </c>
    </row>
    <row r="43" spans="1:3" ht="15" customHeight="1">
      <c r="A43" s="24">
        <v>40</v>
      </c>
      <c r="B43" s="44" t="s">
        <v>252</v>
      </c>
      <c r="C43" s="45">
        <v>1</v>
      </c>
    </row>
    <row r="44" spans="1:3" ht="15" customHeight="1">
      <c r="A44" s="24">
        <v>41</v>
      </c>
      <c r="B44" s="44" t="s">
        <v>453</v>
      </c>
      <c r="C44" s="45">
        <v>1</v>
      </c>
    </row>
    <row r="45" spans="1:3" ht="15" customHeight="1">
      <c r="A45" s="24">
        <v>42</v>
      </c>
      <c r="B45" s="44" t="s">
        <v>504</v>
      </c>
      <c r="C45" s="45">
        <v>1</v>
      </c>
    </row>
    <row r="46" spans="1:3" ht="15" customHeight="1">
      <c r="A46" s="24">
        <v>43</v>
      </c>
      <c r="B46" s="44" t="s">
        <v>249</v>
      </c>
      <c r="C46" s="45">
        <v>1</v>
      </c>
    </row>
    <row r="47" spans="1:3" ht="15" customHeight="1">
      <c r="A47" s="24">
        <v>44</v>
      </c>
      <c r="B47" s="44" t="s">
        <v>410</v>
      </c>
      <c r="C47" s="45">
        <v>1</v>
      </c>
    </row>
    <row r="48" spans="1:3" ht="15" customHeight="1">
      <c r="A48" s="24">
        <v>45</v>
      </c>
      <c r="B48" s="44" t="s">
        <v>125</v>
      </c>
      <c r="C48" s="45">
        <v>1</v>
      </c>
    </row>
    <row r="49" spans="1:3" ht="15" customHeight="1">
      <c r="A49" s="24">
        <v>46</v>
      </c>
      <c r="B49" s="44" t="s">
        <v>304</v>
      </c>
      <c r="C49" s="45">
        <v>1</v>
      </c>
    </row>
    <row r="50" spans="1:3" ht="15" customHeight="1">
      <c r="A50" s="24">
        <v>47</v>
      </c>
      <c r="B50" s="44" t="s">
        <v>426</v>
      </c>
      <c r="C50" s="45">
        <v>1</v>
      </c>
    </row>
    <row r="51" spans="1:3" ht="15" customHeight="1">
      <c r="A51" s="24">
        <v>48</v>
      </c>
      <c r="B51" s="44" t="s">
        <v>137</v>
      </c>
      <c r="C51" s="45">
        <v>1</v>
      </c>
    </row>
    <row r="52" spans="1:3" ht="15" customHeight="1">
      <c r="A52" s="24">
        <v>49</v>
      </c>
      <c r="B52" s="44" t="s">
        <v>330</v>
      </c>
      <c r="C52" s="45">
        <v>1</v>
      </c>
    </row>
    <row r="53" spans="1:3" ht="15" customHeight="1">
      <c r="A53" s="24">
        <v>50</v>
      </c>
      <c r="B53" s="44" t="s">
        <v>105</v>
      </c>
      <c r="C53" s="45">
        <v>1</v>
      </c>
    </row>
    <row r="54" spans="1:3" ht="15" customHeight="1">
      <c r="A54" s="24">
        <v>51</v>
      </c>
      <c r="B54" s="44" t="s">
        <v>332</v>
      </c>
      <c r="C54" s="45">
        <v>1</v>
      </c>
    </row>
    <row r="55" spans="1:3" ht="15" customHeight="1">
      <c r="A55" s="24">
        <v>52</v>
      </c>
      <c r="B55" s="44" t="s">
        <v>438</v>
      </c>
      <c r="C55" s="45">
        <v>1</v>
      </c>
    </row>
    <row r="56" spans="1:3" ht="15" customHeight="1">
      <c r="A56" s="24">
        <v>53</v>
      </c>
      <c r="B56" s="44" t="s">
        <v>280</v>
      </c>
      <c r="C56" s="45">
        <v>1</v>
      </c>
    </row>
    <row r="57" spans="1:3" ht="15" customHeight="1">
      <c r="A57" s="24">
        <v>54</v>
      </c>
      <c r="B57" s="44" t="s">
        <v>455</v>
      </c>
      <c r="C57" s="45">
        <v>1</v>
      </c>
    </row>
    <row r="58" spans="1:3" ht="15" customHeight="1">
      <c r="A58" s="24">
        <v>55</v>
      </c>
      <c r="B58" s="44" t="s">
        <v>110</v>
      </c>
      <c r="C58" s="45">
        <v>1</v>
      </c>
    </row>
    <row r="59" spans="1:3" ht="15" customHeight="1">
      <c r="A59" s="24">
        <v>56</v>
      </c>
      <c r="B59" s="44" t="s">
        <v>385</v>
      </c>
      <c r="C59" s="45">
        <v>1</v>
      </c>
    </row>
    <row r="60" spans="1:3" ht="15" customHeight="1">
      <c r="A60" s="24">
        <v>57</v>
      </c>
      <c r="B60" s="44" t="s">
        <v>532</v>
      </c>
      <c r="C60" s="45">
        <v>1</v>
      </c>
    </row>
    <row r="61" spans="1:3" ht="15" customHeight="1">
      <c r="A61" s="24">
        <v>58</v>
      </c>
      <c r="B61" s="44" t="s">
        <v>241</v>
      </c>
      <c r="C61" s="45">
        <v>1</v>
      </c>
    </row>
    <row r="62" spans="1:3" ht="15" customHeight="1">
      <c r="A62" s="24">
        <v>59</v>
      </c>
      <c r="B62" s="44" t="s">
        <v>459</v>
      </c>
      <c r="C62" s="45">
        <v>1</v>
      </c>
    </row>
    <row r="63" spans="1:3" ht="15" customHeight="1">
      <c r="A63" s="24">
        <v>60</v>
      </c>
      <c r="B63" s="44" t="s">
        <v>456</v>
      </c>
      <c r="C63" s="45">
        <v>1</v>
      </c>
    </row>
    <row r="64" spans="1:3" ht="15" customHeight="1">
      <c r="A64" s="24">
        <v>61</v>
      </c>
      <c r="B64" s="44" t="s">
        <v>525</v>
      </c>
      <c r="C64" s="45">
        <v>1</v>
      </c>
    </row>
    <row r="65" spans="1:3" ht="15" customHeight="1">
      <c r="A65" s="24">
        <v>62</v>
      </c>
      <c r="B65" s="44" t="s">
        <v>290</v>
      </c>
      <c r="C65" s="45">
        <v>1</v>
      </c>
    </row>
    <row r="66" spans="1:3" ht="15" customHeight="1">
      <c r="A66" s="24">
        <v>63</v>
      </c>
      <c r="B66" s="44" t="s">
        <v>286</v>
      </c>
      <c r="C66" s="45">
        <v>1</v>
      </c>
    </row>
    <row r="67" spans="1:3" ht="15" customHeight="1">
      <c r="A67" s="24">
        <v>64</v>
      </c>
      <c r="B67" s="44" t="s">
        <v>337</v>
      </c>
      <c r="C67" s="45">
        <v>1</v>
      </c>
    </row>
    <row r="68" spans="1:3" ht="15" customHeight="1">
      <c r="A68" s="24">
        <v>65</v>
      </c>
      <c r="B68" s="44" t="s">
        <v>328</v>
      </c>
      <c r="C68" s="45">
        <v>1</v>
      </c>
    </row>
    <row r="69" spans="1:3" ht="15" customHeight="1">
      <c r="A69" s="24">
        <v>66</v>
      </c>
      <c r="B69" s="44" t="s">
        <v>404</v>
      </c>
      <c r="C69" s="45">
        <v>1</v>
      </c>
    </row>
    <row r="70" spans="1:3" ht="15" customHeight="1">
      <c r="A70" s="24">
        <v>67</v>
      </c>
      <c r="B70" s="44" t="s">
        <v>226</v>
      </c>
      <c r="C70" s="45">
        <v>1</v>
      </c>
    </row>
    <row r="71" spans="1:3" ht="15" customHeight="1">
      <c r="A71" s="24">
        <v>68</v>
      </c>
      <c r="B71" s="44" t="s">
        <v>232</v>
      </c>
      <c r="C71" s="45">
        <v>1</v>
      </c>
    </row>
    <row r="72" spans="1:3" ht="15" customHeight="1">
      <c r="A72" s="24">
        <v>69</v>
      </c>
      <c r="B72" s="44" t="s">
        <v>18</v>
      </c>
      <c r="C72" s="45">
        <v>1</v>
      </c>
    </row>
    <row r="73" spans="1:3" ht="15" customHeight="1">
      <c r="A73" s="24">
        <v>70</v>
      </c>
      <c r="B73" s="44" t="s">
        <v>366</v>
      </c>
      <c r="C73" s="45">
        <v>1</v>
      </c>
    </row>
    <row r="74" spans="1:3" ht="15" customHeight="1">
      <c r="A74" s="24">
        <v>71</v>
      </c>
      <c r="B74" s="44" t="s">
        <v>543</v>
      </c>
      <c r="C74" s="45">
        <v>1</v>
      </c>
    </row>
    <row r="75" spans="1:3" ht="15" customHeight="1">
      <c r="A75" s="24">
        <v>72</v>
      </c>
      <c r="B75" s="44" t="s">
        <v>172</v>
      </c>
      <c r="C75" s="45">
        <v>1</v>
      </c>
    </row>
    <row r="76" spans="1:3" ht="15" customHeight="1">
      <c r="A76" s="30">
        <v>73</v>
      </c>
      <c r="B76" s="47" t="s">
        <v>96</v>
      </c>
      <c r="C76" s="4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2012-05-23T13:18:39Z</dcterms:created>
  <dcterms:modified xsi:type="dcterms:W3CDTF">2013-06-05T14:34:48Z</dcterms:modified>
  <cp:category/>
  <cp:version/>
  <cp:contentType/>
  <cp:contentStatus/>
</cp:coreProperties>
</file>