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'Individuale'!$A$4:$J$591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<sst xmlns="http://schemas.openxmlformats.org/spreadsheetml/2006/main" count="3488" uniqueCount="1903">
  <si>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</si>
  <si>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</si>
  <si>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</si>
  <si>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</si>
  <si>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</si>
  <si>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</si>
  <si>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</si>
  <si>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</si>
  <si>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</si>
  <si>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</si>
  <si>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</si>
  <si>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LUCA</t>
  </si>
  <si>
    <t>ANTONIO</t>
  </si>
  <si>
    <t>ALESSANDRO</t>
  </si>
  <si>
    <t>ROBERTO</t>
  </si>
  <si>
    <t>FABRIZIO</t>
  </si>
  <si>
    <t>FABIO</t>
  </si>
  <si>
    <t>ROSARIO</t>
  </si>
  <si>
    <t>MAURO</t>
  </si>
  <si>
    <t>MARCO</t>
  </si>
  <si>
    <t>VINCENZO</t>
  </si>
  <si>
    <t>MASSIMO</t>
  </si>
  <si>
    <t>MARIO</t>
  </si>
  <si>
    <t>DANIELA</t>
  </si>
  <si>
    <t>ANDREA</t>
  </si>
  <si>
    <t>CLAUDIO</t>
  </si>
  <si>
    <t>MAURIZIO</t>
  </si>
  <si>
    <t>DAVIDE</t>
  </si>
  <si>
    <t>BRUNO</t>
  </si>
  <si>
    <t>FEDERICO</t>
  </si>
  <si>
    <t>DOMENICO</t>
  </si>
  <si>
    <t>CARLO</t>
  </si>
  <si>
    <t>SERGIO</t>
  </si>
  <si>
    <t>DANIELE</t>
  </si>
  <si>
    <t>MASSIMILIANO</t>
  </si>
  <si>
    <t>SALVATORE</t>
  </si>
  <si>
    <t>SANDRO</t>
  </si>
  <si>
    <t>RAFFAELE</t>
  </si>
  <si>
    <t>DAVID</t>
  </si>
  <si>
    <t>LUCIANO</t>
  </si>
  <si>
    <t>DE SANTIS</t>
  </si>
  <si>
    <t>GIULIANO</t>
  </si>
  <si>
    <t>LUCIO</t>
  </si>
  <si>
    <t>FEDERICA</t>
  </si>
  <si>
    <t>FRANCESCA</t>
  </si>
  <si>
    <t>LOREDANA</t>
  </si>
  <si>
    <t>ALFREDO</t>
  </si>
  <si>
    <t>LEONARDO</t>
  </si>
  <si>
    <t>GIOVANNINI</t>
  </si>
  <si>
    <t>UMBERTO</t>
  </si>
  <si>
    <t>GIANLUIGI</t>
  </si>
  <si>
    <t>ALESSIO</t>
  </si>
  <si>
    <t>CASTELLANO</t>
  </si>
  <si>
    <t>MARIANI</t>
  </si>
  <si>
    <t>RUSSO</t>
  </si>
  <si>
    <t>RICCARDO</t>
  </si>
  <si>
    <t>M_E40</t>
  </si>
  <si>
    <t>POLI</t>
  </si>
  <si>
    <t>GIUSEPPE</t>
  </si>
  <si>
    <t>LIBERATORE</t>
  </si>
  <si>
    <t>M_C30</t>
  </si>
  <si>
    <t>QUAGLIA</t>
  </si>
  <si>
    <t>M_D35</t>
  </si>
  <si>
    <t>BAMBOZZI</t>
  </si>
  <si>
    <t>BORIS</t>
  </si>
  <si>
    <t>MIRKO</t>
  </si>
  <si>
    <t>A.S.D. ROCCAGORGA</t>
  </si>
  <si>
    <t>GUERRA</t>
  </si>
  <si>
    <t>UGO</t>
  </si>
  <si>
    <t>M_G50</t>
  </si>
  <si>
    <t>TONINO</t>
  </si>
  <si>
    <t>DI LORETO</t>
  </si>
  <si>
    <t>M_F45</t>
  </si>
  <si>
    <t>SIMONE</t>
  </si>
  <si>
    <t>M_A20</t>
  </si>
  <si>
    <t>CONTENTA</t>
  </si>
  <si>
    <t>NEGROSINI</t>
  </si>
  <si>
    <t>FALCONE</t>
  </si>
  <si>
    <t>GIANCARLO</t>
  </si>
  <si>
    <t>CAPPONI</t>
  </si>
  <si>
    <t>GIANLUCA</t>
  </si>
  <si>
    <t>A.S.D. VILLA DE SANCTIS</t>
  </si>
  <si>
    <t>MIDDEI</t>
  </si>
  <si>
    <t>DI GIROLAMO</t>
  </si>
  <si>
    <t>TERSIGNI</t>
  </si>
  <si>
    <t>ATTILIO</t>
  </si>
  <si>
    <t>S.S. LAZIO ATLETICA LEGGERA</t>
  </si>
  <si>
    <t>GAETANI</t>
  </si>
  <si>
    <t>VITTORIO</t>
  </si>
  <si>
    <t>MORINI</t>
  </si>
  <si>
    <t>LATINA RUNNERS</t>
  </si>
  <si>
    <t>TADDEI</t>
  </si>
  <si>
    <t>MICHELE</t>
  </si>
  <si>
    <t>GIANSANTE</t>
  </si>
  <si>
    <t>GIANNI</t>
  </si>
  <si>
    <t>MANTOVANI</t>
  </si>
  <si>
    <t>FILIPPO</t>
  </si>
  <si>
    <t>PODISTI MARATONA DI ROMA</t>
  </si>
  <si>
    <t>A.S.D. PODISTICA TERRACINA</t>
  </si>
  <si>
    <t>GIOVANNI</t>
  </si>
  <si>
    <t>FLAMINI</t>
  </si>
  <si>
    <t>ABA'</t>
  </si>
  <si>
    <t>TULLIO</t>
  </si>
  <si>
    <t>NASCIMBEN</t>
  </si>
  <si>
    <t>SIMONE PIETRO</t>
  </si>
  <si>
    <t>DI LEONARDO</t>
  </si>
  <si>
    <t>PAOLO</t>
  </si>
  <si>
    <t>STEFANO</t>
  </si>
  <si>
    <t>FRANZESE</t>
  </si>
  <si>
    <t>M_H55</t>
  </si>
  <si>
    <t>MOLINARI</t>
  </si>
  <si>
    <t>MONTIN</t>
  </si>
  <si>
    <t>OLIM PALUS LATINA</t>
  </si>
  <si>
    <t>FIORE</t>
  </si>
  <si>
    <t>FERNANDO</t>
  </si>
  <si>
    <t>COIA</t>
  </si>
  <si>
    <t>NULLI</t>
  </si>
  <si>
    <t>ROMANO</t>
  </si>
  <si>
    <t>MATTOCCI</t>
  </si>
  <si>
    <t>TOMMASO</t>
  </si>
  <si>
    <t>DEL PRINCIPE</t>
  </si>
  <si>
    <t>LUCCHETTI</t>
  </si>
  <si>
    <t>MARCELLO</t>
  </si>
  <si>
    <t>GAZZILLO</t>
  </si>
  <si>
    <t>W_E40</t>
  </si>
  <si>
    <t>SORRENTINO</t>
  </si>
  <si>
    <t>MARCHETTI</t>
  </si>
  <si>
    <t>BALZANO</t>
  </si>
  <si>
    <t>ADRIANO</t>
  </si>
  <si>
    <t>VENDITTI</t>
  </si>
  <si>
    <t>ARRU</t>
  </si>
  <si>
    <t>M_I60</t>
  </si>
  <si>
    <t>CORDA</t>
  </si>
  <si>
    <t>DI PINTO</t>
  </si>
  <si>
    <t>FELICE</t>
  </si>
  <si>
    <t>POL. CIOCIARA ANTONIO FAVA</t>
  </si>
  <si>
    <t>BOVOLENTA</t>
  </si>
  <si>
    <t>RENZO</t>
  </si>
  <si>
    <t>GUADAGNINO</t>
  </si>
  <si>
    <t>SUBIACO</t>
  </si>
  <si>
    <t>EMILIO</t>
  </si>
  <si>
    <t>POCE</t>
  </si>
  <si>
    <t>AUGUSTO</t>
  </si>
  <si>
    <t>NOVARO</t>
  </si>
  <si>
    <t>PALOMBI</t>
  </si>
  <si>
    <t>ALBERTO</t>
  </si>
  <si>
    <t>FRANCESCO</t>
  </si>
  <si>
    <t>A.S.D. FREE RUNNERS</t>
  </si>
  <si>
    <t>ALIBARDI</t>
  </si>
  <si>
    <t>MUSA</t>
  </si>
  <si>
    <t>ELPIDIO</t>
  </si>
  <si>
    <t>M_L65</t>
  </si>
  <si>
    <t>CELLUCCI</t>
  </si>
  <si>
    <t>VENERINO</t>
  </si>
  <si>
    <t>MANGIAPELO</t>
  </si>
  <si>
    <t>CAPORILLI</t>
  </si>
  <si>
    <t>MAJCHRZAK</t>
  </si>
  <si>
    <t>IACOBELLI</t>
  </si>
  <si>
    <t>PETRUCCI</t>
  </si>
  <si>
    <t>PADRONE</t>
  </si>
  <si>
    <t>BALDACCHINO</t>
  </si>
  <si>
    <t>LUDOVICO</t>
  </si>
  <si>
    <t>VITTI</t>
  </si>
  <si>
    <t>W_D35</t>
  </si>
  <si>
    <t>ALTOBELLI</t>
  </si>
  <si>
    <t>ANGELO</t>
  </si>
  <si>
    <t>LEANDRI</t>
  </si>
  <si>
    <t>CLAUDIA</t>
  </si>
  <si>
    <t>W_A20</t>
  </si>
  <si>
    <t>TIRELLI</t>
  </si>
  <si>
    <t>FRANCO</t>
  </si>
  <si>
    <t>CATALANI</t>
  </si>
  <si>
    <t>PIERO</t>
  </si>
  <si>
    <t>EMILIANO</t>
  </si>
  <si>
    <t>BORDIN</t>
  </si>
  <si>
    <t>RENATO</t>
  </si>
  <si>
    <t>GAGLIOPPA</t>
  </si>
  <si>
    <t>PIERLUCA</t>
  </si>
  <si>
    <t>SALVATORI</t>
  </si>
  <si>
    <t>W_F45</t>
  </si>
  <si>
    <t>ATL. ANZIO</t>
  </si>
  <si>
    <t>TOMASSI</t>
  </si>
  <si>
    <t>GRAZIANO</t>
  </si>
  <si>
    <t>ATLETICA CECCANO</t>
  </si>
  <si>
    <t>NAPOLEONI</t>
  </si>
  <si>
    <t>ITALO</t>
  </si>
  <si>
    <t>CASERTA</t>
  </si>
  <si>
    <t>BASTIANELLI</t>
  </si>
  <si>
    <t>DE MARZI</t>
  </si>
  <si>
    <t>STEFANIA</t>
  </si>
  <si>
    <t>NANDO</t>
  </si>
  <si>
    <t>SCAMARCIO</t>
  </si>
  <si>
    <t>MARIANO</t>
  </si>
  <si>
    <t>GOLVELLI</t>
  </si>
  <si>
    <t>RASCHIATORE</t>
  </si>
  <si>
    <t>CASAGRANDE</t>
  </si>
  <si>
    <t>VITO</t>
  </si>
  <si>
    <t>ETTORE</t>
  </si>
  <si>
    <t>W_C30</t>
  </si>
  <si>
    <t>TERENZI</t>
  </si>
  <si>
    <t>CESARE</t>
  </si>
  <si>
    <t>GERMANO</t>
  </si>
  <si>
    <t>MATTEO</t>
  </si>
  <si>
    <t>W_G50</t>
  </si>
  <si>
    <t>MAURIZI</t>
  </si>
  <si>
    <t>CALISI</t>
  </si>
  <si>
    <t>SESSA</t>
  </si>
  <si>
    <t>LORENZO</t>
  </si>
  <si>
    <t>ABRUSCATO</t>
  </si>
  <si>
    <t>MICCI</t>
  </si>
  <si>
    <t>BELARDINI</t>
  </si>
  <si>
    <t>CAVOLA</t>
  </si>
  <si>
    <t>SIMONA</t>
  </si>
  <si>
    <t>CIARDI</t>
  </si>
  <si>
    <t>RICASOLI</t>
  </si>
  <si>
    <t>UISP ROMA</t>
  </si>
  <si>
    <t>QUATTROCCHI</t>
  </si>
  <si>
    <t>ORIANA</t>
  </si>
  <si>
    <t>LUISON</t>
  </si>
  <si>
    <t>DE ANGELIS</t>
  </si>
  <si>
    <t>ANTONELLO</t>
  </si>
  <si>
    <t>PUNZETTI</t>
  </si>
  <si>
    <t>ARMANDO</t>
  </si>
  <si>
    <t>RICCI</t>
  </si>
  <si>
    <t>PARISI</t>
  </si>
  <si>
    <t>LEO</t>
  </si>
  <si>
    <t>NARDACCI</t>
  </si>
  <si>
    <t>TEDESCHI</t>
  </si>
  <si>
    <t>GIAMBERARDINI</t>
  </si>
  <si>
    <t>DI TROCCHIO</t>
  </si>
  <si>
    <t>M_M70</t>
  </si>
  <si>
    <t>MONTEFERRI</t>
  </si>
  <si>
    <t>BARBINI</t>
  </si>
  <si>
    <t>ENRICO</t>
  </si>
  <si>
    <t>RUIZ CALERO</t>
  </si>
  <si>
    <t>CONTI</t>
  </si>
  <si>
    <t>ROBERTA</t>
  </si>
  <si>
    <t>EMANUELE</t>
  </si>
  <si>
    <t>ORSINI</t>
  </si>
  <si>
    <t>DURANTE</t>
  </si>
  <si>
    <t>PIERLUIGI</t>
  </si>
  <si>
    <t>CUPICCIA</t>
  </si>
  <si>
    <t>BRUNETTI</t>
  </si>
  <si>
    <t>BATTISTI</t>
  </si>
  <si>
    <t>TACCONI</t>
  </si>
  <si>
    <t>PAOLA</t>
  </si>
  <si>
    <t>G.S. BANCARI ROMANI</t>
  </si>
  <si>
    <t>POMPA</t>
  </si>
  <si>
    <t>MARZANO</t>
  </si>
  <si>
    <t>PIETRO</t>
  </si>
  <si>
    <t>PAOLESSI</t>
  </si>
  <si>
    <t>CLAUSER</t>
  </si>
  <si>
    <t>TORELLI</t>
  </si>
  <si>
    <t>FANTOZZI</t>
  </si>
  <si>
    <t>FERRACCI</t>
  </si>
  <si>
    <t>ORNELLA</t>
  </si>
  <si>
    <t>CIANFARANI</t>
  </si>
  <si>
    <t>CRISTINA</t>
  </si>
  <si>
    <t>MANSILLA</t>
  </si>
  <si>
    <t>ANABEL</t>
  </si>
  <si>
    <t>PAPA</t>
  </si>
  <si>
    <t>CARLA</t>
  </si>
  <si>
    <t>SEPE</t>
  </si>
  <si>
    <t>ROLANDO</t>
  </si>
  <si>
    <t>RIZZI</t>
  </si>
  <si>
    <t>TUDERTI</t>
  </si>
  <si>
    <t>LUIGI</t>
  </si>
  <si>
    <t>MAROSTICA</t>
  </si>
  <si>
    <t>ALBINO</t>
  </si>
  <si>
    <t>PALOSSI</t>
  </si>
  <si>
    <t>PAPOCCIA</t>
  </si>
  <si>
    <t>PREGNOLATO</t>
  </si>
  <si>
    <t>MASSA</t>
  </si>
  <si>
    <t>NARDI</t>
  </si>
  <si>
    <t>AGOSTINO</t>
  </si>
  <si>
    <t>FERRARESE</t>
  </si>
  <si>
    <t>MIRELLA</t>
  </si>
  <si>
    <t>TESSITORE</t>
  </si>
  <si>
    <t>GAETANO</t>
  </si>
  <si>
    <t>RAFFANI</t>
  </si>
  <si>
    <t>IVO</t>
  </si>
  <si>
    <t>FABRIZI</t>
  </si>
  <si>
    <t>DEMURU</t>
  </si>
  <si>
    <t>MARANGON</t>
  </si>
  <si>
    <t>RADICIOLI</t>
  </si>
  <si>
    <t>DI FANTE</t>
  </si>
  <si>
    <t>ANGELA</t>
  </si>
  <si>
    <t>BAGAGLINI</t>
  </si>
  <si>
    <t>MARGAGNONI</t>
  </si>
  <si>
    <t>FRISETTI</t>
  </si>
  <si>
    <t>VISENTIN</t>
  </si>
  <si>
    <t>MARTINO</t>
  </si>
  <si>
    <t>CIARLA</t>
  </si>
  <si>
    <t>ELIGIO</t>
  </si>
  <si>
    <t>CONTE</t>
  </si>
  <si>
    <t>BIAGIO</t>
  </si>
  <si>
    <t>ACCIAI</t>
  </si>
  <si>
    <t>SILVIA</t>
  </si>
  <si>
    <t>VASTOLA</t>
  </si>
  <si>
    <t>PARISELLA</t>
  </si>
  <si>
    <t>LAURA</t>
  </si>
  <si>
    <t>M_M75</t>
  </si>
  <si>
    <t>PUCELLO</t>
  </si>
  <si>
    <t>COCCI</t>
  </si>
  <si>
    <t>GIORGIA</t>
  </si>
  <si>
    <t>SOLIMINI</t>
  </si>
  <si>
    <t>STRAVATO</t>
  </si>
  <si>
    <t>ZONZIN</t>
  </si>
  <si>
    <t>NICOLO'</t>
  </si>
  <si>
    <t>BIANCHI</t>
  </si>
  <si>
    <t>GIANSANTI</t>
  </si>
  <si>
    <t>CORTESE</t>
  </si>
  <si>
    <t>PIETRO MARIO</t>
  </si>
  <si>
    <t>ROSA MARIA</t>
  </si>
  <si>
    <t>PERCOCO</t>
  </si>
  <si>
    <t>PELLICONI</t>
  </si>
  <si>
    <t>ANNA</t>
  </si>
  <si>
    <t>DI MEO</t>
  </si>
  <si>
    <t>CINZIA</t>
  </si>
  <si>
    <t>SPOLETINI</t>
  </si>
  <si>
    <t>LYSYK</t>
  </si>
  <si>
    <t>OKSANA</t>
  </si>
  <si>
    <t>ENRICA</t>
  </si>
  <si>
    <t>CARANTANTE</t>
  </si>
  <si>
    <t>ALDO</t>
  </si>
  <si>
    <t>GIORGI</t>
  </si>
  <si>
    <t>ALESSIA</t>
  </si>
  <si>
    <t>CUPELLARO</t>
  </si>
  <si>
    <t>RUT</t>
  </si>
  <si>
    <t>W_I60</t>
  </si>
  <si>
    <t>PIEDIMONTE</t>
  </si>
  <si>
    <t>RUBINACE</t>
  </si>
  <si>
    <t>RITA</t>
  </si>
  <si>
    <t>ALESSANDRA</t>
  </si>
  <si>
    <t>SANAPO</t>
  </si>
  <si>
    <t>ALCINI</t>
  </si>
  <si>
    <t>CHIARA</t>
  </si>
  <si>
    <t>FRETTA</t>
  </si>
  <si>
    <t>FIORELLA</t>
  </si>
  <si>
    <t>SOMMA</t>
  </si>
  <si>
    <t>LICHTNER</t>
  </si>
  <si>
    <t>ELEONORA</t>
  </si>
  <si>
    <t>SPERANZA</t>
  </si>
  <si>
    <t>BARTOLI</t>
  </si>
  <si>
    <t>BIGOLIN</t>
  </si>
  <si>
    <t>BUONOCORE</t>
  </si>
  <si>
    <t>MICHELINA</t>
  </si>
  <si>
    <t>LAI</t>
  </si>
  <si>
    <t>VALENTINA</t>
  </si>
  <si>
    <t>OBLIATO</t>
  </si>
  <si>
    <t>CARMELA</t>
  </si>
  <si>
    <t>MANUELA</t>
  </si>
  <si>
    <t>ILARIA</t>
  </si>
  <si>
    <t>MORENO</t>
  </si>
  <si>
    <t>SEZZI</t>
  </si>
  <si>
    <t>FERRARI</t>
  </si>
  <si>
    <t>ALBERTA</t>
  </si>
  <si>
    <t>W_H55</t>
  </si>
  <si>
    <t>FRUCI</t>
  </si>
  <si>
    <t>CECCANO</t>
  </si>
  <si>
    <t>SARALLO</t>
  </si>
  <si>
    <t>NARDINI</t>
  </si>
  <si>
    <t>BUONFIGLIO</t>
  </si>
  <si>
    <t>ABBADINI</t>
  </si>
  <si>
    <t>SARA</t>
  </si>
  <si>
    <t>MASTRANTONI</t>
  </si>
  <si>
    <t>D'AMICO</t>
  </si>
  <si>
    <t>DI GIACOMANTONIO</t>
  </si>
  <si>
    <t>MARIA ANTONIETTA</t>
  </si>
  <si>
    <t>AMENDOLA</t>
  </si>
  <si>
    <t>BARBARA</t>
  </si>
  <si>
    <t>PATRICOLO</t>
  </si>
  <si>
    <t>SUSANNA</t>
  </si>
  <si>
    <t>ASTER</t>
  </si>
  <si>
    <t>MACIOCE</t>
  </si>
  <si>
    <t>ANTONELLA</t>
  </si>
  <si>
    <t>TOPATIGH</t>
  </si>
  <si>
    <t>PEROTTO</t>
  </si>
  <si>
    <t>PICCHIONI</t>
  </si>
  <si>
    <t>MINOTTI</t>
  </si>
  <si>
    <t>PFIZER ITALIA RUNNING TEAM</t>
  </si>
  <si>
    <t>DI BENEDETTO</t>
  </si>
  <si>
    <t>MOAURO</t>
  </si>
  <si>
    <t>EMANUELA</t>
  </si>
  <si>
    <t>MASSOTTI</t>
  </si>
  <si>
    <t>EZIO</t>
  </si>
  <si>
    <t>MARIA ROSARIA</t>
  </si>
  <si>
    <t>GIULIA</t>
  </si>
  <si>
    <t>TAGLIAVENTO</t>
  </si>
  <si>
    <t>DI MANNO</t>
  </si>
  <si>
    <t>ANNA MARIA</t>
  </si>
  <si>
    <t>FAIOLA</t>
  </si>
  <si>
    <t>CIOCCHETTI</t>
  </si>
  <si>
    <t>SILVANA</t>
  </si>
  <si>
    <t>AS.TRA. ROMA</t>
  </si>
  <si>
    <t>MARINA</t>
  </si>
  <si>
    <t>CIMMINO</t>
  </si>
  <si>
    <t>BACCARINI</t>
  </si>
  <si>
    <t>SANTONI</t>
  </si>
  <si>
    <t>VALTER</t>
  </si>
  <si>
    <t>RINALDI</t>
  </si>
  <si>
    <t>NAIMO</t>
  </si>
  <si>
    <t>ZANNELLA</t>
  </si>
  <si>
    <t>VELARDO</t>
  </si>
  <si>
    <t>PATRIZIA</t>
  </si>
  <si>
    <t>ROSATO</t>
  </si>
  <si>
    <t>FRANCA</t>
  </si>
  <si>
    <t>MAMMUCARI</t>
  </si>
  <si>
    <t>GUGLIELMI</t>
  </si>
  <si>
    <t>PIERINO</t>
  </si>
  <si>
    <t>GARBELLINI</t>
  </si>
  <si>
    <t>MARTINA</t>
  </si>
  <si>
    <t>CRESCENZI</t>
  </si>
  <si>
    <t>TULLIANI</t>
  </si>
  <si>
    <t>MAGGIORE</t>
  </si>
  <si>
    <t>MARTINELLI</t>
  </si>
  <si>
    <t>MAZZONI</t>
  </si>
  <si>
    <t>BRUNA</t>
  </si>
  <si>
    <t>ALBA</t>
  </si>
  <si>
    <t>LAUDAZI</t>
  </si>
  <si>
    <t>CARMINE</t>
  </si>
  <si>
    <t>GABRIELI</t>
  </si>
  <si>
    <t>DESSI'</t>
  </si>
  <si>
    <t>CORINA</t>
  </si>
  <si>
    <t>ELENA</t>
  </si>
  <si>
    <t>FRABOTTA</t>
  </si>
  <si>
    <t>MARIA ADELAIDE</t>
  </si>
  <si>
    <t>ZANECCHIA</t>
  </si>
  <si>
    <t>MADONNA</t>
  </si>
  <si>
    <t>Campestre Oasi di Ninfa</t>
  </si>
  <si>
    <t>DIEGO</t>
  </si>
  <si>
    <t>A.S.D. POD. AMATORI MOROLO</t>
  </si>
  <si>
    <t>00:27:58,700</t>
  </si>
  <si>
    <t>A.S.D. INTESATLETICA</t>
  </si>
  <si>
    <t>00:28:00,700</t>
  </si>
  <si>
    <t>A.S.D. FONDI RUNNERS 2010</t>
  </si>
  <si>
    <t>00:28:07,000</t>
  </si>
  <si>
    <t>00:28:06,600</t>
  </si>
  <si>
    <t>A.S.D. ATLETICA HERMADA</t>
  </si>
  <si>
    <t>00:28:13,500</t>
  </si>
  <si>
    <t>00:28:12,300</t>
  </si>
  <si>
    <t>ASD TOP RUNNERS CASTELLI ROMANI</t>
  </si>
  <si>
    <t>00:28:33,300</t>
  </si>
  <si>
    <t>00:28:33,000</t>
  </si>
  <si>
    <t>NAMOUS</t>
  </si>
  <si>
    <t>JAMAIL</t>
  </si>
  <si>
    <t>00:28:54,700</t>
  </si>
  <si>
    <t>00:28:54,600</t>
  </si>
  <si>
    <t>ASD RIFONDAZIONE PODISTICA</t>
  </si>
  <si>
    <t>00:29:06,900</t>
  </si>
  <si>
    <t>00:29:06,600</t>
  </si>
  <si>
    <t>A.S. ATLETICA BORG.RIUN.SERMONETA</t>
  </si>
  <si>
    <t>00:29:09,500</t>
  </si>
  <si>
    <t>00:29:09,000</t>
  </si>
  <si>
    <t>ASD G.S. JANSSEN-CILAG</t>
  </si>
  <si>
    <t>00:29:21,700</t>
  </si>
  <si>
    <t>00:29:21,600</t>
  </si>
  <si>
    <t>00:29:32,700</t>
  </si>
  <si>
    <t>00:29:31,600</t>
  </si>
  <si>
    <t>MERCURI</t>
  </si>
  <si>
    <t>00:29:39,200</t>
  </si>
  <si>
    <t>00:29:38,500</t>
  </si>
  <si>
    <t>A.S.D. CENTRO FITNESS MONTELLO</t>
  </si>
  <si>
    <t>00:29:46,400</t>
  </si>
  <si>
    <t>00:29:45,800</t>
  </si>
  <si>
    <t>00:29:46,900</t>
  </si>
  <si>
    <t>00:29:46,600</t>
  </si>
  <si>
    <t>00:30:10,100</t>
  </si>
  <si>
    <t>00:30:08,600</t>
  </si>
  <si>
    <t>TODINI</t>
  </si>
  <si>
    <t>00:30:17,000</t>
  </si>
  <si>
    <t>00:30:16,500</t>
  </si>
  <si>
    <t>00:30:21,300</t>
  </si>
  <si>
    <t>00:30:32,600</t>
  </si>
  <si>
    <t>00:30:32,300</t>
  </si>
  <si>
    <t>00:30:38,300</t>
  </si>
  <si>
    <t>00:30:36,600</t>
  </si>
  <si>
    <t>A.S.D. PODISTICA PONTINIA</t>
  </si>
  <si>
    <t>00:30:57,100</t>
  </si>
  <si>
    <t>00:30:56,300</t>
  </si>
  <si>
    <t>00:30:58,000</t>
  </si>
  <si>
    <t>00:30:57,300</t>
  </si>
  <si>
    <t>00:31:01,100</t>
  </si>
  <si>
    <t>00:31:00,600</t>
  </si>
  <si>
    <t>00:31:10,900</t>
  </si>
  <si>
    <t>00:31:10,100</t>
  </si>
  <si>
    <t>CRISTIAN</t>
  </si>
  <si>
    <t>A.S.D. NUOVA POD. LATINA</t>
  </si>
  <si>
    <t>00:31:19,200</t>
  </si>
  <si>
    <t>00:31:18,300</t>
  </si>
  <si>
    <t>00:31:28,700</t>
  </si>
  <si>
    <t>00:31:26,800</t>
  </si>
  <si>
    <t>00:31:29,900</t>
  </si>
  <si>
    <t>00:31:29,100</t>
  </si>
  <si>
    <t>ASD WE RUN LATINA</t>
  </si>
  <si>
    <t>00:31:35,400</t>
  </si>
  <si>
    <t>00:31:33,300</t>
  </si>
  <si>
    <t>TRUINI</t>
  </si>
  <si>
    <t>ASD BROKER SPORT</t>
  </si>
  <si>
    <t>00:31:41,800</t>
  </si>
  <si>
    <t>00:31:41,400</t>
  </si>
  <si>
    <t>PODISTICA SOLIDARIETA</t>
  </si>
  <si>
    <t>00:31:42,600</t>
  </si>
  <si>
    <t>00:31:41,000</t>
  </si>
  <si>
    <t>BARTOLUCCI</t>
  </si>
  <si>
    <t>GERMANA</t>
  </si>
  <si>
    <t>00:32:20,600</t>
  </si>
  <si>
    <t>00:32:18,100</t>
  </si>
  <si>
    <t>00:32:20,700</t>
  </si>
  <si>
    <t>00:32:19,200</t>
  </si>
  <si>
    <t>00:32:23,600</t>
  </si>
  <si>
    <t>00:32:22,100</t>
  </si>
  <si>
    <t>BRAVETTI</t>
  </si>
  <si>
    <t>GIORDANO</t>
  </si>
  <si>
    <t>A.S. AMATORI VILLA PAMPHILI</t>
  </si>
  <si>
    <t>00:32:27,500</t>
  </si>
  <si>
    <t>00:32:18,000</t>
  </si>
  <si>
    <t>00:32:28,200</t>
  </si>
  <si>
    <t>00:32:26,500</t>
  </si>
  <si>
    <t>A.S.D. ATLETICA SETINA</t>
  </si>
  <si>
    <t>00:32:29,100</t>
  </si>
  <si>
    <t>00:32:29,300</t>
  </si>
  <si>
    <t>00:32:27,900</t>
  </si>
  <si>
    <t>CAPASSO</t>
  </si>
  <si>
    <t>A.S.D. PODISTICA APRILIA</t>
  </si>
  <si>
    <t>00:32:38,400</t>
  </si>
  <si>
    <t>00:32:32,800</t>
  </si>
  <si>
    <t>00:32:40,200</t>
  </si>
  <si>
    <t>00:32:38,700</t>
  </si>
  <si>
    <t>00:32:40,800</t>
  </si>
  <si>
    <t>00:32:36,800</t>
  </si>
  <si>
    <t>FODE</t>
  </si>
  <si>
    <t>MACALAO</t>
  </si>
  <si>
    <t>00:32:42,100</t>
  </si>
  <si>
    <t>00:32:39,900</t>
  </si>
  <si>
    <t>BARBERINI</t>
  </si>
  <si>
    <t>00:32:42,400</t>
  </si>
  <si>
    <t>00:32:39,700</t>
  </si>
  <si>
    <t>00:32:42,900</t>
  </si>
  <si>
    <t>00:32:41,700</t>
  </si>
  <si>
    <t>DE FILIPPI</t>
  </si>
  <si>
    <t>00:32:45,000</t>
  </si>
  <si>
    <t>BRAGA</t>
  </si>
  <si>
    <t>00:32:45,500</t>
  </si>
  <si>
    <t>00:32:42,000</t>
  </si>
  <si>
    <t>CASALE</t>
  </si>
  <si>
    <t>ASD PALESTRINA RUNNING</t>
  </si>
  <si>
    <t>00:32:46,200</t>
  </si>
  <si>
    <t>00:32:43,600</t>
  </si>
  <si>
    <t>MACALE</t>
  </si>
  <si>
    <t>00:32:53,500</t>
  </si>
  <si>
    <t>00:32:52,800</t>
  </si>
  <si>
    <t>00:32:57,000</t>
  </si>
  <si>
    <t>00:32:52,200</t>
  </si>
  <si>
    <t>00:32:59,400</t>
  </si>
  <si>
    <t>00:32:55,200</t>
  </si>
  <si>
    <t>00:33:04,400</t>
  </si>
  <si>
    <t>00:33:02,200</t>
  </si>
  <si>
    <t>SPIGNOLI</t>
  </si>
  <si>
    <t>00:33:07,200</t>
  </si>
  <si>
    <t>00:33:04,700</t>
  </si>
  <si>
    <t>CAGNO</t>
  </si>
  <si>
    <t>00:33:12,900</t>
  </si>
  <si>
    <t>00:33:12,200</t>
  </si>
  <si>
    <t>SARO</t>
  </si>
  <si>
    <t>A.S.D.  PODISTICA AVIS PRIVERNO</t>
  </si>
  <si>
    <t>00:33:14,000</t>
  </si>
  <si>
    <t>00:33:11,800</t>
  </si>
  <si>
    <t>00:33:15,200</t>
  </si>
  <si>
    <t>00:33:12,400</t>
  </si>
  <si>
    <t>GALLINARI</t>
  </si>
  <si>
    <t>GIAMPAOLO</t>
  </si>
  <si>
    <t>00:33:17,300</t>
  </si>
  <si>
    <t>00:33:13,900</t>
  </si>
  <si>
    <t>SVOLACCHIA</t>
  </si>
  <si>
    <t>00:33:18,500</t>
  </si>
  <si>
    <t>00:33:11,600</t>
  </si>
  <si>
    <t>VELOCCIA</t>
  </si>
  <si>
    <t>00:33:22,400</t>
  </si>
  <si>
    <t>00:33:19,200</t>
  </si>
  <si>
    <t>NASSO</t>
  </si>
  <si>
    <t>OLIMPIA ATLETICA NETTUNO</t>
  </si>
  <si>
    <t>00:33:25,600</t>
  </si>
  <si>
    <t>00:33:18,100</t>
  </si>
  <si>
    <t>00:33:42,100</t>
  </si>
  <si>
    <t>00:33:36,900</t>
  </si>
  <si>
    <t>00:33:43,300</t>
  </si>
  <si>
    <t>00:33:38,700</t>
  </si>
  <si>
    <t>00:33:44,200</t>
  </si>
  <si>
    <t>00:33:35,300</t>
  </si>
  <si>
    <t>00:33:45,400</t>
  </si>
  <si>
    <t>00:33:27,400</t>
  </si>
  <si>
    <t>PERONI</t>
  </si>
  <si>
    <t>00:33:49,100</t>
  </si>
  <si>
    <t>00:33:46,500</t>
  </si>
  <si>
    <t>A.S.D. MES COLLEFERRO</t>
  </si>
  <si>
    <t>00:33:51,400</t>
  </si>
  <si>
    <t>00:33:42,400</t>
  </si>
  <si>
    <t>00:33:53,000</t>
  </si>
  <si>
    <t>00:33:52,500</t>
  </si>
  <si>
    <t>ZORZO</t>
  </si>
  <si>
    <t>00:33:53,900</t>
  </si>
  <si>
    <t>00:33:49,700</t>
  </si>
  <si>
    <t>00:33:57,900</t>
  </si>
  <si>
    <t>00:33:54,100</t>
  </si>
  <si>
    <t>00:34:02,400</t>
  </si>
  <si>
    <t>00:33:53,500</t>
  </si>
  <si>
    <t>00:34:02,500</t>
  </si>
  <si>
    <t>00:33:55,500</t>
  </si>
  <si>
    <t>00:34:03,200</t>
  </si>
  <si>
    <t>00:34:01,600</t>
  </si>
  <si>
    <t>00:34:03,300</t>
  </si>
  <si>
    <t>00:34:01,900</t>
  </si>
  <si>
    <t>DE CASTRO</t>
  </si>
  <si>
    <t>A.S.D. ATLETICA MONTICELLANA</t>
  </si>
  <si>
    <t>00:34:06,400</t>
  </si>
  <si>
    <t>00:33:59,300</t>
  </si>
  <si>
    <t>00:34:11,600</t>
  </si>
  <si>
    <t>00:34:09,700</t>
  </si>
  <si>
    <t>CIUCCI</t>
  </si>
  <si>
    <t>ATLETICA ROCCA PRIORA</t>
  </si>
  <si>
    <t>00:34:21,800</t>
  </si>
  <si>
    <t>00:34:19,200</t>
  </si>
  <si>
    <t>PUCCI</t>
  </si>
  <si>
    <t>00:34:30,400</t>
  </si>
  <si>
    <t>00:34:19,000</t>
  </si>
  <si>
    <t>DI NIRO</t>
  </si>
  <si>
    <t>GIUSEPPE MARIA</t>
  </si>
  <si>
    <t>00:34:30,900</t>
  </si>
  <si>
    <t>00:34:22,600</t>
  </si>
  <si>
    <t>FORNARI</t>
  </si>
  <si>
    <t>ARCANGELO</t>
  </si>
  <si>
    <t>00:34:33,300</t>
  </si>
  <si>
    <t>00:34:26,500</t>
  </si>
  <si>
    <t>00:34:38,700</t>
  </si>
  <si>
    <t>00:34:37,500</t>
  </si>
  <si>
    <t>00:34:41,000</t>
  </si>
  <si>
    <t>ANDREOLI</t>
  </si>
  <si>
    <t>00:34:41,400</t>
  </si>
  <si>
    <t>00:34:37,600</t>
  </si>
  <si>
    <t>00:34:42,000</t>
  </si>
  <si>
    <t>00:34:40,300</t>
  </si>
  <si>
    <t>00:34:46,300</t>
  </si>
  <si>
    <t>00:34:44,000</t>
  </si>
  <si>
    <t>ROCO</t>
  </si>
  <si>
    <t>00:34:48,100</t>
  </si>
  <si>
    <t>00:34:40,700</t>
  </si>
  <si>
    <t>00:34:51,100</t>
  </si>
  <si>
    <t>00:34:45,300</t>
  </si>
  <si>
    <t>00:34:56,100</t>
  </si>
  <si>
    <t>00:34:53,200</t>
  </si>
  <si>
    <t>ROSSETTI</t>
  </si>
  <si>
    <t>00:34:57,100</t>
  </si>
  <si>
    <t>00:34:54,700</t>
  </si>
  <si>
    <t>A.S.D. ATLETICA AMATORI VELLETRI</t>
  </si>
  <si>
    <t>00:35:01,200</t>
  </si>
  <si>
    <t>00:34:58,300</t>
  </si>
  <si>
    <t>COLUCCIELLO</t>
  </si>
  <si>
    <t>00:35:01,300</t>
  </si>
  <si>
    <t>00:34:59,800</t>
  </si>
  <si>
    <t>D'ANNIBALE</t>
  </si>
  <si>
    <t>00:35:01,800</t>
  </si>
  <si>
    <t>00:34:58,100</t>
  </si>
  <si>
    <t>ZACCAGNINI</t>
  </si>
  <si>
    <t>00:35:02,300</t>
  </si>
  <si>
    <t>00:35:00,600</t>
  </si>
  <si>
    <t>00:35:12,400</t>
  </si>
  <si>
    <t>00:35:04,100</t>
  </si>
  <si>
    <t>INGRANDE</t>
  </si>
  <si>
    <t>00:35:14,000</t>
  </si>
  <si>
    <t>00:35:14,900</t>
  </si>
  <si>
    <t>00:35:12,200</t>
  </si>
  <si>
    <t>MESCHINI</t>
  </si>
  <si>
    <t>00:35:15,600</t>
  </si>
  <si>
    <t>00:35:11,900</t>
  </si>
  <si>
    <t>IANNONE</t>
  </si>
  <si>
    <t>00:35:16,600</t>
  </si>
  <si>
    <t>00:35:05,300</t>
  </si>
  <si>
    <t>00:35:18,100</t>
  </si>
  <si>
    <t>00:35:12,100</t>
  </si>
  <si>
    <t>00:35:20,500</t>
  </si>
  <si>
    <t>00:35:15,000</t>
  </si>
  <si>
    <t>DI NATALE</t>
  </si>
  <si>
    <t>GSI</t>
  </si>
  <si>
    <t>00:35:20,900</t>
  </si>
  <si>
    <t>00:35:13,700</t>
  </si>
  <si>
    <t>VENTRE</t>
  </si>
  <si>
    <t>00:35:21,400</t>
  </si>
  <si>
    <t>00:35:16,000</t>
  </si>
  <si>
    <t>00:35:23,200</t>
  </si>
  <si>
    <t>TAMBONE</t>
  </si>
  <si>
    <t>00:35:23,300</t>
  </si>
  <si>
    <t>00:35:19,800</t>
  </si>
  <si>
    <t>GENNARO</t>
  </si>
  <si>
    <t>00:35:24,700</t>
  </si>
  <si>
    <t>00:35:12,900</t>
  </si>
  <si>
    <t>TERRUSA</t>
  </si>
  <si>
    <t>00:35:24,800</t>
  </si>
  <si>
    <t>RADICETTA</t>
  </si>
  <si>
    <t>ENNIO</t>
  </si>
  <si>
    <t>00:35:29,100</t>
  </si>
  <si>
    <t>00:35:19,600</t>
  </si>
  <si>
    <t>SANTANGELO</t>
  </si>
  <si>
    <t>SAVINO</t>
  </si>
  <si>
    <t>00:35:30,300</t>
  </si>
  <si>
    <t>00:35:26,700</t>
  </si>
  <si>
    <t>A.S.D. ATLETICA  SABAUDIA</t>
  </si>
  <si>
    <t>00:35:32,200</t>
  </si>
  <si>
    <t>00:35:25,400</t>
  </si>
  <si>
    <t>00:35:34,700</t>
  </si>
  <si>
    <t>00:35:26,400</t>
  </si>
  <si>
    <t>00:35:39,700</t>
  </si>
  <si>
    <t>00:35:28,000</t>
  </si>
  <si>
    <t>CAIRO</t>
  </si>
  <si>
    <t>00:35:39,800</t>
  </si>
  <si>
    <t>00:35:32,600</t>
  </si>
  <si>
    <t>00:35:33,900</t>
  </si>
  <si>
    <t>COLELLI</t>
  </si>
  <si>
    <t>ASD RUNNERS TEAM COLLEFERRO</t>
  </si>
  <si>
    <t>00:35:40,300</t>
  </si>
  <si>
    <t>00:35:20,200</t>
  </si>
  <si>
    <t>00:35:42,200</t>
  </si>
  <si>
    <t>00:35:30,600</t>
  </si>
  <si>
    <t>GIORGILLI</t>
  </si>
  <si>
    <t>00:35:46,000</t>
  </si>
  <si>
    <t>00:35:30,100</t>
  </si>
  <si>
    <t>EGIDI</t>
  </si>
  <si>
    <t>00:35:48,300</t>
  </si>
  <si>
    <t>00:35:43,500</t>
  </si>
  <si>
    <t>PEZZERA</t>
  </si>
  <si>
    <t>ASD PODISTICA POMEZIA</t>
  </si>
  <si>
    <t>00:35:51,300</t>
  </si>
  <si>
    <t>00:35:42,100</t>
  </si>
  <si>
    <t>00:35:51,700</t>
  </si>
  <si>
    <t>00:35:48,400</t>
  </si>
  <si>
    <t>BONO</t>
  </si>
  <si>
    <t>00:35:52,300</t>
  </si>
  <si>
    <t>00:35:46,200</t>
  </si>
  <si>
    <t>ALTAROZZI</t>
  </si>
  <si>
    <t>G.S. CAT SPORT ROMA</t>
  </si>
  <si>
    <t>00:35:55,200</t>
  </si>
  <si>
    <t>PELATI</t>
  </si>
  <si>
    <t>00:35:55,700</t>
  </si>
  <si>
    <t>00:35:51,800</t>
  </si>
  <si>
    <t>00:35:57,000</t>
  </si>
  <si>
    <t>00:35:52,100</t>
  </si>
  <si>
    <t>TORRIANI</t>
  </si>
  <si>
    <t>00:35:58,900</t>
  </si>
  <si>
    <t>POZZERLE</t>
  </si>
  <si>
    <t>JACOPO</t>
  </si>
  <si>
    <t>00:36:03,200</t>
  </si>
  <si>
    <t>00:35:58,500</t>
  </si>
  <si>
    <t>00:36:08,800</t>
  </si>
  <si>
    <t>00:36:01,000</t>
  </si>
  <si>
    <t>AMORIELLO</t>
  </si>
  <si>
    <t>00:36:11,000</t>
  </si>
  <si>
    <t>00:35:43,400</t>
  </si>
  <si>
    <t>MACAGNANO</t>
  </si>
  <si>
    <t>00:36:11,100</t>
  </si>
  <si>
    <t>00:36:02,500</t>
  </si>
  <si>
    <t>00:36:14,100</t>
  </si>
  <si>
    <t>00:36:11,300</t>
  </si>
  <si>
    <t>GROSSI</t>
  </si>
  <si>
    <t>00:36:15,200</t>
  </si>
  <si>
    <t>00:36:03,400</t>
  </si>
  <si>
    <t>LUDOVISI</t>
  </si>
  <si>
    <t>00:36:16,200</t>
  </si>
  <si>
    <t>00:35:48,000</t>
  </si>
  <si>
    <t>00:36:19,300</t>
  </si>
  <si>
    <t>00:36:14,000</t>
  </si>
  <si>
    <t>VITELLI</t>
  </si>
  <si>
    <t>00:36:19,900</t>
  </si>
  <si>
    <t>00:36:17,200</t>
  </si>
  <si>
    <t>SBOCCHI</t>
  </si>
  <si>
    <t>00:36:25,100</t>
  </si>
  <si>
    <t>00:36:20,700</t>
  </si>
  <si>
    <t>00:36:27,300</t>
  </si>
  <si>
    <t>00:36:25,700</t>
  </si>
  <si>
    <t>OROFIAMMA</t>
  </si>
  <si>
    <t>ASD CORRIALVITO</t>
  </si>
  <si>
    <t>00:36:28,400</t>
  </si>
  <si>
    <t>00:36:11,500</t>
  </si>
  <si>
    <t>PAGLIUCA</t>
  </si>
  <si>
    <t>00:36:32,300</t>
  </si>
  <si>
    <t>00:36:26,700</t>
  </si>
  <si>
    <t>00:36:34,100</t>
  </si>
  <si>
    <t>00:36:26,500</t>
  </si>
  <si>
    <t>ALLA</t>
  </si>
  <si>
    <t>00:36:40,500</t>
  </si>
  <si>
    <t>00:36:29,900</t>
  </si>
  <si>
    <t>00:36:40,900</t>
  </si>
  <si>
    <t>00:36:30,000</t>
  </si>
  <si>
    <t>MARINI</t>
  </si>
  <si>
    <t>00:36:44,100</t>
  </si>
  <si>
    <t>00:36:36,200</t>
  </si>
  <si>
    <t>MUSOLINO</t>
  </si>
  <si>
    <t>00:36:49,400</t>
  </si>
  <si>
    <t>00:36:42,800</t>
  </si>
  <si>
    <t>00:36:53,100</t>
  </si>
  <si>
    <t>00:36:48,100</t>
  </si>
  <si>
    <t>PALMIERO</t>
  </si>
  <si>
    <t>00:36:54,100</t>
  </si>
  <si>
    <t>00:36:32,000</t>
  </si>
  <si>
    <t>FONTANA</t>
  </si>
  <si>
    <t>00:36:59,400</t>
  </si>
  <si>
    <t>00:36:47,300</t>
  </si>
  <si>
    <t>CASTALDI</t>
  </si>
  <si>
    <t>00:36:59,800</t>
  </si>
  <si>
    <t>00:36:50,400</t>
  </si>
  <si>
    <t>ADDONISIO</t>
  </si>
  <si>
    <t>CATIA</t>
  </si>
  <si>
    <t>00:36:59,900</t>
  </si>
  <si>
    <t>00:36:50,300</t>
  </si>
  <si>
    <t>PISANI</t>
  </si>
  <si>
    <t>PODISTICA DEI FIORI</t>
  </si>
  <si>
    <t>00:37:00,800</t>
  </si>
  <si>
    <t>00:36:39,300</t>
  </si>
  <si>
    <t>ALESSANDRELLI</t>
  </si>
  <si>
    <t>ROMA TRIATHLON ASD</t>
  </si>
  <si>
    <t>00:37:04,500</t>
  </si>
  <si>
    <t>00:36:52,900</t>
  </si>
  <si>
    <t>00:37:07,900</t>
  </si>
  <si>
    <t>ROGNONI</t>
  </si>
  <si>
    <t>00:37:08,600</t>
  </si>
  <si>
    <t>00:36:56,400</t>
  </si>
  <si>
    <t>A.S.D. ATLETICA LATINA</t>
  </si>
  <si>
    <t>00:37:08,700</t>
  </si>
  <si>
    <t>00:37:01,100</t>
  </si>
  <si>
    <t>PALONI</t>
  </si>
  <si>
    <t>00:37:11,900</t>
  </si>
  <si>
    <t>00:36:52,400</t>
  </si>
  <si>
    <t>CORBI</t>
  </si>
  <si>
    <t>00:37:12,700</t>
  </si>
  <si>
    <t>00:37:10,000</t>
  </si>
  <si>
    <t>00:37:14,200</t>
  </si>
  <si>
    <t>00:37:07,400</t>
  </si>
  <si>
    <t>00:37:14,400</t>
  </si>
  <si>
    <t>00:37:07,100</t>
  </si>
  <si>
    <t>CIPOLLA</t>
  </si>
  <si>
    <t>SISTO</t>
  </si>
  <si>
    <t>00:37:15,500</t>
  </si>
  <si>
    <t>00:37:07,600</t>
  </si>
  <si>
    <t>00:37:19,900</t>
  </si>
  <si>
    <t>00:37:07,300</t>
  </si>
  <si>
    <t>00:37:21,300</t>
  </si>
  <si>
    <t>00:37:13,000</t>
  </si>
  <si>
    <t>TROBIANI</t>
  </si>
  <si>
    <t>00:37:24,200</t>
  </si>
  <si>
    <t>00:37:15,100</t>
  </si>
  <si>
    <t>00:37:25,700</t>
  </si>
  <si>
    <t>00:37:23,600</t>
  </si>
  <si>
    <t>00:37:25,800</t>
  </si>
  <si>
    <t>00:37:18,700</t>
  </si>
  <si>
    <t>00:37:26,400</t>
  </si>
  <si>
    <t>00:37:22,300</t>
  </si>
  <si>
    <t>00:37:30,000</t>
  </si>
  <si>
    <t>00:37:29,300</t>
  </si>
  <si>
    <t>00:37:31,500</t>
  </si>
  <si>
    <t>00:37:19,300</t>
  </si>
  <si>
    <t>CECCOBELLI</t>
  </si>
  <si>
    <t>POL ATLETICA CEPRANO</t>
  </si>
  <si>
    <t>00:37:33,200</t>
  </si>
  <si>
    <t>00:37:35,100</t>
  </si>
  <si>
    <t>00:37:32,400</t>
  </si>
  <si>
    <t>00:37:36,500</t>
  </si>
  <si>
    <t>00:37:25,900</t>
  </si>
  <si>
    <t>PERRONE</t>
  </si>
  <si>
    <t>00:37:38,600</t>
  </si>
  <si>
    <t>00:37:26,800</t>
  </si>
  <si>
    <t>PETRASSI</t>
  </si>
  <si>
    <t>00:37:39,100</t>
  </si>
  <si>
    <t>00:37:26,300</t>
  </si>
  <si>
    <t>GRANDE</t>
  </si>
  <si>
    <t>NICOLA LEONARDO</t>
  </si>
  <si>
    <t>00:37:45,300</t>
  </si>
  <si>
    <t>00:37:27,000</t>
  </si>
  <si>
    <t>GIUGA</t>
  </si>
  <si>
    <t>ENRICO MARIA</t>
  </si>
  <si>
    <t>00:37:47,700</t>
  </si>
  <si>
    <t>00:37:21,800</t>
  </si>
  <si>
    <t>DI CORINTO</t>
  </si>
  <si>
    <t>00:37:48,900</t>
  </si>
  <si>
    <t>00:37:44,000</t>
  </si>
  <si>
    <t>00:38:00,300</t>
  </si>
  <si>
    <t>00:37:32,500</t>
  </si>
  <si>
    <t>TUDINI</t>
  </si>
  <si>
    <t>00:38:08,100</t>
  </si>
  <si>
    <t>00:37:38,400</t>
  </si>
  <si>
    <t>00:38:08,400</t>
  </si>
  <si>
    <t>00:37:57,500</t>
  </si>
  <si>
    <t>SPADA</t>
  </si>
  <si>
    <t>00:38:09,800</t>
  </si>
  <si>
    <t>PELLACCHI</t>
  </si>
  <si>
    <t>00:38:14,400</t>
  </si>
  <si>
    <t>00:38:03,900</t>
  </si>
  <si>
    <t>FERRAIOLI</t>
  </si>
  <si>
    <t>00:38:16,100</t>
  </si>
  <si>
    <t>00:38:11,500</t>
  </si>
  <si>
    <t>00:38:17,100</t>
  </si>
  <si>
    <t>00:38:04,200</t>
  </si>
  <si>
    <t>00:38:17,600</t>
  </si>
  <si>
    <t>00:38:14,600</t>
  </si>
  <si>
    <t>BENELLI</t>
  </si>
  <si>
    <t>00:38:19,700</t>
  </si>
  <si>
    <t>00:38:11,300</t>
  </si>
  <si>
    <t>00:38:20,100</t>
  </si>
  <si>
    <t>CIOETA</t>
  </si>
  <si>
    <t>00:38:21,100</t>
  </si>
  <si>
    <t>00:38:07,800</t>
  </si>
  <si>
    <t>00:38:22,300</t>
  </si>
  <si>
    <t>00:38:11,900</t>
  </si>
  <si>
    <t>D'AIETTI</t>
  </si>
  <si>
    <t>00:38:22,400</t>
  </si>
  <si>
    <t>00:38:09,700</t>
  </si>
  <si>
    <t>00:38:24,800</t>
  </si>
  <si>
    <t>00:38:23,700</t>
  </si>
  <si>
    <t>ATLETICA ARCE</t>
  </si>
  <si>
    <t>00:38:25,300</t>
  </si>
  <si>
    <t>00:38:19,000</t>
  </si>
  <si>
    <t>PIERMARTERI</t>
  </si>
  <si>
    <t>00:38:25,400</t>
  </si>
  <si>
    <t>00:38:16,000</t>
  </si>
  <si>
    <t>PELINO</t>
  </si>
  <si>
    <t>00:38:26,700</t>
  </si>
  <si>
    <t>00:38:16,500</t>
  </si>
  <si>
    <t>00:38:33,200</t>
  </si>
  <si>
    <t>00:38:02,700</t>
  </si>
  <si>
    <t>00:38:35,800</t>
  </si>
  <si>
    <t>00:38:31,800</t>
  </si>
  <si>
    <t>00:38:39,200</t>
  </si>
  <si>
    <t>FORINO</t>
  </si>
  <si>
    <t>00:38:26,800</t>
  </si>
  <si>
    <t>A.S.D. AMATORI ATLETICA POMEZIA</t>
  </si>
  <si>
    <t>00:38:40,900</t>
  </si>
  <si>
    <t>FARAGLIA</t>
  </si>
  <si>
    <t>00:38:44,000</t>
  </si>
  <si>
    <t>00:38:39,600</t>
  </si>
  <si>
    <t>MORICONI</t>
  </si>
  <si>
    <t>00:38:44,500</t>
  </si>
  <si>
    <t>00:38:42,500</t>
  </si>
  <si>
    <t>CHIANESE</t>
  </si>
  <si>
    <t>A.S.D. OLIMPIC MARINA</t>
  </si>
  <si>
    <t>00:38:46,300</t>
  </si>
  <si>
    <t>00:38:41,000</t>
  </si>
  <si>
    <t>D'ACHILLE</t>
  </si>
  <si>
    <t>00:38:48,300</t>
  </si>
  <si>
    <t>00:38:38,200</t>
  </si>
  <si>
    <t>00:38:49,400</t>
  </si>
  <si>
    <t>00:38:28,100</t>
  </si>
  <si>
    <t>ORLANDI</t>
  </si>
  <si>
    <t>00:38:51,300</t>
  </si>
  <si>
    <t>00:38:51,900</t>
  </si>
  <si>
    <t>00:38:54,300</t>
  </si>
  <si>
    <t>00:38:20,000</t>
  </si>
  <si>
    <t>RODOLICO</t>
  </si>
  <si>
    <t>00:38:54,400</t>
  </si>
  <si>
    <t>00:38:38,900</t>
  </si>
  <si>
    <t>00:38:48,100</t>
  </si>
  <si>
    <t>LICZMONIK CABAN</t>
  </si>
  <si>
    <t>KARINA ELZBIETA</t>
  </si>
  <si>
    <t>00:38:54,900</t>
  </si>
  <si>
    <t>00:38:39,000</t>
  </si>
  <si>
    <t>IACUITTI</t>
  </si>
  <si>
    <t>CITTA DI CASORIA RUNNERS</t>
  </si>
  <si>
    <t>00:38:59,300</t>
  </si>
  <si>
    <t>TAFFONI</t>
  </si>
  <si>
    <t>00:38:59,600</t>
  </si>
  <si>
    <t>00:38:52,200</t>
  </si>
  <si>
    <t>00:39:02,400</t>
  </si>
  <si>
    <t>00:38:34,200</t>
  </si>
  <si>
    <t>00:39:03,000</t>
  </si>
  <si>
    <t>00:38:51,700</t>
  </si>
  <si>
    <t>00:39:05,300</t>
  </si>
  <si>
    <t>GRAZIOSI</t>
  </si>
  <si>
    <t>00:39:07,000</t>
  </si>
  <si>
    <t>00:38:49,100</t>
  </si>
  <si>
    <t>00:39:07,600</t>
  </si>
  <si>
    <t>00:38:38,300</t>
  </si>
  <si>
    <t>00:39:08,500</t>
  </si>
  <si>
    <t>00:38:43,600</t>
  </si>
  <si>
    <t>PETRELLI</t>
  </si>
  <si>
    <t>00:39:09,100</t>
  </si>
  <si>
    <t>00:38:42,600</t>
  </si>
  <si>
    <t>SERANGELI</t>
  </si>
  <si>
    <t>00:39:10,400</t>
  </si>
  <si>
    <t>00:38:57,000</t>
  </si>
  <si>
    <t>COLATO</t>
  </si>
  <si>
    <t>00:39:11,000</t>
  </si>
  <si>
    <t>00:39:03,500</t>
  </si>
  <si>
    <t>00:39:13,500</t>
  </si>
  <si>
    <t>00:39:00,300</t>
  </si>
  <si>
    <t>LUCIDI</t>
  </si>
  <si>
    <t>00:39:17,800</t>
  </si>
  <si>
    <t>00:38:48,900</t>
  </si>
  <si>
    <t>SAI</t>
  </si>
  <si>
    <t>00:39:18,400</t>
  </si>
  <si>
    <t>00:39:11,600</t>
  </si>
  <si>
    <t>00:39:19,700</t>
  </si>
  <si>
    <t>ABBATI</t>
  </si>
  <si>
    <t>00:39:20,100</t>
  </si>
  <si>
    <t>00:38:56,900</t>
  </si>
  <si>
    <t>00:39:21,100</t>
  </si>
  <si>
    <t>00:39:04,400</t>
  </si>
  <si>
    <t>CHINAGLIA</t>
  </si>
  <si>
    <t>00:39:24,900</t>
  </si>
  <si>
    <t>00:39:12,200</t>
  </si>
  <si>
    <t>00:39:25,800</t>
  </si>
  <si>
    <t>00:38:48,500</t>
  </si>
  <si>
    <t>00:39:26,200</t>
  </si>
  <si>
    <t>00:39:10,900</t>
  </si>
  <si>
    <t>GRILLO</t>
  </si>
  <si>
    <t>ILBA</t>
  </si>
  <si>
    <t>00:39:26,500</t>
  </si>
  <si>
    <t>00:39:19,500</t>
  </si>
  <si>
    <t>PONTARELLI</t>
  </si>
  <si>
    <t>00:39:28,000</t>
  </si>
  <si>
    <t>00:38:57,600</t>
  </si>
  <si>
    <t>00:39:31,400</t>
  </si>
  <si>
    <t>00:39:31,200</t>
  </si>
  <si>
    <t>MUSILLI</t>
  </si>
  <si>
    <t>00:39:37,500</t>
  </si>
  <si>
    <t>00:39:27,700</t>
  </si>
  <si>
    <t>TANTARI</t>
  </si>
  <si>
    <t>00:39:39,000</t>
  </si>
  <si>
    <t>00:39:30,700</t>
  </si>
  <si>
    <t>CERACCHI</t>
  </si>
  <si>
    <t>00:39:41,100</t>
  </si>
  <si>
    <t>00:39:16,400</t>
  </si>
  <si>
    <t>GIAMMATTEO</t>
  </si>
  <si>
    <t>00:39:43,000</t>
  </si>
  <si>
    <t>00:39:22,300</t>
  </si>
  <si>
    <t>STERPONE</t>
  </si>
  <si>
    <t>00:39:43,600</t>
  </si>
  <si>
    <t>00:39:17,700</t>
  </si>
  <si>
    <t>DE FRANCESCHI</t>
  </si>
  <si>
    <t>00:39:46,100</t>
  </si>
  <si>
    <t>00:39:23,100</t>
  </si>
  <si>
    <t>00:39:47,000</t>
  </si>
  <si>
    <t>00:39:32,900</t>
  </si>
  <si>
    <t>00:39:51,600</t>
  </si>
  <si>
    <t>00:39:35,300</t>
  </si>
  <si>
    <t>TENAGLIA</t>
  </si>
  <si>
    <t>NIKOLAS</t>
  </si>
  <si>
    <t>00:39:52,300</t>
  </si>
  <si>
    <t>00:39:43,700</t>
  </si>
  <si>
    <t>00:39:54,800</t>
  </si>
  <si>
    <t>00:39:44,300</t>
  </si>
  <si>
    <t>RANFONE</t>
  </si>
  <si>
    <t>UISP   LATINA</t>
  </si>
  <si>
    <t>00:39:55,000</t>
  </si>
  <si>
    <t>LIBERTAS OSTIA RUNNERS</t>
  </si>
  <si>
    <t>00:39:56,500</t>
  </si>
  <si>
    <t>00:39:25,400</t>
  </si>
  <si>
    <t>00:39:58,200</t>
  </si>
  <si>
    <t>00:39:40,900</t>
  </si>
  <si>
    <t>00:40:00,100</t>
  </si>
  <si>
    <t>00:39:49,400</t>
  </si>
  <si>
    <t>MARUSKA</t>
  </si>
  <si>
    <t>00:40:01,200</t>
  </si>
  <si>
    <t>00:39:51,000</t>
  </si>
  <si>
    <t>PASTORE</t>
  </si>
  <si>
    <t>00:40:02,000</t>
  </si>
  <si>
    <t>00:39:57,200</t>
  </si>
  <si>
    <t>DI CUONZO</t>
  </si>
  <si>
    <t>00:40:05,000</t>
  </si>
  <si>
    <t>00:39:30,800</t>
  </si>
  <si>
    <t>GIUNTATI</t>
  </si>
  <si>
    <t>NATALE</t>
  </si>
  <si>
    <t>00:40:06,900</t>
  </si>
  <si>
    <t>00:39:43,400</t>
  </si>
  <si>
    <t>ERSENIO</t>
  </si>
  <si>
    <t>00:40:08,500</t>
  </si>
  <si>
    <t>00:39:59,200</t>
  </si>
  <si>
    <t>TORRENTE</t>
  </si>
  <si>
    <t>00:40:09,200</t>
  </si>
  <si>
    <t>00:40:09,900</t>
  </si>
  <si>
    <t>00:39:57,000</t>
  </si>
  <si>
    <t>00:40:10,100</t>
  </si>
  <si>
    <t>00:39:41,300</t>
  </si>
  <si>
    <t>PEPPE</t>
  </si>
  <si>
    <t>00:40:10,200</t>
  </si>
  <si>
    <t>00:40:06,100</t>
  </si>
  <si>
    <t>COLARULLO</t>
  </si>
  <si>
    <t>00:40:11,200</t>
  </si>
  <si>
    <t>00:39:49,700</t>
  </si>
  <si>
    <t>00:40:14,200</t>
  </si>
  <si>
    <t>00:40:08,400</t>
  </si>
  <si>
    <t>PLACATI</t>
  </si>
  <si>
    <t>ANNA RITA</t>
  </si>
  <si>
    <t>00:40:16,400</t>
  </si>
  <si>
    <t>00:40:24,000</t>
  </si>
  <si>
    <t>00:40:17,800</t>
  </si>
  <si>
    <t>BLUNDO</t>
  </si>
  <si>
    <t>00:40:24,300</t>
  </si>
  <si>
    <t>00:39:53,800</t>
  </si>
  <si>
    <t>PANFILIO</t>
  </si>
  <si>
    <t>00:40:25,000</t>
  </si>
  <si>
    <t>00:39:47,800</t>
  </si>
  <si>
    <t>00:40:27,000</t>
  </si>
  <si>
    <t>00:40:09,600</t>
  </si>
  <si>
    <t>LUCENTI</t>
  </si>
  <si>
    <t>00:40:33,700</t>
  </si>
  <si>
    <t>FIORENZA</t>
  </si>
  <si>
    <t>00:40:36,100</t>
  </si>
  <si>
    <t>00:40:28,100</t>
  </si>
  <si>
    <t>00:40:36,200</t>
  </si>
  <si>
    <t>00:40:27,900</t>
  </si>
  <si>
    <t>00:40:36,300</t>
  </si>
  <si>
    <t>00:40:23,000</t>
  </si>
  <si>
    <t>CIARDIELLO</t>
  </si>
  <si>
    <t>00:40:38,900</t>
  </si>
  <si>
    <t>00:40:23,100</t>
  </si>
  <si>
    <t>00:40:39,400</t>
  </si>
  <si>
    <t>00:40:16,500</t>
  </si>
  <si>
    <t>LUNNINI</t>
  </si>
  <si>
    <t>00:40:42,100</t>
  </si>
  <si>
    <t>00:40:11,300</t>
  </si>
  <si>
    <t>00:40:43,900</t>
  </si>
  <si>
    <t>00:40:34,300</t>
  </si>
  <si>
    <t>00:40:45,000</t>
  </si>
  <si>
    <t>00:40:32,700</t>
  </si>
  <si>
    <t>00:40:52,800</t>
  </si>
  <si>
    <t>00:40:39,700</t>
  </si>
  <si>
    <t>QUINTINO</t>
  </si>
  <si>
    <t>00:40:54,200</t>
  </si>
  <si>
    <t>00:40:37,500</t>
  </si>
  <si>
    <t>PRELI</t>
  </si>
  <si>
    <t>ASD TORRICE RUNNERS</t>
  </si>
  <si>
    <t>00:40:58,000</t>
  </si>
  <si>
    <t>00:40:58,400</t>
  </si>
  <si>
    <t>00:40:42,800</t>
  </si>
  <si>
    <t>00:40:58,500</t>
  </si>
  <si>
    <t>00:41:01,200</t>
  </si>
  <si>
    <t>00:40:59,300</t>
  </si>
  <si>
    <t>RAUCCI</t>
  </si>
  <si>
    <t>00:41:03,600</t>
  </si>
  <si>
    <t>00:40:40,700</t>
  </si>
  <si>
    <t>GRECI</t>
  </si>
  <si>
    <t>ASD  POL. NAMASTE</t>
  </si>
  <si>
    <t>00:41:06,900</t>
  </si>
  <si>
    <t>00:40:35,000</t>
  </si>
  <si>
    <t>00:41:12,100</t>
  </si>
  <si>
    <t>00:40:38,600</t>
  </si>
  <si>
    <t>RECCANELLO</t>
  </si>
  <si>
    <t>00:41:19,000</t>
  </si>
  <si>
    <t>00:41:02,900</t>
  </si>
  <si>
    <t>TESORI</t>
  </si>
  <si>
    <t>00:41:21,300</t>
  </si>
  <si>
    <t>SCARDELLATO</t>
  </si>
  <si>
    <t>00:41:22,600</t>
  </si>
  <si>
    <t>00:41:13,500</t>
  </si>
  <si>
    <t>SPORTELLI</t>
  </si>
  <si>
    <t>NICOLETTA</t>
  </si>
  <si>
    <t>00:41:22,700</t>
  </si>
  <si>
    <t>00:41:09,900</t>
  </si>
  <si>
    <t>00:41:13,400</t>
  </si>
  <si>
    <t>D'AMBRINI</t>
  </si>
  <si>
    <t>00:41:23,000</t>
  </si>
  <si>
    <t>00:41:14,300</t>
  </si>
  <si>
    <t>LUPPI</t>
  </si>
  <si>
    <t>00:41:23,700</t>
  </si>
  <si>
    <t>00:41:01,600</t>
  </si>
  <si>
    <t>DI MAMBRO</t>
  </si>
  <si>
    <t>00:41:27,200</t>
  </si>
  <si>
    <t>00:41:12,300</t>
  </si>
  <si>
    <t>00:41:27,700</t>
  </si>
  <si>
    <t>00:41:21,700</t>
  </si>
  <si>
    <t>00:41:28,100</t>
  </si>
  <si>
    <t>00:41:19,200</t>
  </si>
  <si>
    <t>00:41:33,700</t>
  </si>
  <si>
    <t>00:41:07,200</t>
  </si>
  <si>
    <t>SABBATINI</t>
  </si>
  <si>
    <t>00:41:34,500</t>
  </si>
  <si>
    <t>00:41:08,600</t>
  </si>
  <si>
    <t>GELORMINI</t>
  </si>
  <si>
    <t>GIANFRANCO</t>
  </si>
  <si>
    <t>00:41:34,600</t>
  </si>
  <si>
    <t>00:41:15,700</t>
  </si>
  <si>
    <t>00:41:34,800</t>
  </si>
  <si>
    <t>00:40:57,800</t>
  </si>
  <si>
    <t>00:41:35,500</t>
  </si>
  <si>
    <t>00:41:17,900</t>
  </si>
  <si>
    <t>00:41:36,100</t>
  </si>
  <si>
    <t>00:41:20,800</t>
  </si>
  <si>
    <t>MARINO</t>
  </si>
  <si>
    <t>00:41:38,400</t>
  </si>
  <si>
    <t>00:41:07,000</t>
  </si>
  <si>
    <t>FAGGION</t>
  </si>
  <si>
    <t>00:41:39,300</t>
  </si>
  <si>
    <t>00:41:20,300</t>
  </si>
  <si>
    <t>DI TRAPANO</t>
  </si>
  <si>
    <t>00:41:47,200</t>
  </si>
  <si>
    <t>00:41:23,500</t>
  </si>
  <si>
    <t>00:41:52,000</t>
  </si>
  <si>
    <t>00:41:16,400</t>
  </si>
  <si>
    <t>DI MARIA</t>
  </si>
  <si>
    <t>00:41:53,200</t>
  </si>
  <si>
    <t>00:41:32,700</t>
  </si>
  <si>
    <t>ANGELO CLAUDIO GINO</t>
  </si>
  <si>
    <t>00:41:53,700</t>
  </si>
  <si>
    <t>00:41:36,700</t>
  </si>
  <si>
    <t>00:41:55,800</t>
  </si>
  <si>
    <t>00:41:13,700</t>
  </si>
  <si>
    <t>00:41:58,000</t>
  </si>
  <si>
    <t>00:41:25,500</t>
  </si>
  <si>
    <t>00:42:04,000</t>
  </si>
  <si>
    <t>MAROZZINI</t>
  </si>
  <si>
    <t>00:42:04,400</t>
  </si>
  <si>
    <t>00:41:58,500</t>
  </si>
  <si>
    <t>TEODORO</t>
  </si>
  <si>
    <t>00:41:58,900</t>
  </si>
  <si>
    <t>TESTANA</t>
  </si>
  <si>
    <t>A.S.D. LIRI RUNNERS</t>
  </si>
  <si>
    <t>00:42:10,000</t>
  </si>
  <si>
    <t>00:41:29,800</t>
  </si>
  <si>
    <t>CELANI</t>
  </si>
  <si>
    <t>00:42:10,300</t>
  </si>
  <si>
    <t>00:41:59,400</t>
  </si>
  <si>
    <t>SOSSAI</t>
  </si>
  <si>
    <t>00:42:10,600</t>
  </si>
  <si>
    <t>00:41:34,400</t>
  </si>
  <si>
    <t>PACIFICI</t>
  </si>
  <si>
    <t>00:42:11,300</t>
  </si>
  <si>
    <t>00:41:57,100</t>
  </si>
  <si>
    <t>CALICIOTTI</t>
  </si>
  <si>
    <t>ASD RUNNING CLUB ATL. LARIANO</t>
  </si>
  <si>
    <t>00:42:12,500</t>
  </si>
  <si>
    <t>CERILLI</t>
  </si>
  <si>
    <t>00:42:12,600</t>
  </si>
  <si>
    <t>00:41:56,200</t>
  </si>
  <si>
    <t>BACCO</t>
  </si>
  <si>
    <t>00:42:16,400</t>
  </si>
  <si>
    <t>00:42:12,800</t>
  </si>
  <si>
    <t>MIRABELLA</t>
  </si>
  <si>
    <t>00:42:16,600</t>
  </si>
  <si>
    <t>00:42:11,900</t>
  </si>
  <si>
    <t>00:42:17,100</t>
  </si>
  <si>
    <t>00:42:08,700</t>
  </si>
  <si>
    <t>00:42:22,400</t>
  </si>
  <si>
    <t>00:42:15,700</t>
  </si>
  <si>
    <t>00:42:25,700</t>
  </si>
  <si>
    <t>00:41:52,700</t>
  </si>
  <si>
    <t>PEIFFER</t>
  </si>
  <si>
    <t>PIERRE DANIEL</t>
  </si>
  <si>
    <t>00:42:27,400</t>
  </si>
  <si>
    <t>00:41:54,300</t>
  </si>
  <si>
    <t>CARROCCIA</t>
  </si>
  <si>
    <t>00:42:29,700</t>
  </si>
  <si>
    <t>00:42:16,900</t>
  </si>
  <si>
    <t>00:42:30,800</t>
  </si>
  <si>
    <t>00:42:04,800</t>
  </si>
  <si>
    <t>D'AMATO</t>
  </si>
  <si>
    <t>00:42:31,000</t>
  </si>
  <si>
    <t>00:42:27,800</t>
  </si>
  <si>
    <t>BORRUSO</t>
  </si>
  <si>
    <t>00:42:31,300</t>
  </si>
  <si>
    <t>00:42:25,000</t>
  </si>
  <si>
    <t>00:42:32,600</t>
  </si>
  <si>
    <t>00:42:05,500</t>
  </si>
  <si>
    <t>LIPPI</t>
  </si>
  <si>
    <t>00:42:33,300</t>
  </si>
  <si>
    <t>00:42:17,200</t>
  </si>
  <si>
    <t>00:42:34,800</t>
  </si>
  <si>
    <t>00:42:19,200</t>
  </si>
  <si>
    <t>00:42:35,200</t>
  </si>
  <si>
    <t>ARDITO</t>
  </si>
  <si>
    <t>00:42:37,000</t>
  </si>
  <si>
    <t>PAOLUCCI</t>
  </si>
  <si>
    <t>GABRIELE</t>
  </si>
  <si>
    <t>00:42:37,100</t>
  </si>
  <si>
    <t>00:42:08,400</t>
  </si>
  <si>
    <t>PIGINI</t>
  </si>
  <si>
    <t>GENZANO MARATHON A.S.D.</t>
  </si>
  <si>
    <t>00:42:40,100</t>
  </si>
  <si>
    <t>00:42:14,400</t>
  </si>
  <si>
    <t>GIULIANI</t>
  </si>
  <si>
    <t>LEOPOLDO</t>
  </si>
  <si>
    <t>00:42:42,700</t>
  </si>
  <si>
    <t>00:42:04,200</t>
  </si>
  <si>
    <t>ANGELO GIUSEPPE</t>
  </si>
  <si>
    <t>00:42:44,800</t>
  </si>
  <si>
    <t>00:42:13,800</t>
  </si>
  <si>
    <t>RAMPINI</t>
  </si>
  <si>
    <t>00:42:45,400</t>
  </si>
  <si>
    <t>00:42:40,400</t>
  </si>
  <si>
    <t>GENTILE</t>
  </si>
  <si>
    <t>DOROTEA</t>
  </si>
  <si>
    <t>00:42:46,600</t>
  </si>
  <si>
    <t>00:42:33,000</t>
  </si>
  <si>
    <t>00:42:47,500</t>
  </si>
  <si>
    <t>00:42:06,000</t>
  </si>
  <si>
    <t>00:42:49,100</t>
  </si>
  <si>
    <t>00:42:36,500</t>
  </si>
  <si>
    <t>QUARANTA</t>
  </si>
  <si>
    <t>00:42:51,400</t>
  </si>
  <si>
    <t>MARISA</t>
  </si>
  <si>
    <t>00:42:52,200</t>
  </si>
  <si>
    <t>00:42:37,400</t>
  </si>
  <si>
    <t>VENDETTI</t>
  </si>
  <si>
    <t>00:42:53,500</t>
  </si>
  <si>
    <t>00:42:42,800</t>
  </si>
  <si>
    <t>00:42:56,200</t>
  </si>
  <si>
    <t>00:42:17,700</t>
  </si>
  <si>
    <t>00:42:56,300</t>
  </si>
  <si>
    <t>00:42:36,100</t>
  </si>
  <si>
    <t>00:42:56,700</t>
  </si>
  <si>
    <t>00:42:23,200</t>
  </si>
  <si>
    <t>LENTI</t>
  </si>
  <si>
    <t>MARIA IDA</t>
  </si>
  <si>
    <t>00:42:59,100</t>
  </si>
  <si>
    <t>00:42:19,100</t>
  </si>
  <si>
    <t>LIMONE</t>
  </si>
  <si>
    <t>00:42:59,400</t>
  </si>
  <si>
    <t>BASILI</t>
  </si>
  <si>
    <t>VALERIO</t>
  </si>
  <si>
    <t>00:42:59,600</t>
  </si>
  <si>
    <t>00:42:45,900</t>
  </si>
  <si>
    <t>ASCENZI</t>
  </si>
  <si>
    <t>00:43:01,900</t>
  </si>
  <si>
    <t>00:42:45,000</t>
  </si>
  <si>
    <t>TRANI</t>
  </si>
  <si>
    <t>BENEDETTO</t>
  </si>
  <si>
    <t>00:43:02,700</t>
  </si>
  <si>
    <t>ENEA</t>
  </si>
  <si>
    <t>00:43:03,100</t>
  </si>
  <si>
    <t>00:42:50,300</t>
  </si>
  <si>
    <t>00:43:04,400</t>
  </si>
  <si>
    <t>00:42:54,400</t>
  </si>
  <si>
    <t>DIEK</t>
  </si>
  <si>
    <t>GEORGE</t>
  </si>
  <si>
    <t>00:43:07,000</t>
  </si>
  <si>
    <t>00:42:44,400</t>
  </si>
  <si>
    <t>00:43:08,300</t>
  </si>
  <si>
    <t>00:42:59,700</t>
  </si>
  <si>
    <t>00:43:09,200</t>
  </si>
  <si>
    <t>00:42:51,200</t>
  </si>
  <si>
    <t>00:43:10,800</t>
  </si>
  <si>
    <t>00:42:41,100</t>
  </si>
  <si>
    <t>00:43:11,300</t>
  </si>
  <si>
    <t>00:42:45,200</t>
  </si>
  <si>
    <t>00:43:11,600</t>
  </si>
  <si>
    <t>00:42:53,800</t>
  </si>
  <si>
    <t>00:42:51,100</t>
  </si>
  <si>
    <t>00:42:52,100</t>
  </si>
  <si>
    <t>POLIDORI</t>
  </si>
  <si>
    <t>00:43:13,400</t>
  </si>
  <si>
    <t>00:42:34,500</t>
  </si>
  <si>
    <t>00:43:14,600</t>
  </si>
  <si>
    <t>00:42:56,100</t>
  </si>
  <si>
    <t>POLETTI</t>
  </si>
  <si>
    <t>00:43:15,000</t>
  </si>
  <si>
    <t>00:42:47,400</t>
  </si>
  <si>
    <t>CICERCHIA</t>
  </si>
  <si>
    <t>00:43:16,300</t>
  </si>
  <si>
    <t>00:42:46,300</t>
  </si>
  <si>
    <t>00:43:20,500</t>
  </si>
  <si>
    <t>00:42:53,600</t>
  </si>
  <si>
    <t>00:43:20,700</t>
  </si>
  <si>
    <t>00:42:51,700</t>
  </si>
  <si>
    <t>MAGISTRI</t>
  </si>
  <si>
    <t>DILETTA</t>
  </si>
  <si>
    <t>00:43:21,700</t>
  </si>
  <si>
    <t>00:43:03,200</t>
  </si>
  <si>
    <t>00:43:22,400</t>
  </si>
  <si>
    <t>00:43:00,700</t>
  </si>
  <si>
    <t>GRECO</t>
  </si>
  <si>
    <t>00:43:22,900</t>
  </si>
  <si>
    <t>00:43:01,300</t>
  </si>
  <si>
    <t>00:43:23,100</t>
  </si>
  <si>
    <t>00:42:43,100</t>
  </si>
  <si>
    <t>MASSIMI</t>
  </si>
  <si>
    <t>00:43:23,300</t>
  </si>
  <si>
    <t>00:42:42,400</t>
  </si>
  <si>
    <t>00:43:23,900</t>
  </si>
  <si>
    <t>00:43:10,600</t>
  </si>
  <si>
    <t>MAZZUCCO</t>
  </si>
  <si>
    <t>00:43:24,500</t>
  </si>
  <si>
    <t>00:43:25,800</t>
  </si>
  <si>
    <t>00:42:42,600</t>
  </si>
  <si>
    <t>TUFO</t>
  </si>
  <si>
    <t>00:43:25,900</t>
  </si>
  <si>
    <t>00:43:01,100</t>
  </si>
  <si>
    <t>DI TULLIO</t>
  </si>
  <si>
    <t>00:43:26,600</t>
  </si>
  <si>
    <t>BONORA</t>
  </si>
  <si>
    <t>00:43:29,400</t>
  </si>
  <si>
    <t>00:43:11,200</t>
  </si>
  <si>
    <t>00:43:31,400</t>
  </si>
  <si>
    <t>00:43:28,200</t>
  </si>
  <si>
    <t>00:43:36,200</t>
  </si>
  <si>
    <t>00:42:58,100</t>
  </si>
  <si>
    <t>OCCHIALI</t>
  </si>
  <si>
    <t>00:43:37,600</t>
  </si>
  <si>
    <t>00:42:58,600</t>
  </si>
  <si>
    <t>00:43:37,900</t>
  </si>
  <si>
    <t>00:43:06,700</t>
  </si>
  <si>
    <t>00:43:40,900</t>
  </si>
  <si>
    <t>00:43:25,500</t>
  </si>
  <si>
    <t>LANFRANCO</t>
  </si>
  <si>
    <t>00:43:44,500</t>
  </si>
  <si>
    <t>00:43:20,300</t>
  </si>
  <si>
    <t>00:43:46,900</t>
  </si>
  <si>
    <t>00:43:41,400</t>
  </si>
  <si>
    <t>ANGELONI</t>
  </si>
  <si>
    <t>00:43:48,800</t>
  </si>
  <si>
    <t>00:43:09,800</t>
  </si>
  <si>
    <t>LABOURER</t>
  </si>
  <si>
    <t>00:43:49,600</t>
  </si>
  <si>
    <t>00:43:33,100</t>
  </si>
  <si>
    <t>BOCCALINI</t>
  </si>
  <si>
    <t>00:43:56,000</t>
  </si>
  <si>
    <t>00:43:52,500</t>
  </si>
  <si>
    <t>00:43:56,500</t>
  </si>
  <si>
    <t>00:43:20,100</t>
  </si>
  <si>
    <t>00:43:56,700</t>
  </si>
  <si>
    <t>00:43:16,700</t>
  </si>
  <si>
    <t>00:43:57,100</t>
  </si>
  <si>
    <t>00:43:36,800</t>
  </si>
  <si>
    <t>LORENZIN</t>
  </si>
  <si>
    <t>00:43:30,900</t>
  </si>
  <si>
    <t>PAURI</t>
  </si>
  <si>
    <t>00:43:58,400</t>
  </si>
  <si>
    <t>00:43:36,600</t>
  </si>
  <si>
    <t>00:44:00,000</t>
  </si>
  <si>
    <t>00:44:01,600</t>
  </si>
  <si>
    <t>00:43:27,700</t>
  </si>
  <si>
    <t>ALESINI</t>
  </si>
  <si>
    <t>00:44:03,800</t>
  </si>
  <si>
    <t>00:43:50,000</t>
  </si>
  <si>
    <t>GAUDINO</t>
  </si>
  <si>
    <t>00:44:03,900</t>
  </si>
  <si>
    <t>00:43:56,100</t>
  </si>
  <si>
    <t>00:44:11,900</t>
  </si>
  <si>
    <t>00:44:07,300</t>
  </si>
  <si>
    <t>00:44:12,200</t>
  </si>
  <si>
    <t>00:43:50,500</t>
  </si>
  <si>
    <t>ALFONSO</t>
  </si>
  <si>
    <t>00:44:12,400</t>
  </si>
  <si>
    <t>00:43:48,300</t>
  </si>
  <si>
    <t>00:44:15,600</t>
  </si>
  <si>
    <t>00:43:55,200</t>
  </si>
  <si>
    <t>FRATINI</t>
  </si>
  <si>
    <t>00:44:16,900</t>
  </si>
  <si>
    <t>00:43:52,800</t>
  </si>
  <si>
    <t>00:44:19,900</t>
  </si>
  <si>
    <t>00:44:09,900</t>
  </si>
  <si>
    <t>00:44:20,600</t>
  </si>
  <si>
    <t>00:44:05,300</t>
  </si>
  <si>
    <t>00:44:23,700</t>
  </si>
  <si>
    <t>00:44:16,700</t>
  </si>
  <si>
    <t>BORTOLETTO</t>
  </si>
  <si>
    <t>00:44:25,100</t>
  </si>
  <si>
    <t>RONCONE</t>
  </si>
  <si>
    <t>SEBASTIANO</t>
  </si>
  <si>
    <t>00:44:28,000</t>
  </si>
  <si>
    <t>00:44:07,600</t>
  </si>
  <si>
    <t>PRECE</t>
  </si>
  <si>
    <t>ELISA</t>
  </si>
  <si>
    <t>00:44:28,400</t>
  </si>
  <si>
    <t>00:44:13,600</t>
  </si>
  <si>
    <t>ZECCONI</t>
  </si>
  <si>
    <t>PULCHERIA</t>
  </si>
  <si>
    <t>00:44:30,800</t>
  </si>
  <si>
    <t>00:44:07,700</t>
  </si>
  <si>
    <t>00:44:36,400</t>
  </si>
  <si>
    <t>00:44:19,000</t>
  </si>
  <si>
    <t>00:44:18,600</t>
  </si>
  <si>
    <t>00:44:37,200</t>
  </si>
  <si>
    <t>00:44:02,000</t>
  </si>
  <si>
    <t>G.S.D. LITAL</t>
  </si>
  <si>
    <t>00:44:41,200</t>
  </si>
  <si>
    <t>00:44:21,200</t>
  </si>
  <si>
    <t>00:44:41,400</t>
  </si>
  <si>
    <t>00:44:22,200</t>
  </si>
  <si>
    <t>COSTANTINI</t>
  </si>
  <si>
    <t>GYM CLUB LIBERTAS</t>
  </si>
  <si>
    <t>00:44:43,300</t>
  </si>
  <si>
    <t>BARONE</t>
  </si>
  <si>
    <t>00:44:43,800</t>
  </si>
  <si>
    <t>00:44:14,500</t>
  </si>
  <si>
    <t>00:44:50,200</t>
  </si>
  <si>
    <t>00:44:15,100</t>
  </si>
  <si>
    <t>ROCCO MICHELE</t>
  </si>
  <si>
    <t>00:44:51,000</t>
  </si>
  <si>
    <t>00:44:34,800</t>
  </si>
  <si>
    <t>NATALIZI</t>
  </si>
  <si>
    <t>00:44:53,400</t>
  </si>
  <si>
    <t>00:44:33,600</t>
  </si>
  <si>
    <t>00:44:53,600</t>
  </si>
  <si>
    <t>PECORELLA</t>
  </si>
  <si>
    <t>00:45:00,100</t>
  </si>
  <si>
    <t>00:44:19,300</t>
  </si>
  <si>
    <t>DUMA</t>
  </si>
  <si>
    <t>MARIA</t>
  </si>
  <si>
    <t>00:45:01,300</t>
  </si>
  <si>
    <t>00:44:30,500</t>
  </si>
  <si>
    <t>00:45:02,500</t>
  </si>
  <si>
    <t>00:44:41,500</t>
  </si>
  <si>
    <t>CUGINI</t>
  </si>
  <si>
    <t>00:45:04,400</t>
  </si>
  <si>
    <t>00:44:50,600</t>
  </si>
  <si>
    <t>MOSCA</t>
  </si>
  <si>
    <t>00:45:07,600</t>
  </si>
  <si>
    <t>00:44:54,700</t>
  </si>
  <si>
    <t>00:45:08,400</t>
  </si>
  <si>
    <t>00:45:09,700</t>
  </si>
  <si>
    <t>00:45:06,200</t>
  </si>
  <si>
    <t>00:44:55,600</t>
  </si>
  <si>
    <t>OLIVA</t>
  </si>
  <si>
    <t>00:45:14,800</t>
  </si>
  <si>
    <t>PRESTOPINO</t>
  </si>
  <si>
    <t>00:45:15,000</t>
  </si>
  <si>
    <t>00:44:51,600</t>
  </si>
  <si>
    <t>SPERLONGA</t>
  </si>
  <si>
    <t>GISLENO</t>
  </si>
  <si>
    <t>00:45:18,100</t>
  </si>
  <si>
    <t>00:44:40,400</t>
  </si>
  <si>
    <t>00:45:21,400</t>
  </si>
  <si>
    <t>00:44:46,200</t>
  </si>
  <si>
    <t>CARRINO</t>
  </si>
  <si>
    <t>00:45:25,600</t>
  </si>
  <si>
    <t>00:45:02,000</t>
  </si>
  <si>
    <t>ADELE</t>
  </si>
  <si>
    <t>00:45:29,000</t>
  </si>
  <si>
    <t>00:45:14,700</t>
  </si>
  <si>
    <t>LOVATO</t>
  </si>
  <si>
    <t>00:45:34,700</t>
  </si>
  <si>
    <t>00:45:17,900</t>
  </si>
  <si>
    <t>CIERVO</t>
  </si>
  <si>
    <t>00:45:35,400</t>
  </si>
  <si>
    <t>00:45:08,600</t>
  </si>
  <si>
    <t>PICASSO</t>
  </si>
  <si>
    <t>EUGENIO</t>
  </si>
  <si>
    <t>00:45:37,500</t>
  </si>
  <si>
    <t>00:45:19,700</t>
  </si>
  <si>
    <t>TARQUINI</t>
  </si>
  <si>
    <t>00:45:41,200</t>
  </si>
  <si>
    <t>00:45:12,500</t>
  </si>
  <si>
    <t>MENEGATTI</t>
  </si>
  <si>
    <t>00:45:43,200</t>
  </si>
  <si>
    <t>00:45:05,200</t>
  </si>
  <si>
    <t>CAPELLI</t>
  </si>
  <si>
    <t>00:45:43,700</t>
  </si>
  <si>
    <t>00:45:04,800</t>
  </si>
  <si>
    <t>PELLEGRINI</t>
  </si>
  <si>
    <t>00:45:44,100</t>
  </si>
  <si>
    <t>00:45:30,000</t>
  </si>
  <si>
    <t>DI MARCO</t>
  </si>
  <si>
    <t>00:45:45,600</t>
  </si>
  <si>
    <t>CUTELLE'</t>
  </si>
  <si>
    <t>ANNA MARINA</t>
  </si>
  <si>
    <t>00:45:47,400</t>
  </si>
  <si>
    <t>00:45:24,400</t>
  </si>
  <si>
    <t>00:45:47,500</t>
  </si>
  <si>
    <t>00:45:24,900</t>
  </si>
  <si>
    <t>00:45:48,400</t>
  </si>
  <si>
    <t>00:45:23,500</t>
  </si>
  <si>
    <t>00:45:49,000</t>
  </si>
  <si>
    <t>00:45:33,700</t>
  </si>
  <si>
    <t>TURI</t>
  </si>
  <si>
    <t>00:45:50,600</t>
  </si>
  <si>
    <t>PERINELLI</t>
  </si>
  <si>
    <t>FASHIONSPORT</t>
  </si>
  <si>
    <t>00:45:50,900</t>
  </si>
  <si>
    <t>00:45:15,300</t>
  </si>
  <si>
    <t>00:45:53,100</t>
  </si>
  <si>
    <t>00:45:30,400</t>
  </si>
  <si>
    <t>00:45:53,500</t>
  </si>
  <si>
    <t>00:45:18,900</t>
  </si>
  <si>
    <t>00:45:53,600</t>
  </si>
  <si>
    <t>ARCAI CHIRRA</t>
  </si>
  <si>
    <t>ADALBERTO</t>
  </si>
  <si>
    <t>00:45:53,900</t>
  </si>
  <si>
    <t>00:45:42,600</t>
  </si>
  <si>
    <t>VUSHMACI</t>
  </si>
  <si>
    <t>00:45:54,100</t>
  </si>
  <si>
    <t>00:46:05,300</t>
  </si>
  <si>
    <t>00:45:48,100</t>
  </si>
  <si>
    <t>ROMATLETICA FOOTWORKS</t>
  </si>
  <si>
    <t>00:46:06,600</t>
  </si>
  <si>
    <t>00:45:52,700</t>
  </si>
  <si>
    <t>00:46:11,600</t>
  </si>
  <si>
    <t>00:45:46,900</t>
  </si>
  <si>
    <t>00:46:12,100</t>
  </si>
  <si>
    <t>00:46:03,000</t>
  </si>
  <si>
    <t>00:46:12,300</t>
  </si>
  <si>
    <t>00:45:46,300</t>
  </si>
  <si>
    <t>SOFRA</t>
  </si>
  <si>
    <t>CLOTILDE</t>
  </si>
  <si>
    <t>00:46:18,000</t>
  </si>
  <si>
    <t>00:46:21,900</t>
  </si>
  <si>
    <t>00:45:41,600</t>
  </si>
  <si>
    <t>00:46:22,100</t>
  </si>
  <si>
    <t>00:45:42,700</t>
  </si>
  <si>
    <t>00:46:22,500</t>
  </si>
  <si>
    <t>00:45:57,600</t>
  </si>
  <si>
    <t>00:46:23,600</t>
  </si>
  <si>
    <t>00:45:46,100</t>
  </si>
  <si>
    <t>00:46:26,300</t>
  </si>
  <si>
    <t>00:46:08,500</t>
  </si>
  <si>
    <t>SCARFO'</t>
  </si>
  <si>
    <t>AURELIO</t>
  </si>
  <si>
    <t>00:46:28,800</t>
  </si>
  <si>
    <t>00:46:18,500</t>
  </si>
  <si>
    <t>00:46:37,300</t>
  </si>
  <si>
    <t>00:46:01,500</t>
  </si>
  <si>
    <t>CANTAGALLI</t>
  </si>
  <si>
    <t>00:46:43,800</t>
  </si>
  <si>
    <t>00:46:28,600</t>
  </si>
  <si>
    <t>00:46:46,200</t>
  </si>
  <si>
    <t>00:46:15,300</t>
  </si>
  <si>
    <t>00:46:52,900</t>
  </si>
  <si>
    <t>00:46:30,900</t>
  </si>
  <si>
    <t>MESSINA</t>
  </si>
  <si>
    <t>00:46:53,700</t>
  </si>
  <si>
    <t>00:46:26,500</t>
  </si>
  <si>
    <t>00:46:53,900</t>
  </si>
  <si>
    <t>00:46:27,400</t>
  </si>
  <si>
    <t>00:46:58,700</t>
  </si>
  <si>
    <t>00:46:38,200</t>
  </si>
  <si>
    <t>00:46:59,800</t>
  </si>
  <si>
    <t>00:46:26,000</t>
  </si>
  <si>
    <t>00:47:05,200</t>
  </si>
  <si>
    <t>00:46:55,400</t>
  </si>
  <si>
    <t>FUNARO</t>
  </si>
  <si>
    <t>00:47:05,700</t>
  </si>
  <si>
    <t>00:46:49,000</t>
  </si>
  <si>
    <t>BAGNO</t>
  </si>
  <si>
    <t>00:47:06,300</t>
  </si>
  <si>
    <t>00:46:48,500</t>
  </si>
  <si>
    <t>BOTTONI</t>
  </si>
  <si>
    <t>00:47:14,500</t>
  </si>
  <si>
    <t>00:46:41,600</t>
  </si>
  <si>
    <t>00:47:18,700</t>
  </si>
  <si>
    <t>00:46:49,300</t>
  </si>
  <si>
    <t>00:47:21,500</t>
  </si>
  <si>
    <t>00:46:47,700</t>
  </si>
  <si>
    <t>00:47:23,200</t>
  </si>
  <si>
    <t>00:47:11,800</t>
  </si>
  <si>
    <t>00:47:34,500</t>
  </si>
  <si>
    <t>00:46:59,700</t>
  </si>
  <si>
    <t>BIAGIO PIETRO</t>
  </si>
  <si>
    <t>00:47:34,700</t>
  </si>
  <si>
    <t>00:47:01,000</t>
  </si>
  <si>
    <t>00:47:36,400</t>
  </si>
  <si>
    <t>00:47:15,500</t>
  </si>
  <si>
    <t>00:47:23,300</t>
  </si>
  <si>
    <t>00:47:40,900</t>
  </si>
  <si>
    <t>00:47:00,700</t>
  </si>
  <si>
    <t>XOTTA</t>
  </si>
  <si>
    <t>00:47:41,100</t>
  </si>
  <si>
    <t>CAPOBIANCHI</t>
  </si>
  <si>
    <t>00:47:54,100</t>
  </si>
  <si>
    <t>00:47:25,200</t>
  </si>
  <si>
    <t>ANACLETO</t>
  </si>
  <si>
    <t>00:47:58,400</t>
  </si>
  <si>
    <t>00:47:21,900</t>
  </si>
  <si>
    <t>CASELLA</t>
  </si>
  <si>
    <t>00:48:05,600</t>
  </si>
  <si>
    <t>00:47:51,200</t>
  </si>
  <si>
    <t>00:48:06,400</t>
  </si>
  <si>
    <t>00:47:53,600</t>
  </si>
  <si>
    <t>MALANDRUCCOLO</t>
  </si>
  <si>
    <t>MONIA</t>
  </si>
  <si>
    <t>00:48:07,100</t>
  </si>
  <si>
    <t>00:47:43,600</t>
  </si>
  <si>
    <t>BOLOGNA</t>
  </si>
  <si>
    <t>00:48:07,300</t>
  </si>
  <si>
    <t>ACCAPPATICCIO</t>
  </si>
  <si>
    <t>00:48:07,800</t>
  </si>
  <si>
    <t>00:47:57,900</t>
  </si>
  <si>
    <t>CASTELLUCCI</t>
  </si>
  <si>
    <t>00:48:10,400</t>
  </si>
  <si>
    <t>00:47:47,000</t>
  </si>
  <si>
    <t>DE BLASIS</t>
  </si>
  <si>
    <t>ATLETICO CASAL MONASTERO</t>
  </si>
  <si>
    <t>00:48:22,600</t>
  </si>
  <si>
    <t>00:47:45,800</t>
  </si>
  <si>
    <t>00:48:31,400</t>
  </si>
  <si>
    <t>00:48:12,500</t>
  </si>
  <si>
    <t>PROIETTI</t>
  </si>
  <si>
    <t>ASD ATINA TRAIL RUNNING</t>
  </si>
  <si>
    <t>00:48:34,900</t>
  </si>
  <si>
    <t>00:48:24,400</t>
  </si>
  <si>
    <t>00:48:37,100</t>
  </si>
  <si>
    <t>00:48:00,200</t>
  </si>
  <si>
    <t>00:48:43,100</t>
  </si>
  <si>
    <t>00:48:29,000</t>
  </si>
  <si>
    <t>BERNABEI</t>
  </si>
  <si>
    <t>00:48:50,200</t>
  </si>
  <si>
    <t>00:48:26,300</t>
  </si>
  <si>
    <t>SERENA</t>
  </si>
  <si>
    <t>00:48:51,100</t>
  </si>
  <si>
    <t>00:48:29,100</t>
  </si>
  <si>
    <t>DI RAIMO</t>
  </si>
  <si>
    <t>ISABELLA</t>
  </si>
  <si>
    <t>00:48:51,800</t>
  </si>
  <si>
    <t>00:48:29,800</t>
  </si>
  <si>
    <t>CAVOLO</t>
  </si>
  <si>
    <t>00:48:52,700</t>
  </si>
  <si>
    <t>00:48:28,100</t>
  </si>
  <si>
    <t>00:49:01,500</t>
  </si>
  <si>
    <t>00:48:35,500</t>
  </si>
  <si>
    <t>00:49:13,700</t>
  </si>
  <si>
    <t>00:48:36,200</t>
  </si>
  <si>
    <t>00:49:28,700</t>
  </si>
  <si>
    <t>00:48:58,900</t>
  </si>
  <si>
    <t>MAZZONE</t>
  </si>
  <si>
    <t>00:49:38,000</t>
  </si>
  <si>
    <t>00:49:17,100</t>
  </si>
  <si>
    <t>IPPOLITI</t>
  </si>
  <si>
    <t>00:49:41,700</t>
  </si>
  <si>
    <t>00:49:17,300</t>
  </si>
  <si>
    <t>LECCESE</t>
  </si>
  <si>
    <t>FLAVIO</t>
  </si>
  <si>
    <t>00:49:47,800</t>
  </si>
  <si>
    <t>00:49:32,500</t>
  </si>
  <si>
    <t>BATTILOCCHI</t>
  </si>
  <si>
    <t>LAURA RITA</t>
  </si>
  <si>
    <t>00:49:56,800</t>
  </si>
  <si>
    <t>00:49:24,700</t>
  </si>
  <si>
    <t>MARTORELLI</t>
  </si>
  <si>
    <t>00:50:11,700</t>
  </si>
  <si>
    <t>00:50:02,100</t>
  </si>
  <si>
    <t>LOLLO</t>
  </si>
  <si>
    <t>NUNZIO</t>
  </si>
  <si>
    <t>00:50:17,500</t>
  </si>
  <si>
    <t>00:49:45,600</t>
  </si>
  <si>
    <t>00:50:28,700</t>
  </si>
  <si>
    <t>00:50:03,100</t>
  </si>
  <si>
    <t>SBERNOLI</t>
  </si>
  <si>
    <t>EBE</t>
  </si>
  <si>
    <t>00:50:29,500</t>
  </si>
  <si>
    <t>00:50:10,000</t>
  </si>
  <si>
    <t>00:50:30,700</t>
  </si>
  <si>
    <t>00:50:22,800</t>
  </si>
  <si>
    <t>VERDE</t>
  </si>
  <si>
    <t>00:50:33,300</t>
  </si>
  <si>
    <t>00:50:12,500</t>
  </si>
  <si>
    <t>ANNIBALI</t>
  </si>
  <si>
    <t>00:50:33,800</t>
  </si>
  <si>
    <t>00:49:57,500</t>
  </si>
  <si>
    <t>00:50:41,900</t>
  </si>
  <si>
    <t>00:50:13,800</t>
  </si>
  <si>
    <t>MUSCAS</t>
  </si>
  <si>
    <t>00:50:47,300</t>
  </si>
  <si>
    <t>00:50:09,300</t>
  </si>
  <si>
    <t>TRANQUILLI</t>
  </si>
  <si>
    <t>GIOVANNA</t>
  </si>
  <si>
    <t>00:50:47,500</t>
  </si>
  <si>
    <t>00:50:23,300</t>
  </si>
  <si>
    <t>ANGELINI</t>
  </si>
  <si>
    <t>00:50:47,800</t>
  </si>
  <si>
    <t>00:50:09,000</t>
  </si>
  <si>
    <t>PANNOZZO</t>
  </si>
  <si>
    <t>00:50:48,800</t>
  </si>
  <si>
    <t>00:50:34,900</t>
  </si>
  <si>
    <t>00:51:09,100</t>
  </si>
  <si>
    <t>00:50:40,500</t>
  </si>
  <si>
    <t>DEL SORDO</t>
  </si>
  <si>
    <t>EMILIA</t>
  </si>
  <si>
    <t>00:51:17,300</t>
  </si>
  <si>
    <t>00:50:58,600</t>
  </si>
  <si>
    <t>00:51:52,900</t>
  </si>
  <si>
    <t>00:51:17,000</t>
  </si>
  <si>
    <t>SUSCO</t>
  </si>
  <si>
    <t>FLAMINIA</t>
  </si>
  <si>
    <t>00:51:53,900</t>
  </si>
  <si>
    <t>00:51:33,800</t>
  </si>
  <si>
    <t>BELMONTE</t>
  </si>
  <si>
    <t>00:52:02,200</t>
  </si>
  <si>
    <t>00:51:35,100</t>
  </si>
  <si>
    <t>MARCON</t>
  </si>
  <si>
    <t>00:52:10,400</t>
  </si>
  <si>
    <t>00:51:44,200</t>
  </si>
  <si>
    <t>SPEROTTO</t>
  </si>
  <si>
    <t>00:52:10,800</t>
  </si>
  <si>
    <t>00:51:49,400</t>
  </si>
  <si>
    <t>BOATTINI</t>
  </si>
  <si>
    <t>00:52:33,400</t>
  </si>
  <si>
    <t>00:52:01,200</t>
  </si>
  <si>
    <t>ACQUAVIVA</t>
  </si>
  <si>
    <t>00:52:42,900</t>
  </si>
  <si>
    <t>00:52:15,000</t>
  </si>
  <si>
    <t>BERNARDI</t>
  </si>
  <si>
    <t>00:53:05,700</t>
  </si>
  <si>
    <t>00:52:35,900</t>
  </si>
  <si>
    <t>00:53:06,300</t>
  </si>
  <si>
    <t>00:52:41,400</t>
  </si>
  <si>
    <t>00:53:11,600</t>
  </si>
  <si>
    <t>00:52:41,500</t>
  </si>
  <si>
    <t>SPORTEMOTION</t>
  </si>
  <si>
    <t>00:53:11,900</t>
  </si>
  <si>
    <t>00:52:40,800</t>
  </si>
  <si>
    <t>LODISE</t>
  </si>
  <si>
    <t>00:53:18,000</t>
  </si>
  <si>
    <t>00:53:07,800</t>
  </si>
  <si>
    <t>00:53:18,100</t>
  </si>
  <si>
    <t>00:52:59,700</t>
  </si>
  <si>
    <t>GRANITO</t>
  </si>
  <si>
    <t>00:53:34,000</t>
  </si>
  <si>
    <t>00:53:05,600</t>
  </si>
  <si>
    <t>00:53:37,400</t>
  </si>
  <si>
    <t>00:53:16,300</t>
  </si>
  <si>
    <t>BISOGNI</t>
  </si>
  <si>
    <t>00:53:38,700</t>
  </si>
  <si>
    <t>00:53:01,100</t>
  </si>
  <si>
    <t>00:53:38,800</t>
  </si>
  <si>
    <t>CIANFONI</t>
  </si>
  <si>
    <t>00:53:51,300</t>
  </si>
  <si>
    <t>00:53:11,200</t>
  </si>
  <si>
    <t>00:53:51,500</t>
  </si>
  <si>
    <t>00:53:11,300</t>
  </si>
  <si>
    <t>TRENTINI</t>
  </si>
  <si>
    <t>00:53:59,700</t>
  </si>
  <si>
    <t>00:53:31,800</t>
  </si>
  <si>
    <t>SFORNA</t>
  </si>
  <si>
    <t>MONICA</t>
  </si>
  <si>
    <t>00:54:04,000</t>
  </si>
  <si>
    <t>00:53:53,400</t>
  </si>
  <si>
    <t>FLORIDI</t>
  </si>
  <si>
    <t>00:54:10,200</t>
  </si>
  <si>
    <t>00:53:44,500</t>
  </si>
  <si>
    <t>CARLESCHI</t>
  </si>
  <si>
    <t>00:54:41,600</t>
  </si>
  <si>
    <t>00:54:02,900</t>
  </si>
  <si>
    <t>UISP COMITATO  DI SALERNO</t>
  </si>
  <si>
    <t>00:55:05,100</t>
  </si>
  <si>
    <t>00:54:56,800</t>
  </si>
  <si>
    <t>VIGLIANTE</t>
  </si>
  <si>
    <t>MARIA MARTINA</t>
  </si>
  <si>
    <t>00:55:19,800</t>
  </si>
  <si>
    <t>00:54:55,300</t>
  </si>
  <si>
    <t>00:55:30,100</t>
  </si>
  <si>
    <t>00:54:57,300</t>
  </si>
  <si>
    <t>NIGRO</t>
  </si>
  <si>
    <t>00:55:31,500</t>
  </si>
  <si>
    <t>00:54:56,600</t>
  </si>
  <si>
    <t>BRESSAN</t>
  </si>
  <si>
    <t>00:55:38,700</t>
  </si>
  <si>
    <t>SORRENTI</t>
  </si>
  <si>
    <t>00:57:28,400</t>
  </si>
  <si>
    <t>00:56:50,200</t>
  </si>
  <si>
    <t>MARFOLI</t>
  </si>
  <si>
    <t>00:57:32,300</t>
  </si>
  <si>
    <t>00:56:50,700</t>
  </si>
  <si>
    <t>MOLA</t>
  </si>
  <si>
    <t>00:57:32,700</t>
  </si>
  <si>
    <t>00:56:51,400</t>
  </si>
  <si>
    <t>00:57:42,500</t>
  </si>
  <si>
    <t>00:57:22,800</t>
  </si>
  <si>
    <t>00:58:05,700</t>
  </si>
  <si>
    <t>00:57:40,400</t>
  </si>
  <si>
    <t>GIUDITTA</t>
  </si>
  <si>
    <t>00:58:06,400</t>
  </si>
  <si>
    <t>00:57:43,300</t>
  </si>
  <si>
    <t>00:58:07,000</t>
  </si>
  <si>
    <t>00:57:41,100</t>
  </si>
  <si>
    <t>00:58:50,000</t>
  </si>
  <si>
    <t>00:58:34,500</t>
  </si>
  <si>
    <t>CATERINA</t>
  </si>
  <si>
    <t>00:58:57,900</t>
  </si>
  <si>
    <t>00:58:17,100</t>
  </si>
  <si>
    <t>RUMMO</t>
  </si>
  <si>
    <t>BEATRICE</t>
  </si>
  <si>
    <t>00:58:58,300</t>
  </si>
  <si>
    <t>00:58:17,900</t>
  </si>
  <si>
    <t>MARCACCIO</t>
  </si>
  <si>
    <t>00:59:15,800</t>
  </si>
  <si>
    <t>00:58:45,600</t>
  </si>
  <si>
    <t>01:00:13,000</t>
  </si>
  <si>
    <t>00:59:47,900</t>
  </si>
  <si>
    <t>01:00:14,800</t>
  </si>
  <si>
    <t>00:59:46,300</t>
  </si>
  <si>
    <t>ROMAGNOLI</t>
  </si>
  <si>
    <t>01:00:19,500</t>
  </si>
  <si>
    <t>00:59:51,300</t>
  </si>
  <si>
    <t>01:02:39,200</t>
  </si>
  <si>
    <t>01:02:09,700</t>
  </si>
  <si>
    <t>RINALDO</t>
  </si>
  <si>
    <t>01:02:48,600</t>
  </si>
  <si>
    <t>01:02:07,100</t>
  </si>
  <si>
    <t>MARIOTTI</t>
  </si>
  <si>
    <t>01:02:48,900</t>
  </si>
  <si>
    <t>01:02:08,200</t>
  </si>
  <si>
    <t>A.S.D. ATLETICA EE' A CIRCEO</t>
  </si>
  <si>
    <t>01:02:54,500</t>
  </si>
  <si>
    <t>01:02:16,300</t>
  </si>
  <si>
    <t>01:02:57,300</t>
  </si>
  <si>
    <t>01:02:38,200</t>
  </si>
  <si>
    <t>FALENI</t>
  </si>
  <si>
    <t>01:03:32,200</t>
  </si>
  <si>
    <t>01:02:59,700</t>
  </si>
  <si>
    <t>01:03:32,500</t>
  </si>
  <si>
    <t>01:03:00,800</t>
  </si>
  <si>
    <t>01:06:43,900</t>
  </si>
  <si>
    <t>01:06:01,300</t>
  </si>
  <si>
    <t>01:12:22,300</t>
  </si>
  <si>
    <t>01:11:49,000</t>
  </si>
  <si>
    <t>01:12:22,600</t>
  </si>
  <si>
    <t>01:11:45,800</t>
  </si>
  <si>
    <t xml:space="preserve">14ª edizione </t>
  </si>
  <si>
    <t>Oasi di Ninfa - Ninfa sermoneta (LT) Italia - Sabato 23/05/2015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</si>
</sst>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#,###,##0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172" fontId="54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72" fontId="55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56" fillId="35" borderId="0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 horizontal="center" vertical="center" wrapText="1"/>
    </xf>
    <xf numFmtId="172" fontId="54" fillId="0" borderId="17" xfId="0" applyNumberFormat="1" applyFont="1" applyFill="1" applyBorder="1" applyAlignment="1">
      <alignment horizontal="center"/>
    </xf>
    <xf numFmtId="172" fontId="56" fillId="35" borderId="17" xfId="0" applyNumberFormat="1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/>
    </xf>
    <xf numFmtId="0" fontId="56" fillId="35" borderId="17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55" fillId="0" borderId="17" xfId="0" applyFont="1" applyFill="1" applyBorder="1" applyAlignment="1">
      <alignment horizontal="right"/>
    </xf>
    <xf numFmtId="0" fontId="56" fillId="35" borderId="17" xfId="0" applyFont="1" applyFill="1" applyBorder="1" applyAlignment="1">
      <alignment horizontal="right"/>
    </xf>
    <xf numFmtId="171" fontId="57" fillId="0" borderId="17" xfId="0" applyNumberFormat="1" applyFont="1" applyFill="1" applyBorder="1" applyAlignment="1" quotePrefix="1">
      <alignment horizontal="center" vertical="center"/>
    </xf>
    <xf numFmtId="171" fontId="58" fillId="0" borderId="17" xfId="0" applyNumberFormat="1" applyFont="1" applyFill="1" applyBorder="1" applyAlignment="1" quotePrefix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1" fontId="57" fillId="0" borderId="17" xfId="0" applyNumberFormat="1" applyFont="1" applyFill="1" applyBorder="1" applyAlignment="1">
      <alignment horizontal="center" vertical="center"/>
    </xf>
    <xf numFmtId="21" fontId="59" fillId="35" borderId="17" xfId="0" applyNumberFormat="1" applyFont="1" applyFill="1" applyBorder="1" applyAlignment="1">
      <alignment horizontal="center" vertical="center"/>
    </xf>
    <xf numFmtId="21" fontId="58" fillId="0" borderId="17" xfId="0" applyNumberFormat="1" applyFont="1" applyFill="1" applyBorder="1" applyAlignment="1">
      <alignment horizontal="center" vertical="center"/>
    </xf>
    <xf numFmtId="164" fontId="3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6.7109375" style="27" customWidth="1"/>
    <col min="2" max="3" width="25.7109375" style="34" customWidth="1"/>
    <col min="4" max="4" width="9.7109375" style="37" customWidth="1"/>
    <col min="5" max="5" width="35.7109375" style="40" customWidth="1"/>
    <col min="6" max="7" width="12.8515625" style="37" customWidth="1"/>
    <col min="8" max="10" width="10.7109375" style="27" customWidth="1"/>
  </cols>
  <sheetData>
    <row r="1" spans="1:10" ht="45" customHeight="1">
      <c r="A1" s="8" t="s">
        <v>429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9" t="s">
        <v>1901</v>
      </c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>
      <c r="A3" s="10" t="s">
        <v>1902</v>
      </c>
      <c r="B3" s="10"/>
      <c r="C3" s="10"/>
      <c r="D3" s="10"/>
      <c r="E3" s="10"/>
      <c r="F3" s="10"/>
      <c r="G3" s="10"/>
      <c r="H3" s="10"/>
      <c r="I3" s="46" t="s">
        <v>0</v>
      </c>
      <c r="J3" s="51">
        <v>8.3</v>
      </c>
    </row>
    <row r="4" spans="1:10" ht="37.5" customHeight="1">
      <c r="A4" s="21" t="s">
        <v>1</v>
      </c>
      <c r="B4" s="28" t="s">
        <v>2</v>
      </c>
      <c r="C4" s="35" t="s">
        <v>3</v>
      </c>
      <c r="D4" s="35" t="s">
        <v>4</v>
      </c>
      <c r="E4" s="38" t="s">
        <v>5</v>
      </c>
      <c r="F4" s="35" t="s">
        <v>6</v>
      </c>
      <c r="G4" s="35" t="s">
        <v>6</v>
      </c>
      <c r="H4" s="35" t="s">
        <v>7</v>
      </c>
      <c r="I4" s="47" t="s">
        <v>8</v>
      </c>
      <c r="J4" s="47" t="s">
        <v>9</v>
      </c>
    </row>
    <row r="5" spans="1:10" s="6" customFormat="1" ht="15" customHeight="1">
      <c r="A5" s="22">
        <v>1</v>
      </c>
      <c r="B5" s="29" t="s">
        <v>270</v>
      </c>
      <c r="C5" s="29" t="s">
        <v>430</v>
      </c>
      <c r="D5" s="26" t="s">
        <v>56</v>
      </c>
      <c r="E5" s="29" t="s">
        <v>431</v>
      </c>
      <c r="F5" s="41" t="s">
        <v>432</v>
      </c>
      <c r="G5" s="41" t="s">
        <v>432</v>
      </c>
      <c r="H5" s="24" t="str">
        <f aca="true" t="shared" si="0" ref="H5:H68">TEXT(INT((HOUR(G5)*3600+MINUTE(G5)*60+SECOND(G5))/$J$3/60),"0")&amp;"."&amp;TEXT(MOD((HOUR(G5)*3600+MINUTE(G5)*60+SECOND(G5))/$J$3,60),"00")&amp;"/km"</f>
        <v>3.22/km</v>
      </c>
      <c r="I5" s="48">
        <f aca="true" t="shared" si="1" ref="I5:I67">G5-$G$5</f>
        <v>0</v>
      </c>
      <c r="J5" s="48">
        <f>G5-INDEX($G$5:$G$600,MATCH(D5,$D$5:$D$600,0))</f>
        <v>0</v>
      </c>
    </row>
    <row r="6" spans="1:10" s="6" customFormat="1" ht="15" customHeight="1">
      <c r="A6" s="22">
        <v>2</v>
      </c>
      <c r="B6" s="29" t="s">
        <v>57</v>
      </c>
      <c r="C6" s="29" t="s">
        <v>58</v>
      </c>
      <c r="D6" s="26" t="s">
        <v>56</v>
      </c>
      <c r="E6" s="29" t="s">
        <v>433</v>
      </c>
      <c r="F6" s="41" t="s">
        <v>434</v>
      </c>
      <c r="G6" s="41" t="s">
        <v>434</v>
      </c>
      <c r="H6" s="24" t="str">
        <f t="shared" si="0"/>
        <v>3.23/km</v>
      </c>
      <c r="I6" s="48">
        <f t="shared" si="1"/>
        <v>2.314814814815061E-05</v>
      </c>
      <c r="J6" s="48">
        <f aca="true" t="shared" si="2" ref="J6:J69">G6-INDEX($G$5:$G$600,MATCH(D6,$D$5:$D$600,0))</f>
        <v>2.314814814815061E-05</v>
      </c>
    </row>
    <row r="7" spans="1:10" s="6" customFormat="1" ht="15" customHeight="1">
      <c r="A7" s="22">
        <v>3</v>
      </c>
      <c r="B7" s="29" t="s">
        <v>87</v>
      </c>
      <c r="C7" s="29" t="s">
        <v>88</v>
      </c>
      <c r="D7" s="26" t="s">
        <v>62</v>
      </c>
      <c r="E7" s="29" t="s">
        <v>435</v>
      </c>
      <c r="F7" s="41" t="s">
        <v>436</v>
      </c>
      <c r="G7" s="41" t="s">
        <v>437</v>
      </c>
      <c r="H7" s="24" t="str">
        <f t="shared" si="0"/>
        <v>3.23/km</v>
      </c>
      <c r="I7" s="48">
        <f t="shared" si="1"/>
        <v>9.143518518518398E-05</v>
      </c>
      <c r="J7" s="48">
        <f t="shared" si="2"/>
        <v>0</v>
      </c>
    </row>
    <row r="8" spans="1:10" s="6" customFormat="1" ht="15" customHeight="1">
      <c r="A8" s="22">
        <v>4</v>
      </c>
      <c r="B8" s="29" t="s">
        <v>83</v>
      </c>
      <c r="C8" s="29" t="s">
        <v>20</v>
      </c>
      <c r="D8" s="26" t="s">
        <v>74</v>
      </c>
      <c r="E8" s="29" t="s">
        <v>438</v>
      </c>
      <c r="F8" s="41" t="s">
        <v>439</v>
      </c>
      <c r="G8" s="41" t="s">
        <v>440</v>
      </c>
      <c r="H8" s="24" t="str">
        <f t="shared" si="0"/>
        <v>3.24/km</v>
      </c>
      <c r="I8" s="48">
        <f t="shared" si="1"/>
        <v>0.0001574074074074082</v>
      </c>
      <c r="J8" s="48">
        <f t="shared" si="2"/>
        <v>0</v>
      </c>
    </row>
    <row r="9" spans="1:10" s="6" customFormat="1" ht="15" customHeight="1">
      <c r="A9" s="22">
        <v>5</v>
      </c>
      <c r="B9" s="29" t="s">
        <v>61</v>
      </c>
      <c r="C9" s="29" t="s">
        <v>19</v>
      </c>
      <c r="D9" s="26" t="s">
        <v>62</v>
      </c>
      <c r="E9" s="29" t="s">
        <v>441</v>
      </c>
      <c r="F9" s="41" t="s">
        <v>442</v>
      </c>
      <c r="G9" s="41" t="s">
        <v>443</v>
      </c>
      <c r="H9" s="24" t="str">
        <f t="shared" si="0"/>
        <v>3.26/km</v>
      </c>
      <c r="I9" s="48">
        <f t="shared" si="1"/>
        <v>0.0003969907407407429</v>
      </c>
      <c r="J9" s="48">
        <f t="shared" si="2"/>
        <v>0.0003055555555555589</v>
      </c>
    </row>
    <row r="10" spans="1:10" s="6" customFormat="1" ht="15" customHeight="1">
      <c r="A10" s="22">
        <v>6</v>
      </c>
      <c r="B10" s="29" t="s">
        <v>444</v>
      </c>
      <c r="C10" s="29" t="s">
        <v>445</v>
      </c>
      <c r="D10" s="26" t="s">
        <v>74</v>
      </c>
      <c r="E10" s="29" t="s">
        <v>433</v>
      </c>
      <c r="F10" s="41" t="s">
        <v>446</v>
      </c>
      <c r="G10" s="41" t="s">
        <v>447</v>
      </c>
      <c r="H10" s="24" t="str">
        <f t="shared" si="0"/>
        <v>3.29/km</v>
      </c>
      <c r="I10" s="48">
        <f t="shared" si="1"/>
        <v>0.0006469907407407431</v>
      </c>
      <c r="J10" s="48">
        <f t="shared" si="2"/>
        <v>0.0004895833333333349</v>
      </c>
    </row>
    <row r="11" spans="1:10" s="6" customFormat="1" ht="15" customHeight="1">
      <c r="A11" s="22">
        <v>7</v>
      </c>
      <c r="B11" s="29" t="s">
        <v>63</v>
      </c>
      <c r="C11" s="29" t="s">
        <v>64</v>
      </c>
      <c r="D11" s="26" t="s">
        <v>62</v>
      </c>
      <c r="E11" s="29" t="s">
        <v>448</v>
      </c>
      <c r="F11" s="41" t="s">
        <v>449</v>
      </c>
      <c r="G11" s="41" t="s">
        <v>450</v>
      </c>
      <c r="H11" s="24" t="str">
        <f t="shared" si="0"/>
        <v>3.30/km</v>
      </c>
      <c r="I11" s="48">
        <f t="shared" si="1"/>
        <v>0.0007858796296296294</v>
      </c>
      <c r="J11" s="48">
        <f t="shared" si="2"/>
        <v>0.0006944444444444454</v>
      </c>
    </row>
    <row r="12" spans="1:10" s="6" customFormat="1" ht="15" customHeight="1">
      <c r="A12" s="22">
        <v>8</v>
      </c>
      <c r="B12" s="29" t="s">
        <v>76</v>
      </c>
      <c r="C12" s="29" t="s">
        <v>21</v>
      </c>
      <c r="D12" s="26" t="s">
        <v>69</v>
      </c>
      <c r="E12" s="29" t="s">
        <v>451</v>
      </c>
      <c r="F12" s="41" t="s">
        <v>452</v>
      </c>
      <c r="G12" s="41" t="s">
        <v>453</v>
      </c>
      <c r="H12" s="24" t="str">
        <f t="shared" si="0"/>
        <v>3.31/km</v>
      </c>
      <c r="I12" s="48">
        <f t="shared" si="1"/>
        <v>0.0008136574074074053</v>
      </c>
      <c r="J12" s="48">
        <f t="shared" si="2"/>
        <v>0</v>
      </c>
    </row>
    <row r="13" spans="1:10" s="6" customFormat="1" ht="15" customHeight="1">
      <c r="A13" s="22">
        <v>9</v>
      </c>
      <c r="B13" s="29" t="s">
        <v>71</v>
      </c>
      <c r="C13" s="29" t="s">
        <v>19</v>
      </c>
      <c r="D13" s="26" t="s">
        <v>72</v>
      </c>
      <c r="E13" s="29" t="s">
        <v>454</v>
      </c>
      <c r="F13" s="41" t="s">
        <v>455</v>
      </c>
      <c r="G13" s="41" t="s">
        <v>456</v>
      </c>
      <c r="H13" s="24" t="str">
        <f t="shared" si="0"/>
        <v>3.32/km</v>
      </c>
      <c r="I13" s="48">
        <f t="shared" si="1"/>
        <v>0.0009594907407407434</v>
      </c>
      <c r="J13" s="48">
        <f t="shared" si="2"/>
        <v>0</v>
      </c>
    </row>
    <row r="14" spans="1:10" s="6" customFormat="1" ht="15" customHeight="1">
      <c r="A14" s="22">
        <v>10</v>
      </c>
      <c r="B14" s="29" t="s">
        <v>67</v>
      </c>
      <c r="C14" s="29" t="s">
        <v>68</v>
      </c>
      <c r="D14" s="26" t="s">
        <v>69</v>
      </c>
      <c r="E14" s="29" t="s">
        <v>448</v>
      </c>
      <c r="F14" s="41" t="s">
        <v>457</v>
      </c>
      <c r="G14" s="41" t="s">
        <v>458</v>
      </c>
      <c r="H14" s="24" t="str">
        <f t="shared" si="0"/>
        <v>3.33/km</v>
      </c>
      <c r="I14" s="48">
        <f t="shared" si="1"/>
        <v>0.0010752314814814826</v>
      </c>
      <c r="J14" s="48">
        <f t="shared" si="2"/>
        <v>0.00026157407407407726</v>
      </c>
    </row>
    <row r="15" spans="1:10" s="6" customFormat="1" ht="15" customHeight="1">
      <c r="A15" s="22">
        <v>11</v>
      </c>
      <c r="B15" s="29" t="s">
        <v>459</v>
      </c>
      <c r="C15" s="29" t="s">
        <v>24</v>
      </c>
      <c r="D15" s="26" t="s">
        <v>72</v>
      </c>
      <c r="E15" s="29" t="s">
        <v>451</v>
      </c>
      <c r="F15" s="41" t="s">
        <v>460</v>
      </c>
      <c r="G15" s="41" t="s">
        <v>461</v>
      </c>
      <c r="H15" s="24" t="str">
        <f t="shared" si="0"/>
        <v>3.34/km</v>
      </c>
      <c r="I15" s="48">
        <f t="shared" si="1"/>
        <v>0.001155092592592593</v>
      </c>
      <c r="J15" s="48">
        <f t="shared" si="2"/>
        <v>0.00019560185185184958</v>
      </c>
    </row>
    <row r="16" spans="1:10" s="6" customFormat="1" ht="15" customHeight="1">
      <c r="A16" s="22">
        <v>12</v>
      </c>
      <c r="B16" s="29" t="s">
        <v>100</v>
      </c>
      <c r="C16" s="29" t="s">
        <v>13</v>
      </c>
      <c r="D16" s="26" t="s">
        <v>56</v>
      </c>
      <c r="E16" s="29" t="s">
        <v>462</v>
      </c>
      <c r="F16" s="41" t="s">
        <v>463</v>
      </c>
      <c r="G16" s="41" t="s">
        <v>464</v>
      </c>
      <c r="H16" s="24" t="str">
        <f t="shared" si="0"/>
        <v>3.35/km</v>
      </c>
      <c r="I16" s="48">
        <f t="shared" si="1"/>
        <v>0.0012395833333333321</v>
      </c>
      <c r="J16" s="48">
        <f t="shared" si="2"/>
        <v>0.0012395833333333321</v>
      </c>
    </row>
    <row r="17" spans="1:10" s="6" customFormat="1" ht="15" customHeight="1">
      <c r="A17" s="22">
        <v>13</v>
      </c>
      <c r="B17" s="29" t="s">
        <v>79</v>
      </c>
      <c r="C17" s="29" t="s">
        <v>80</v>
      </c>
      <c r="D17" s="26" t="s">
        <v>72</v>
      </c>
      <c r="E17" s="29" t="s">
        <v>81</v>
      </c>
      <c r="F17" s="41" t="s">
        <v>465</v>
      </c>
      <c r="G17" s="41" t="s">
        <v>466</v>
      </c>
      <c r="H17" s="24" t="str">
        <f t="shared" si="0"/>
        <v>3.35/km</v>
      </c>
      <c r="I17" s="48">
        <f t="shared" si="1"/>
        <v>0.001248842592592593</v>
      </c>
      <c r="J17" s="48">
        <f t="shared" si="2"/>
        <v>0.00028935185185184967</v>
      </c>
    </row>
    <row r="18" spans="1:10" s="6" customFormat="1" ht="15" customHeight="1">
      <c r="A18" s="22">
        <v>14</v>
      </c>
      <c r="B18" s="29" t="s">
        <v>75</v>
      </c>
      <c r="C18" s="29" t="s">
        <v>32</v>
      </c>
      <c r="D18" s="26" t="s">
        <v>72</v>
      </c>
      <c r="E18" s="29" t="s">
        <v>66</v>
      </c>
      <c r="F18" s="41" t="s">
        <v>467</v>
      </c>
      <c r="G18" s="41" t="s">
        <v>468</v>
      </c>
      <c r="H18" s="24" t="str">
        <f t="shared" si="0"/>
        <v>3.38/km</v>
      </c>
      <c r="I18" s="48">
        <f t="shared" si="1"/>
        <v>0.001503472222222222</v>
      </c>
      <c r="J18" s="48">
        <f t="shared" si="2"/>
        <v>0.0005439814814814786</v>
      </c>
    </row>
    <row r="19" spans="1:10" s="6" customFormat="1" ht="15" customHeight="1">
      <c r="A19" s="22">
        <v>15</v>
      </c>
      <c r="B19" s="29" t="s">
        <v>469</v>
      </c>
      <c r="C19" s="29" t="s">
        <v>24</v>
      </c>
      <c r="D19" s="26" t="s">
        <v>60</v>
      </c>
      <c r="E19" s="29" t="s">
        <v>147</v>
      </c>
      <c r="F19" s="41" t="s">
        <v>470</v>
      </c>
      <c r="G19" s="41" t="s">
        <v>471</v>
      </c>
      <c r="H19" s="24" t="str">
        <f t="shared" si="0"/>
        <v>3.39/km</v>
      </c>
      <c r="I19" s="48">
        <f t="shared" si="1"/>
        <v>0.001594907407407406</v>
      </c>
      <c r="J19" s="48">
        <f t="shared" si="2"/>
        <v>0</v>
      </c>
    </row>
    <row r="20" spans="1:10" s="6" customFormat="1" ht="15" customHeight="1">
      <c r="A20" s="22">
        <v>16</v>
      </c>
      <c r="B20" s="29" t="s">
        <v>84</v>
      </c>
      <c r="C20" s="29" t="s">
        <v>85</v>
      </c>
      <c r="D20" s="26" t="s">
        <v>72</v>
      </c>
      <c r="E20" s="29" t="s">
        <v>86</v>
      </c>
      <c r="F20" s="41" t="s">
        <v>472</v>
      </c>
      <c r="G20" s="41" t="s">
        <v>472</v>
      </c>
      <c r="H20" s="24" t="str">
        <f t="shared" si="0"/>
        <v>3.39/km</v>
      </c>
      <c r="I20" s="48">
        <f t="shared" si="1"/>
        <v>0.0016504629629629647</v>
      </c>
      <c r="J20" s="48">
        <f t="shared" si="2"/>
        <v>0.0006909722222222213</v>
      </c>
    </row>
    <row r="21" spans="1:10" s="6" customFormat="1" ht="15" customHeight="1">
      <c r="A21" s="22">
        <v>17</v>
      </c>
      <c r="B21" s="29" t="s">
        <v>91</v>
      </c>
      <c r="C21" s="29" t="s">
        <v>92</v>
      </c>
      <c r="D21" s="26" t="s">
        <v>62</v>
      </c>
      <c r="E21" s="29" t="s">
        <v>441</v>
      </c>
      <c r="F21" s="41" t="s">
        <v>473</v>
      </c>
      <c r="G21" s="41" t="s">
        <v>474</v>
      </c>
      <c r="H21" s="24" t="str">
        <f t="shared" si="0"/>
        <v>3.41/km</v>
      </c>
      <c r="I21" s="48">
        <f t="shared" si="1"/>
        <v>0.001777777777777781</v>
      </c>
      <c r="J21" s="48">
        <f t="shared" si="2"/>
        <v>0.001686342592592597</v>
      </c>
    </row>
    <row r="22" spans="1:10" s="6" customFormat="1" ht="15" customHeight="1">
      <c r="A22" s="22">
        <v>18</v>
      </c>
      <c r="B22" s="29" t="s">
        <v>89</v>
      </c>
      <c r="C22" s="29" t="s">
        <v>24</v>
      </c>
      <c r="D22" s="26" t="s">
        <v>56</v>
      </c>
      <c r="E22" s="29" t="s">
        <v>90</v>
      </c>
      <c r="F22" s="41" t="s">
        <v>475</v>
      </c>
      <c r="G22" s="41" t="s">
        <v>476</v>
      </c>
      <c r="H22" s="24" t="str">
        <f t="shared" si="0"/>
        <v>3.41/km</v>
      </c>
      <c r="I22" s="48">
        <f t="shared" si="1"/>
        <v>0.0018275462962962959</v>
      </c>
      <c r="J22" s="48">
        <f t="shared" si="2"/>
        <v>0.0018275462962962959</v>
      </c>
    </row>
    <row r="23" spans="1:10" s="6" customFormat="1" ht="15" customHeight="1">
      <c r="A23" s="22">
        <v>19</v>
      </c>
      <c r="B23" s="29" t="s">
        <v>82</v>
      </c>
      <c r="C23" s="29" t="s">
        <v>21</v>
      </c>
      <c r="D23" s="26" t="s">
        <v>72</v>
      </c>
      <c r="E23" s="29" t="s">
        <v>477</v>
      </c>
      <c r="F23" s="41" t="s">
        <v>478</v>
      </c>
      <c r="G23" s="41" t="s">
        <v>479</v>
      </c>
      <c r="H23" s="24" t="str">
        <f t="shared" si="0"/>
        <v>3.44/km</v>
      </c>
      <c r="I23" s="48">
        <f t="shared" si="1"/>
        <v>0.002055555555555557</v>
      </c>
      <c r="J23" s="48">
        <f t="shared" si="2"/>
        <v>0.0010960648148148136</v>
      </c>
    </row>
    <row r="24" spans="1:10" s="6" customFormat="1" ht="15" customHeight="1">
      <c r="A24" s="22">
        <v>20</v>
      </c>
      <c r="B24" s="29" t="s">
        <v>459</v>
      </c>
      <c r="C24" s="29" t="s">
        <v>18</v>
      </c>
      <c r="D24" s="26" t="s">
        <v>62</v>
      </c>
      <c r="E24" s="29" t="s">
        <v>451</v>
      </c>
      <c r="F24" s="41" t="s">
        <v>480</v>
      </c>
      <c r="G24" s="41" t="s">
        <v>481</v>
      </c>
      <c r="H24" s="24" t="str">
        <f t="shared" si="0"/>
        <v>3.44/km</v>
      </c>
      <c r="I24" s="48">
        <f t="shared" si="1"/>
        <v>0.0020671296296296306</v>
      </c>
      <c r="J24" s="48">
        <f t="shared" si="2"/>
        <v>0.0019756944444444466</v>
      </c>
    </row>
    <row r="25" spans="1:10" s="6" customFormat="1" ht="15" customHeight="1">
      <c r="A25" s="22">
        <v>21</v>
      </c>
      <c r="B25" s="29" t="s">
        <v>93</v>
      </c>
      <c r="C25" s="29" t="s">
        <v>94</v>
      </c>
      <c r="D25" s="26" t="s">
        <v>72</v>
      </c>
      <c r="E25" s="29" t="s">
        <v>441</v>
      </c>
      <c r="F25" s="41" t="s">
        <v>482</v>
      </c>
      <c r="G25" s="41" t="s">
        <v>483</v>
      </c>
      <c r="H25" s="24" t="str">
        <f t="shared" si="0"/>
        <v>3.44/km</v>
      </c>
      <c r="I25" s="48">
        <f t="shared" si="1"/>
        <v>0.0021053240740740754</v>
      </c>
      <c r="J25" s="48">
        <f t="shared" si="2"/>
        <v>0.001145833333333332</v>
      </c>
    </row>
    <row r="26" spans="1:10" s="6" customFormat="1" ht="15" customHeight="1">
      <c r="A26" s="22">
        <v>22</v>
      </c>
      <c r="B26" s="29" t="s">
        <v>95</v>
      </c>
      <c r="C26" s="29" t="s">
        <v>80</v>
      </c>
      <c r="D26" s="26" t="s">
        <v>72</v>
      </c>
      <c r="E26" s="29" t="s">
        <v>90</v>
      </c>
      <c r="F26" s="41" t="s">
        <v>484</v>
      </c>
      <c r="G26" s="41" t="s">
        <v>485</v>
      </c>
      <c r="H26" s="24" t="str">
        <f t="shared" si="0"/>
        <v>3.45/km</v>
      </c>
      <c r="I26" s="48">
        <f t="shared" si="1"/>
        <v>0.002215277777777778</v>
      </c>
      <c r="J26" s="48">
        <f t="shared" si="2"/>
        <v>0.0012557870370370344</v>
      </c>
    </row>
    <row r="27" spans="1:10" s="6" customFormat="1" ht="15" customHeight="1">
      <c r="A27" s="22">
        <v>23</v>
      </c>
      <c r="B27" s="29" t="s">
        <v>77</v>
      </c>
      <c r="C27" s="29" t="s">
        <v>486</v>
      </c>
      <c r="D27" s="26" t="s">
        <v>74</v>
      </c>
      <c r="E27" s="29" t="s">
        <v>487</v>
      </c>
      <c r="F27" s="41" t="s">
        <v>488</v>
      </c>
      <c r="G27" s="41" t="s">
        <v>489</v>
      </c>
      <c r="H27" s="24" t="str">
        <f t="shared" si="0"/>
        <v>3.46/km</v>
      </c>
      <c r="I27" s="48">
        <f t="shared" si="1"/>
        <v>0.0023101851851851894</v>
      </c>
      <c r="J27" s="48">
        <f t="shared" si="2"/>
        <v>0.0021527777777777812</v>
      </c>
    </row>
    <row r="28" spans="1:10" s="7" customFormat="1" ht="15" customHeight="1">
      <c r="A28" s="22">
        <v>24</v>
      </c>
      <c r="B28" s="29" t="s">
        <v>75</v>
      </c>
      <c r="C28" s="29" t="s">
        <v>99</v>
      </c>
      <c r="D28" s="26" t="s">
        <v>74</v>
      </c>
      <c r="E28" s="29" t="s">
        <v>66</v>
      </c>
      <c r="F28" s="41" t="s">
        <v>490</v>
      </c>
      <c r="G28" s="41" t="s">
        <v>491</v>
      </c>
      <c r="H28" s="24" t="str">
        <f t="shared" si="0"/>
        <v>3.47/km</v>
      </c>
      <c r="I28" s="48">
        <f t="shared" si="1"/>
        <v>0.0024085648148148148</v>
      </c>
      <c r="J28" s="48">
        <f t="shared" si="2"/>
        <v>0.0022511574074074066</v>
      </c>
    </row>
    <row r="29" spans="1:10" ht="15" customHeight="1">
      <c r="A29" s="22">
        <v>25</v>
      </c>
      <c r="B29" s="29" t="s">
        <v>121</v>
      </c>
      <c r="C29" s="29" t="s">
        <v>122</v>
      </c>
      <c r="D29" s="26" t="s">
        <v>69</v>
      </c>
      <c r="E29" s="29" t="s">
        <v>462</v>
      </c>
      <c r="F29" s="41" t="s">
        <v>492</v>
      </c>
      <c r="G29" s="41" t="s">
        <v>493</v>
      </c>
      <c r="H29" s="24" t="str">
        <f t="shared" si="0"/>
        <v>3.48/km</v>
      </c>
      <c r="I29" s="48">
        <f t="shared" si="1"/>
        <v>0.0024351851851851826</v>
      </c>
      <c r="J29" s="48">
        <f t="shared" si="2"/>
        <v>0.0016215277777777773</v>
      </c>
    </row>
    <row r="30" spans="1:10" ht="15" customHeight="1">
      <c r="A30" s="22">
        <v>26</v>
      </c>
      <c r="B30" s="29" t="s">
        <v>111</v>
      </c>
      <c r="C30" s="29" t="s">
        <v>65</v>
      </c>
      <c r="D30" s="26" t="s">
        <v>62</v>
      </c>
      <c r="E30" s="29" t="s">
        <v>494</v>
      </c>
      <c r="F30" s="41" t="s">
        <v>495</v>
      </c>
      <c r="G30" s="41" t="s">
        <v>496</v>
      </c>
      <c r="H30" s="24" t="str">
        <f t="shared" si="0"/>
        <v>3.48/km</v>
      </c>
      <c r="I30" s="48">
        <f t="shared" si="1"/>
        <v>0.0024837962962963</v>
      </c>
      <c r="J30" s="48">
        <f t="shared" si="2"/>
        <v>0.002392361111111116</v>
      </c>
    </row>
    <row r="31" spans="1:10" ht="15" customHeight="1">
      <c r="A31" s="22">
        <v>27</v>
      </c>
      <c r="B31" s="29" t="s">
        <v>497</v>
      </c>
      <c r="C31" s="29" t="s">
        <v>20</v>
      </c>
      <c r="D31" s="26" t="s">
        <v>74</v>
      </c>
      <c r="E31" s="29" t="s">
        <v>498</v>
      </c>
      <c r="F31" s="41" t="s">
        <v>499</v>
      </c>
      <c r="G31" s="41" t="s">
        <v>500</v>
      </c>
      <c r="H31" s="24" t="str">
        <f t="shared" si="0"/>
        <v>3.49/km</v>
      </c>
      <c r="I31" s="48">
        <f t="shared" si="1"/>
        <v>0.0025775462962962965</v>
      </c>
      <c r="J31" s="48">
        <f t="shared" si="2"/>
        <v>0.0024201388888888883</v>
      </c>
    </row>
    <row r="32" spans="1:10" ht="15" customHeight="1">
      <c r="A32" s="23">
        <v>28</v>
      </c>
      <c r="B32" s="30" t="s">
        <v>103</v>
      </c>
      <c r="C32" s="30" t="s">
        <v>104</v>
      </c>
      <c r="D32" s="36" t="s">
        <v>69</v>
      </c>
      <c r="E32" s="30" t="s">
        <v>501</v>
      </c>
      <c r="F32" s="42" t="s">
        <v>502</v>
      </c>
      <c r="G32" s="42" t="s">
        <v>503</v>
      </c>
      <c r="H32" s="45" t="str">
        <f t="shared" si="0"/>
        <v>3.49/km</v>
      </c>
      <c r="I32" s="49">
        <f t="shared" si="1"/>
        <v>0.0025729166666666713</v>
      </c>
      <c r="J32" s="49">
        <f t="shared" si="2"/>
        <v>0.001759259259259266</v>
      </c>
    </row>
    <row r="33" spans="1:10" ht="15" customHeight="1">
      <c r="A33" s="23">
        <v>29</v>
      </c>
      <c r="B33" s="30" t="s">
        <v>504</v>
      </c>
      <c r="C33" s="30" t="s">
        <v>505</v>
      </c>
      <c r="D33" s="36" t="s">
        <v>124</v>
      </c>
      <c r="E33" s="30" t="s">
        <v>501</v>
      </c>
      <c r="F33" s="42" t="s">
        <v>506</v>
      </c>
      <c r="G33" s="42" t="s">
        <v>507</v>
      </c>
      <c r="H33" s="45" t="str">
        <f t="shared" si="0"/>
        <v>3.53/km</v>
      </c>
      <c r="I33" s="49">
        <f t="shared" si="1"/>
        <v>0.0030023148148148188</v>
      </c>
      <c r="J33" s="49">
        <f t="shared" si="2"/>
        <v>0</v>
      </c>
    </row>
    <row r="34" spans="1:10" ht="15" customHeight="1">
      <c r="A34" s="23">
        <v>30</v>
      </c>
      <c r="B34" s="30" t="s">
        <v>132</v>
      </c>
      <c r="C34" s="30" t="s">
        <v>80</v>
      </c>
      <c r="D34" s="36" t="s">
        <v>56</v>
      </c>
      <c r="E34" s="30" t="s">
        <v>501</v>
      </c>
      <c r="F34" s="42" t="s">
        <v>508</v>
      </c>
      <c r="G34" s="42" t="s">
        <v>509</v>
      </c>
      <c r="H34" s="45" t="str">
        <f t="shared" si="0"/>
        <v>3.54/km</v>
      </c>
      <c r="I34" s="49">
        <f t="shared" si="1"/>
        <v>0.003015046296296297</v>
      </c>
      <c r="J34" s="49">
        <f t="shared" si="2"/>
        <v>0.003015046296296297</v>
      </c>
    </row>
    <row r="35" spans="1:10" ht="15" customHeight="1">
      <c r="A35" s="22">
        <v>31</v>
      </c>
      <c r="B35" s="29" t="s">
        <v>113</v>
      </c>
      <c r="C35" s="29" t="s">
        <v>114</v>
      </c>
      <c r="D35" s="26" t="s">
        <v>60</v>
      </c>
      <c r="E35" s="29" t="s">
        <v>98</v>
      </c>
      <c r="F35" s="41" t="s">
        <v>510</v>
      </c>
      <c r="G35" s="41" t="s">
        <v>511</v>
      </c>
      <c r="H35" s="24" t="str">
        <f t="shared" si="0"/>
        <v>3.54/km</v>
      </c>
      <c r="I35" s="48">
        <f t="shared" si="1"/>
        <v>0.003048611111111113</v>
      </c>
      <c r="J35" s="48">
        <f t="shared" si="2"/>
        <v>0.001453703703703707</v>
      </c>
    </row>
    <row r="36" spans="1:10" ht="15" customHeight="1">
      <c r="A36" s="22">
        <v>32</v>
      </c>
      <c r="B36" s="29" t="s">
        <v>512</v>
      </c>
      <c r="C36" s="29" t="s">
        <v>513</v>
      </c>
      <c r="D36" s="26" t="s">
        <v>74</v>
      </c>
      <c r="E36" s="29" t="s">
        <v>514</v>
      </c>
      <c r="F36" s="41" t="s">
        <v>515</v>
      </c>
      <c r="G36" s="41" t="s">
        <v>516</v>
      </c>
      <c r="H36" s="24" t="str">
        <f t="shared" si="0"/>
        <v>3.53/km</v>
      </c>
      <c r="I36" s="48">
        <f t="shared" si="1"/>
        <v>0.0030011574074074072</v>
      </c>
      <c r="J36" s="48">
        <f t="shared" si="2"/>
        <v>0.002843749999999999</v>
      </c>
    </row>
    <row r="37" spans="1:10" ht="15" customHeight="1">
      <c r="A37" s="23">
        <v>33</v>
      </c>
      <c r="B37" s="30" t="s">
        <v>48</v>
      </c>
      <c r="C37" s="30" t="s">
        <v>106</v>
      </c>
      <c r="D37" s="36" t="s">
        <v>69</v>
      </c>
      <c r="E37" s="30" t="s">
        <v>501</v>
      </c>
      <c r="F37" s="42" t="s">
        <v>517</v>
      </c>
      <c r="G37" s="42" t="s">
        <v>518</v>
      </c>
      <c r="H37" s="45" t="str">
        <f t="shared" si="0"/>
        <v>3.55/km</v>
      </c>
      <c r="I37" s="49">
        <f t="shared" si="1"/>
        <v>0.0030995370370370395</v>
      </c>
      <c r="J37" s="49">
        <f t="shared" si="2"/>
        <v>0.0022858796296296342</v>
      </c>
    </row>
    <row r="38" spans="1:10" ht="15" customHeight="1">
      <c r="A38" s="22">
        <v>34</v>
      </c>
      <c r="B38" s="29" t="s">
        <v>110</v>
      </c>
      <c r="C38" s="29" t="s">
        <v>35</v>
      </c>
      <c r="D38" s="26" t="s">
        <v>72</v>
      </c>
      <c r="E38" s="29" t="s">
        <v>519</v>
      </c>
      <c r="F38" s="41" t="s">
        <v>520</v>
      </c>
      <c r="G38" s="41" t="s">
        <v>520</v>
      </c>
      <c r="H38" s="24" t="str">
        <f t="shared" si="0"/>
        <v>3.55/km</v>
      </c>
      <c r="I38" s="48">
        <f t="shared" si="1"/>
        <v>0.0031296296296296315</v>
      </c>
      <c r="J38" s="48">
        <f t="shared" si="2"/>
        <v>0.002170138888888888</v>
      </c>
    </row>
    <row r="39" spans="1:10" ht="15" customHeight="1">
      <c r="A39" s="22">
        <v>35</v>
      </c>
      <c r="B39" s="29" t="s">
        <v>105</v>
      </c>
      <c r="C39" s="29" t="s">
        <v>106</v>
      </c>
      <c r="D39" s="26" t="s">
        <v>56</v>
      </c>
      <c r="E39" s="29" t="s">
        <v>66</v>
      </c>
      <c r="F39" s="41" t="s">
        <v>521</v>
      </c>
      <c r="G39" s="41" t="s">
        <v>522</v>
      </c>
      <c r="H39" s="24" t="str">
        <f t="shared" si="0"/>
        <v>3.55/km</v>
      </c>
      <c r="I39" s="48">
        <f t="shared" si="1"/>
        <v>0.003115740740740742</v>
      </c>
      <c r="J39" s="48">
        <f t="shared" si="2"/>
        <v>0.003115740740740742</v>
      </c>
    </row>
    <row r="40" spans="1:10" ht="15" customHeight="1">
      <c r="A40" s="22">
        <v>36</v>
      </c>
      <c r="B40" s="29" t="s">
        <v>523</v>
      </c>
      <c r="C40" s="29" t="s">
        <v>58</v>
      </c>
      <c r="D40" s="26" t="s">
        <v>72</v>
      </c>
      <c r="E40" s="29" t="s">
        <v>524</v>
      </c>
      <c r="F40" s="41" t="s">
        <v>525</v>
      </c>
      <c r="G40" s="41" t="s">
        <v>526</v>
      </c>
      <c r="H40" s="24" t="str">
        <f t="shared" si="0"/>
        <v>3.55/km</v>
      </c>
      <c r="I40" s="48">
        <f t="shared" si="1"/>
        <v>0.0031724537037037016</v>
      </c>
      <c r="J40" s="48">
        <f t="shared" si="2"/>
        <v>0.0022129629629629582</v>
      </c>
    </row>
    <row r="41" spans="1:10" ht="15" customHeight="1">
      <c r="A41" s="22">
        <v>37</v>
      </c>
      <c r="B41" s="29" t="s">
        <v>108</v>
      </c>
      <c r="C41" s="29" t="s">
        <v>92</v>
      </c>
      <c r="D41" s="26" t="s">
        <v>109</v>
      </c>
      <c r="E41" s="29" t="s">
        <v>462</v>
      </c>
      <c r="F41" s="41" t="s">
        <v>527</v>
      </c>
      <c r="G41" s="41" t="s">
        <v>528</v>
      </c>
      <c r="H41" s="24" t="str">
        <f t="shared" si="0"/>
        <v>3.56/km</v>
      </c>
      <c r="I41" s="48">
        <f t="shared" si="1"/>
        <v>0.003240740740740742</v>
      </c>
      <c r="J41" s="48">
        <f t="shared" si="2"/>
        <v>0</v>
      </c>
    </row>
    <row r="42" spans="1:10" ht="15" customHeight="1">
      <c r="A42" s="22">
        <v>38</v>
      </c>
      <c r="B42" s="29" t="s">
        <v>154</v>
      </c>
      <c r="C42" s="29" t="s">
        <v>27</v>
      </c>
      <c r="D42" s="26" t="s">
        <v>60</v>
      </c>
      <c r="E42" s="29" t="s">
        <v>462</v>
      </c>
      <c r="F42" s="41" t="s">
        <v>529</v>
      </c>
      <c r="G42" s="41" t="s">
        <v>530</v>
      </c>
      <c r="H42" s="24" t="str">
        <f t="shared" si="0"/>
        <v>3.56/km</v>
      </c>
      <c r="I42" s="48">
        <f t="shared" si="1"/>
        <v>0.003218749999999996</v>
      </c>
      <c r="J42" s="48">
        <f t="shared" si="2"/>
        <v>0.00162384259259259</v>
      </c>
    </row>
    <row r="43" spans="1:10" ht="15" customHeight="1">
      <c r="A43" s="22">
        <v>39</v>
      </c>
      <c r="B43" s="29" t="s">
        <v>531</v>
      </c>
      <c r="C43" s="29" t="s">
        <v>532</v>
      </c>
      <c r="D43" s="26" t="s">
        <v>74</v>
      </c>
      <c r="E43" s="29" t="s">
        <v>66</v>
      </c>
      <c r="F43" s="41" t="s">
        <v>533</v>
      </c>
      <c r="G43" s="41" t="s">
        <v>534</v>
      </c>
      <c r="H43" s="24" t="str">
        <f t="shared" si="0"/>
        <v>3.56/km</v>
      </c>
      <c r="I43" s="48">
        <f t="shared" si="1"/>
        <v>0.0032546296296296316</v>
      </c>
      <c r="J43" s="48">
        <f t="shared" si="2"/>
        <v>0.0030972222222222234</v>
      </c>
    </row>
    <row r="44" spans="1:10" ht="15" customHeight="1">
      <c r="A44" s="22">
        <v>40</v>
      </c>
      <c r="B44" s="29" t="s">
        <v>535</v>
      </c>
      <c r="C44" s="29" t="s">
        <v>51</v>
      </c>
      <c r="D44" s="26" t="s">
        <v>62</v>
      </c>
      <c r="E44" s="29" t="s">
        <v>180</v>
      </c>
      <c r="F44" s="41" t="s">
        <v>536</v>
      </c>
      <c r="G44" s="41" t="s">
        <v>537</v>
      </c>
      <c r="H44" s="24" t="str">
        <f t="shared" si="0"/>
        <v>3.56/km</v>
      </c>
      <c r="I44" s="48">
        <f t="shared" si="1"/>
        <v>0.003252314814814819</v>
      </c>
      <c r="J44" s="48">
        <f t="shared" si="2"/>
        <v>0.003160879629629635</v>
      </c>
    </row>
    <row r="45" spans="1:10" ht="15" customHeight="1">
      <c r="A45" s="22">
        <v>41</v>
      </c>
      <c r="B45" s="29" t="s">
        <v>120</v>
      </c>
      <c r="C45" s="29" t="s">
        <v>21</v>
      </c>
      <c r="D45" s="26" t="s">
        <v>60</v>
      </c>
      <c r="E45" s="29" t="s">
        <v>180</v>
      </c>
      <c r="F45" s="41" t="s">
        <v>538</v>
      </c>
      <c r="G45" s="41" t="s">
        <v>539</v>
      </c>
      <c r="H45" s="24" t="str">
        <f t="shared" si="0"/>
        <v>3.56/km</v>
      </c>
      <c r="I45" s="48">
        <f t="shared" si="1"/>
        <v>0.003275462962962966</v>
      </c>
      <c r="J45" s="48">
        <f t="shared" si="2"/>
        <v>0.0016805555555555601</v>
      </c>
    </row>
    <row r="46" spans="1:10" ht="15" customHeight="1">
      <c r="A46" s="22">
        <v>42</v>
      </c>
      <c r="B46" s="29" t="s">
        <v>540</v>
      </c>
      <c r="C46" s="29" t="s">
        <v>14</v>
      </c>
      <c r="D46" s="26" t="s">
        <v>60</v>
      </c>
      <c r="E46" s="29" t="s">
        <v>183</v>
      </c>
      <c r="F46" s="41" t="s">
        <v>541</v>
      </c>
      <c r="G46" s="41" t="s">
        <v>541</v>
      </c>
      <c r="H46" s="24" t="str">
        <f t="shared" si="0"/>
        <v>3.57/km</v>
      </c>
      <c r="I46" s="48">
        <f t="shared" si="1"/>
        <v>0.0033136574074074075</v>
      </c>
      <c r="J46" s="48">
        <f t="shared" si="2"/>
        <v>0.0017187500000000015</v>
      </c>
    </row>
    <row r="47" spans="1:10" ht="15" customHeight="1">
      <c r="A47" s="22">
        <v>43</v>
      </c>
      <c r="B47" s="29" t="s">
        <v>542</v>
      </c>
      <c r="C47" s="29" t="s">
        <v>13</v>
      </c>
      <c r="D47" s="26" t="s">
        <v>74</v>
      </c>
      <c r="E47" s="29" t="s">
        <v>524</v>
      </c>
      <c r="F47" s="41" t="s">
        <v>543</v>
      </c>
      <c r="G47" s="41" t="s">
        <v>544</v>
      </c>
      <c r="H47" s="24" t="str">
        <f t="shared" si="0"/>
        <v>3.56/km</v>
      </c>
      <c r="I47" s="48">
        <f t="shared" si="1"/>
        <v>0.003278935185185187</v>
      </c>
      <c r="J47" s="48">
        <f t="shared" si="2"/>
        <v>0.0031215277777777786</v>
      </c>
    </row>
    <row r="48" spans="1:10" ht="15" customHeight="1">
      <c r="A48" s="22">
        <v>44</v>
      </c>
      <c r="B48" s="29" t="s">
        <v>545</v>
      </c>
      <c r="C48" s="29" t="s">
        <v>12</v>
      </c>
      <c r="D48" s="26" t="s">
        <v>72</v>
      </c>
      <c r="E48" s="29" t="s">
        <v>546</v>
      </c>
      <c r="F48" s="41" t="s">
        <v>547</v>
      </c>
      <c r="G48" s="41" t="s">
        <v>548</v>
      </c>
      <c r="H48" s="24" t="str">
        <f t="shared" si="0"/>
        <v>3.57/km</v>
      </c>
      <c r="I48" s="48">
        <f t="shared" si="1"/>
        <v>0.0032974537037037017</v>
      </c>
      <c r="J48" s="48">
        <f t="shared" si="2"/>
        <v>0.0023379629629629584</v>
      </c>
    </row>
    <row r="49" spans="1:10" ht="15" customHeight="1">
      <c r="A49" s="22">
        <v>45</v>
      </c>
      <c r="B49" s="29" t="s">
        <v>549</v>
      </c>
      <c r="C49" s="29" t="s">
        <v>13</v>
      </c>
      <c r="D49" s="26" t="s">
        <v>62</v>
      </c>
      <c r="E49" s="29" t="s">
        <v>147</v>
      </c>
      <c r="F49" s="41" t="s">
        <v>550</v>
      </c>
      <c r="G49" s="41" t="s">
        <v>551</v>
      </c>
      <c r="H49" s="24" t="str">
        <f t="shared" si="0"/>
        <v>3.58/km</v>
      </c>
      <c r="I49" s="48">
        <f t="shared" si="1"/>
        <v>0.003403935185185187</v>
      </c>
      <c r="J49" s="48">
        <f t="shared" si="2"/>
        <v>0.003312500000000003</v>
      </c>
    </row>
    <row r="50" spans="1:10" ht="15" customHeight="1">
      <c r="A50" s="22">
        <v>46</v>
      </c>
      <c r="B50" s="29" t="s">
        <v>115</v>
      </c>
      <c r="C50" s="29" t="s">
        <v>12</v>
      </c>
      <c r="D50" s="26" t="s">
        <v>69</v>
      </c>
      <c r="E50" s="29" t="s">
        <v>66</v>
      </c>
      <c r="F50" s="41" t="s">
        <v>552</v>
      </c>
      <c r="G50" s="41" t="s">
        <v>553</v>
      </c>
      <c r="H50" s="24" t="str">
        <f t="shared" si="0"/>
        <v>3.58/km</v>
      </c>
      <c r="I50" s="48">
        <f t="shared" si="1"/>
        <v>0.0033969907407407386</v>
      </c>
      <c r="J50" s="48">
        <f t="shared" si="2"/>
        <v>0.0025833333333333333</v>
      </c>
    </row>
    <row r="51" spans="1:10" ht="15" customHeight="1">
      <c r="A51" s="22">
        <v>47</v>
      </c>
      <c r="B51" s="29" t="s">
        <v>116</v>
      </c>
      <c r="C51" s="29" t="s">
        <v>13</v>
      </c>
      <c r="D51" s="26" t="s">
        <v>72</v>
      </c>
      <c r="E51" s="29" t="s">
        <v>448</v>
      </c>
      <c r="F51" s="41" t="s">
        <v>554</v>
      </c>
      <c r="G51" s="41" t="s">
        <v>555</v>
      </c>
      <c r="H51" s="24" t="str">
        <f t="shared" si="0"/>
        <v>3.58/km</v>
      </c>
      <c r="I51" s="48">
        <f t="shared" si="1"/>
        <v>0.0034317129629629663</v>
      </c>
      <c r="J51" s="48">
        <f t="shared" si="2"/>
        <v>0.002472222222222223</v>
      </c>
    </row>
    <row r="52" spans="1:10" ht="15" customHeight="1">
      <c r="A52" s="22">
        <v>48</v>
      </c>
      <c r="B52" s="29" t="s">
        <v>117</v>
      </c>
      <c r="C52" s="29" t="s">
        <v>24</v>
      </c>
      <c r="D52" s="26" t="s">
        <v>74</v>
      </c>
      <c r="E52" s="29" t="s">
        <v>487</v>
      </c>
      <c r="F52" s="41" t="s">
        <v>556</v>
      </c>
      <c r="G52" s="41" t="s">
        <v>557</v>
      </c>
      <c r="H52" s="24" t="str">
        <f t="shared" si="0"/>
        <v>3.59/km</v>
      </c>
      <c r="I52" s="48">
        <f t="shared" si="1"/>
        <v>0.0035127314814814847</v>
      </c>
      <c r="J52" s="48">
        <f t="shared" si="2"/>
        <v>0.0033553240740740765</v>
      </c>
    </row>
    <row r="53" spans="1:10" ht="15" customHeight="1">
      <c r="A53" s="22">
        <v>49</v>
      </c>
      <c r="B53" s="29" t="s">
        <v>558</v>
      </c>
      <c r="C53" s="29" t="s">
        <v>22</v>
      </c>
      <c r="D53" s="26" t="s">
        <v>109</v>
      </c>
      <c r="E53" s="29" t="s">
        <v>462</v>
      </c>
      <c r="F53" s="41" t="s">
        <v>559</v>
      </c>
      <c r="G53" s="41" t="s">
        <v>560</v>
      </c>
      <c r="H53" s="24" t="str">
        <f t="shared" si="0"/>
        <v>3.59/km</v>
      </c>
      <c r="I53" s="48">
        <f t="shared" si="1"/>
        <v>0.0035416666666666687</v>
      </c>
      <c r="J53" s="48">
        <f t="shared" si="2"/>
        <v>0.0003009259259259267</v>
      </c>
    </row>
    <row r="54" spans="1:10" ht="15" customHeight="1">
      <c r="A54" s="23">
        <v>50</v>
      </c>
      <c r="B54" s="30" t="s">
        <v>561</v>
      </c>
      <c r="C54" s="30" t="s">
        <v>24</v>
      </c>
      <c r="D54" s="36" t="s">
        <v>56</v>
      </c>
      <c r="E54" s="30" t="s">
        <v>501</v>
      </c>
      <c r="F54" s="42" t="s">
        <v>562</v>
      </c>
      <c r="G54" s="42" t="s">
        <v>563</v>
      </c>
      <c r="H54" s="45" t="str">
        <f t="shared" si="0"/>
        <v>4.60/km</v>
      </c>
      <c r="I54" s="49">
        <f t="shared" si="1"/>
        <v>0.003628472222222224</v>
      </c>
      <c r="J54" s="49">
        <f t="shared" si="2"/>
        <v>0.003628472222222224</v>
      </c>
    </row>
    <row r="55" spans="1:10" ht="15" customHeight="1">
      <c r="A55" s="22">
        <v>51</v>
      </c>
      <c r="B55" s="29" t="s">
        <v>253</v>
      </c>
      <c r="C55" s="29" t="s">
        <v>564</v>
      </c>
      <c r="D55" s="26" t="s">
        <v>62</v>
      </c>
      <c r="E55" s="29" t="s">
        <v>565</v>
      </c>
      <c r="F55" s="41" t="s">
        <v>566</v>
      </c>
      <c r="G55" s="41" t="s">
        <v>567</v>
      </c>
      <c r="H55" s="24" t="str">
        <f t="shared" si="0"/>
        <v>4.60/km</v>
      </c>
      <c r="I55" s="48">
        <f t="shared" si="1"/>
        <v>0.0036238425925925917</v>
      </c>
      <c r="J55" s="48">
        <f t="shared" si="2"/>
        <v>0.0035324074074074077</v>
      </c>
    </row>
    <row r="56" spans="1:10" ht="15" customHeight="1">
      <c r="A56" s="22">
        <v>52</v>
      </c>
      <c r="B56" s="29" t="s">
        <v>169</v>
      </c>
      <c r="C56" s="29" t="s">
        <v>170</v>
      </c>
      <c r="D56" s="26" t="s">
        <v>69</v>
      </c>
      <c r="E56" s="29" t="s">
        <v>487</v>
      </c>
      <c r="F56" s="41" t="s">
        <v>568</v>
      </c>
      <c r="G56" s="41" t="s">
        <v>569</v>
      </c>
      <c r="H56" s="24" t="str">
        <f t="shared" si="0"/>
        <v>4.60/km</v>
      </c>
      <c r="I56" s="48">
        <f t="shared" si="1"/>
        <v>0.0036307870370370365</v>
      </c>
      <c r="J56" s="48">
        <f t="shared" si="2"/>
        <v>0.0028171296296296312</v>
      </c>
    </row>
    <row r="57" spans="1:10" ht="15" customHeight="1">
      <c r="A57" s="22">
        <v>53</v>
      </c>
      <c r="B57" s="29" t="s">
        <v>570</v>
      </c>
      <c r="C57" s="29" t="s">
        <v>571</v>
      </c>
      <c r="D57" s="26" t="s">
        <v>56</v>
      </c>
      <c r="E57" s="29" t="s">
        <v>462</v>
      </c>
      <c r="F57" s="41" t="s">
        <v>572</v>
      </c>
      <c r="G57" s="41" t="s">
        <v>573</v>
      </c>
      <c r="H57" s="24" t="str">
        <f t="shared" si="0"/>
        <v>4.00/km</v>
      </c>
      <c r="I57" s="48">
        <f t="shared" si="1"/>
        <v>0.0036481481481481504</v>
      </c>
      <c r="J57" s="48">
        <f t="shared" si="2"/>
        <v>0.0036481481481481504</v>
      </c>
    </row>
    <row r="58" spans="1:10" ht="15" customHeight="1">
      <c r="A58" s="22">
        <v>54</v>
      </c>
      <c r="B58" s="29" t="s">
        <v>574</v>
      </c>
      <c r="C58" s="29" t="s">
        <v>16</v>
      </c>
      <c r="D58" s="26" t="s">
        <v>62</v>
      </c>
      <c r="E58" s="29" t="s">
        <v>66</v>
      </c>
      <c r="F58" s="41" t="s">
        <v>575</v>
      </c>
      <c r="G58" s="41" t="s">
        <v>576</v>
      </c>
      <c r="H58" s="24" t="str">
        <f t="shared" si="0"/>
        <v>4.60/km</v>
      </c>
      <c r="I58" s="48">
        <f t="shared" si="1"/>
        <v>0.0036215277777777825</v>
      </c>
      <c r="J58" s="48">
        <f t="shared" si="2"/>
        <v>0.0035300925925925986</v>
      </c>
    </row>
    <row r="59" spans="1:10" ht="15" customHeight="1">
      <c r="A59" s="22">
        <v>55</v>
      </c>
      <c r="B59" s="29" t="s">
        <v>577</v>
      </c>
      <c r="C59" s="29" t="s">
        <v>173</v>
      </c>
      <c r="D59" s="26" t="s">
        <v>62</v>
      </c>
      <c r="E59" s="29" t="s">
        <v>524</v>
      </c>
      <c r="F59" s="41" t="s">
        <v>578</v>
      </c>
      <c r="G59" s="41" t="s">
        <v>579</v>
      </c>
      <c r="H59" s="24" t="str">
        <f t="shared" si="0"/>
        <v>4.01/km</v>
      </c>
      <c r="I59" s="48">
        <f t="shared" si="1"/>
        <v>0.0037094907407407424</v>
      </c>
      <c r="J59" s="48">
        <f t="shared" si="2"/>
        <v>0.0036180555555555584</v>
      </c>
    </row>
    <row r="60" spans="1:10" ht="15" customHeight="1">
      <c r="A60" s="22">
        <v>56</v>
      </c>
      <c r="B60" s="29" t="s">
        <v>580</v>
      </c>
      <c r="C60" s="29" t="s">
        <v>73</v>
      </c>
      <c r="D60" s="26" t="s">
        <v>62</v>
      </c>
      <c r="E60" s="29" t="s">
        <v>581</v>
      </c>
      <c r="F60" s="41" t="s">
        <v>582</v>
      </c>
      <c r="G60" s="41" t="s">
        <v>583</v>
      </c>
      <c r="H60" s="24" t="str">
        <f t="shared" si="0"/>
        <v>4.01/km</v>
      </c>
      <c r="I60" s="48">
        <f t="shared" si="1"/>
        <v>0.0036967592592592607</v>
      </c>
      <c r="J60" s="48">
        <f t="shared" si="2"/>
        <v>0.0036053240740740768</v>
      </c>
    </row>
    <row r="61" spans="1:10" ht="15" customHeight="1">
      <c r="A61" s="22">
        <v>57</v>
      </c>
      <c r="B61" s="29" t="s">
        <v>213</v>
      </c>
      <c r="C61" s="29" t="s">
        <v>201</v>
      </c>
      <c r="D61" s="26" t="s">
        <v>72</v>
      </c>
      <c r="E61" s="29" t="s">
        <v>441</v>
      </c>
      <c r="F61" s="41" t="s">
        <v>584</v>
      </c>
      <c r="G61" s="41" t="s">
        <v>585</v>
      </c>
      <c r="H61" s="24" t="str">
        <f t="shared" si="0"/>
        <v>4.03/km</v>
      </c>
      <c r="I61" s="48">
        <f t="shared" si="1"/>
        <v>0.003914351851851853</v>
      </c>
      <c r="J61" s="48">
        <f t="shared" si="2"/>
        <v>0.0029548611111111095</v>
      </c>
    </row>
    <row r="62" spans="1:10" ht="15" customHeight="1">
      <c r="A62" s="22">
        <v>58</v>
      </c>
      <c r="B62" s="29" t="s">
        <v>143</v>
      </c>
      <c r="C62" s="29" t="s">
        <v>19</v>
      </c>
      <c r="D62" s="26" t="s">
        <v>69</v>
      </c>
      <c r="E62" s="29" t="s">
        <v>448</v>
      </c>
      <c r="F62" s="41" t="s">
        <v>586</v>
      </c>
      <c r="G62" s="41" t="s">
        <v>587</v>
      </c>
      <c r="H62" s="24" t="str">
        <f t="shared" si="0"/>
        <v>4.03/km</v>
      </c>
      <c r="I62" s="48">
        <f t="shared" si="1"/>
        <v>0.003935185185185191</v>
      </c>
      <c r="J62" s="48">
        <f t="shared" si="2"/>
        <v>0.0031215277777777856</v>
      </c>
    </row>
    <row r="63" spans="1:10" ht="15" customHeight="1">
      <c r="A63" s="22">
        <v>59</v>
      </c>
      <c r="B63" s="29" t="s">
        <v>129</v>
      </c>
      <c r="C63" s="29" t="s">
        <v>35</v>
      </c>
      <c r="D63" s="26" t="s">
        <v>62</v>
      </c>
      <c r="E63" s="29" t="s">
        <v>435</v>
      </c>
      <c r="F63" s="41" t="s">
        <v>588</v>
      </c>
      <c r="G63" s="41" t="s">
        <v>589</v>
      </c>
      <c r="H63" s="24" t="str">
        <f t="shared" si="0"/>
        <v>4.03/km</v>
      </c>
      <c r="I63" s="48">
        <f t="shared" si="1"/>
        <v>0.0038958333333333345</v>
      </c>
      <c r="J63" s="48">
        <f t="shared" si="2"/>
        <v>0.0038043981481481505</v>
      </c>
    </row>
    <row r="64" spans="1:10" ht="15" customHeight="1">
      <c r="A64" s="22">
        <v>60</v>
      </c>
      <c r="B64" s="29" t="s">
        <v>223</v>
      </c>
      <c r="C64" s="29" t="s">
        <v>73</v>
      </c>
      <c r="D64" s="26" t="s">
        <v>72</v>
      </c>
      <c r="E64" s="29" t="s">
        <v>448</v>
      </c>
      <c r="F64" s="41" t="s">
        <v>590</v>
      </c>
      <c r="G64" s="41" t="s">
        <v>591</v>
      </c>
      <c r="H64" s="24" t="str">
        <f t="shared" si="0"/>
        <v>4.02/km</v>
      </c>
      <c r="I64" s="48">
        <f t="shared" si="1"/>
        <v>0.003804398148148147</v>
      </c>
      <c r="J64" s="48">
        <f t="shared" si="2"/>
        <v>0.0028449074074074036</v>
      </c>
    </row>
    <row r="65" spans="1:10" ht="15" customHeight="1">
      <c r="A65" s="23">
        <v>61</v>
      </c>
      <c r="B65" s="30" t="s">
        <v>592</v>
      </c>
      <c r="C65" s="30" t="s">
        <v>106</v>
      </c>
      <c r="D65" s="36" t="s">
        <v>72</v>
      </c>
      <c r="E65" s="30" t="s">
        <v>501</v>
      </c>
      <c r="F65" s="42" t="s">
        <v>593</v>
      </c>
      <c r="G65" s="42" t="s">
        <v>594</v>
      </c>
      <c r="H65" s="45" t="str">
        <f t="shared" si="0"/>
        <v>4.04/km</v>
      </c>
      <c r="I65" s="49">
        <f t="shared" si="1"/>
        <v>0.004025462962962963</v>
      </c>
      <c r="J65" s="49">
        <f t="shared" si="2"/>
        <v>0.00306597222222222</v>
      </c>
    </row>
    <row r="66" spans="1:10" ht="15" customHeight="1">
      <c r="A66" s="22">
        <v>62</v>
      </c>
      <c r="B66" s="29" t="s">
        <v>141</v>
      </c>
      <c r="C66" s="29" t="s">
        <v>142</v>
      </c>
      <c r="D66" s="26" t="s">
        <v>69</v>
      </c>
      <c r="E66" s="29" t="s">
        <v>595</v>
      </c>
      <c r="F66" s="41" t="s">
        <v>596</v>
      </c>
      <c r="G66" s="41" t="s">
        <v>597</v>
      </c>
      <c r="H66" s="24" t="str">
        <f t="shared" si="0"/>
        <v>4.04/km</v>
      </c>
      <c r="I66" s="48">
        <f t="shared" si="1"/>
        <v>0.0039780092592592575</v>
      </c>
      <c r="J66" s="48">
        <f t="shared" si="2"/>
        <v>0.0031643518518518522</v>
      </c>
    </row>
    <row r="67" spans="1:10" ht="15" customHeight="1">
      <c r="A67" s="22">
        <v>63</v>
      </c>
      <c r="B67" s="29" t="s">
        <v>101</v>
      </c>
      <c r="C67" s="29" t="s">
        <v>102</v>
      </c>
      <c r="D67" s="26" t="s">
        <v>72</v>
      </c>
      <c r="E67" s="29" t="s">
        <v>462</v>
      </c>
      <c r="F67" s="41" t="s">
        <v>598</v>
      </c>
      <c r="G67" s="41" t="s">
        <v>599</v>
      </c>
      <c r="H67" s="24" t="str">
        <f t="shared" si="0"/>
        <v>4.05/km</v>
      </c>
      <c r="I67" s="48">
        <f t="shared" si="1"/>
        <v>0.004094907407407408</v>
      </c>
      <c r="J67" s="48">
        <f t="shared" si="2"/>
        <v>0.003135416666666665</v>
      </c>
    </row>
    <row r="68" spans="1:10" ht="15" customHeight="1">
      <c r="A68" s="22">
        <v>64</v>
      </c>
      <c r="B68" s="29" t="s">
        <v>600</v>
      </c>
      <c r="C68" s="29" t="s">
        <v>19</v>
      </c>
      <c r="D68" s="26" t="s">
        <v>74</v>
      </c>
      <c r="E68" s="29" t="s">
        <v>462</v>
      </c>
      <c r="F68" s="41" t="s">
        <v>601</v>
      </c>
      <c r="G68" s="41" t="s">
        <v>602</v>
      </c>
      <c r="H68" s="24" t="str">
        <f t="shared" si="0"/>
        <v>4.05/km</v>
      </c>
      <c r="I68" s="48">
        <f aca="true" t="shared" si="3" ref="I68:I78">G68-$G$5</f>
        <v>0.0040625</v>
      </c>
      <c r="J68" s="48">
        <f t="shared" si="2"/>
        <v>0.003905092592592592</v>
      </c>
    </row>
    <row r="69" spans="1:10" ht="15" customHeight="1">
      <c r="A69" s="22">
        <v>65</v>
      </c>
      <c r="B69" s="29" t="s">
        <v>149</v>
      </c>
      <c r="C69" s="29" t="s">
        <v>150</v>
      </c>
      <c r="D69" s="26" t="s">
        <v>60</v>
      </c>
      <c r="E69" s="29" t="s">
        <v>462</v>
      </c>
      <c r="F69" s="41" t="s">
        <v>603</v>
      </c>
      <c r="G69" s="41" t="s">
        <v>604</v>
      </c>
      <c r="H69" s="24" t="str">
        <f aca="true" t="shared" si="4" ref="H69:H78">TEXT(INT((HOUR(G69)*3600+MINUTE(G69)*60+SECOND(G69))/$J$3/60),"0")&amp;"."&amp;TEXT(MOD((HOUR(G69)*3600+MINUTE(G69)*60+SECOND(G69))/$J$3,60),"00")&amp;"/km"</f>
        <v>4.05/km</v>
      </c>
      <c r="I69" s="48">
        <f t="shared" si="3"/>
        <v>0.004113425925925923</v>
      </c>
      <c r="J69" s="48">
        <f t="shared" si="2"/>
        <v>0.002518518518518517</v>
      </c>
    </row>
    <row r="70" spans="1:10" ht="15" customHeight="1">
      <c r="A70" s="22">
        <v>66</v>
      </c>
      <c r="B70" s="29" t="s">
        <v>133</v>
      </c>
      <c r="C70" s="29" t="s">
        <v>107</v>
      </c>
      <c r="D70" s="26" t="s">
        <v>60</v>
      </c>
      <c r="E70" s="29" t="s">
        <v>435</v>
      </c>
      <c r="F70" s="41" t="s">
        <v>605</v>
      </c>
      <c r="G70" s="41" t="s">
        <v>606</v>
      </c>
      <c r="H70" s="24" t="str">
        <f t="shared" si="4"/>
        <v>4.05/km</v>
      </c>
      <c r="I70" s="48">
        <f t="shared" si="3"/>
        <v>0.004106481481481485</v>
      </c>
      <c r="J70" s="48">
        <f aca="true" t="shared" si="5" ref="J70:J133">G70-INDEX($G$5:$G$600,MATCH(D70,$D$5:$D$600,0))</f>
        <v>0.0025115740740740793</v>
      </c>
    </row>
    <row r="71" spans="1:10" ht="15" customHeight="1">
      <c r="A71" s="22">
        <v>67</v>
      </c>
      <c r="B71" s="29" t="s">
        <v>125</v>
      </c>
      <c r="C71" s="29" t="s">
        <v>146</v>
      </c>
      <c r="D71" s="26" t="s">
        <v>72</v>
      </c>
      <c r="E71" s="29" t="s">
        <v>435</v>
      </c>
      <c r="F71" s="41" t="s">
        <v>607</v>
      </c>
      <c r="G71" s="41" t="s">
        <v>608</v>
      </c>
      <c r="H71" s="24" t="str">
        <f t="shared" si="4"/>
        <v>4.05/km</v>
      </c>
      <c r="I71" s="48">
        <f t="shared" si="3"/>
        <v>0.0041296296296296255</v>
      </c>
      <c r="J71" s="48">
        <f t="shared" si="5"/>
        <v>0.003170138888888882</v>
      </c>
    </row>
    <row r="72" spans="1:10" ht="15" customHeight="1">
      <c r="A72" s="22">
        <v>68</v>
      </c>
      <c r="B72" s="29" t="s">
        <v>139</v>
      </c>
      <c r="C72" s="29" t="s">
        <v>140</v>
      </c>
      <c r="D72" s="26" t="s">
        <v>109</v>
      </c>
      <c r="E72" s="29" t="s">
        <v>98</v>
      </c>
      <c r="F72" s="41" t="s">
        <v>609</v>
      </c>
      <c r="G72" s="41" t="s">
        <v>610</v>
      </c>
      <c r="H72" s="24" t="str">
        <f t="shared" si="4"/>
        <v>4.06/km</v>
      </c>
      <c r="I72" s="48">
        <f t="shared" si="3"/>
        <v>0.004200231481481478</v>
      </c>
      <c r="J72" s="48">
        <f t="shared" si="5"/>
        <v>0.0009594907407407365</v>
      </c>
    </row>
    <row r="73" spans="1:10" ht="15" customHeight="1">
      <c r="A73" s="23">
        <v>69</v>
      </c>
      <c r="B73" s="30" t="s">
        <v>418</v>
      </c>
      <c r="C73" s="30" t="s">
        <v>80</v>
      </c>
      <c r="D73" s="36" t="s">
        <v>72</v>
      </c>
      <c r="E73" s="30" t="s">
        <v>501</v>
      </c>
      <c r="F73" s="42" t="s">
        <v>611</v>
      </c>
      <c r="G73" s="42" t="s">
        <v>612</v>
      </c>
      <c r="H73" s="45" t="str">
        <f t="shared" si="4"/>
        <v>4.06/km</v>
      </c>
      <c r="I73" s="49">
        <f t="shared" si="3"/>
        <v>0.004203703703703706</v>
      </c>
      <c r="J73" s="49">
        <f t="shared" si="5"/>
        <v>0.0032442129629629626</v>
      </c>
    </row>
    <row r="74" spans="1:10" ht="15" customHeight="1">
      <c r="A74" s="22">
        <v>70</v>
      </c>
      <c r="B74" s="29" t="s">
        <v>613</v>
      </c>
      <c r="C74" s="29" t="s">
        <v>94</v>
      </c>
      <c r="D74" s="26" t="s">
        <v>56</v>
      </c>
      <c r="E74" s="29" t="s">
        <v>614</v>
      </c>
      <c r="F74" s="41" t="s">
        <v>615</v>
      </c>
      <c r="G74" s="41" t="s">
        <v>616</v>
      </c>
      <c r="H74" s="24" t="str">
        <f t="shared" si="4"/>
        <v>4.06/km</v>
      </c>
      <c r="I74" s="48">
        <f t="shared" si="3"/>
        <v>0.004173611111111111</v>
      </c>
      <c r="J74" s="48">
        <f t="shared" si="5"/>
        <v>0.004173611111111111</v>
      </c>
    </row>
    <row r="75" spans="1:10" ht="15" customHeight="1">
      <c r="A75" s="22">
        <v>71</v>
      </c>
      <c r="B75" s="29" t="s">
        <v>130</v>
      </c>
      <c r="C75" s="29" t="s">
        <v>19</v>
      </c>
      <c r="D75" s="26" t="s">
        <v>72</v>
      </c>
      <c r="E75" s="29" t="s">
        <v>462</v>
      </c>
      <c r="F75" s="41" t="s">
        <v>617</v>
      </c>
      <c r="G75" s="41" t="s">
        <v>618</v>
      </c>
      <c r="H75" s="24" t="str">
        <f t="shared" si="4"/>
        <v>4.07/km</v>
      </c>
      <c r="I75" s="48">
        <f t="shared" si="3"/>
        <v>0.004293981481481482</v>
      </c>
      <c r="J75" s="48">
        <f t="shared" si="5"/>
        <v>0.0033344907407407386</v>
      </c>
    </row>
    <row r="76" spans="1:10" ht="15" customHeight="1">
      <c r="A76" s="22">
        <v>72</v>
      </c>
      <c r="B76" s="29" t="s">
        <v>619</v>
      </c>
      <c r="C76" s="29" t="s">
        <v>24</v>
      </c>
      <c r="D76" s="26" t="s">
        <v>62</v>
      </c>
      <c r="E76" s="29" t="s">
        <v>620</v>
      </c>
      <c r="F76" s="41" t="s">
        <v>621</v>
      </c>
      <c r="G76" s="41" t="s">
        <v>622</v>
      </c>
      <c r="H76" s="24" t="str">
        <f t="shared" si="4"/>
        <v>4.08/km</v>
      </c>
      <c r="I76" s="48">
        <f t="shared" si="3"/>
        <v>0.004403935185185184</v>
      </c>
      <c r="J76" s="48">
        <f t="shared" si="5"/>
        <v>0.0043125</v>
      </c>
    </row>
    <row r="77" spans="1:10" ht="15" customHeight="1">
      <c r="A77" s="22">
        <v>73</v>
      </c>
      <c r="B77" s="29" t="s">
        <v>623</v>
      </c>
      <c r="C77" s="29" t="s">
        <v>18</v>
      </c>
      <c r="D77" s="26" t="s">
        <v>56</v>
      </c>
      <c r="E77" s="29" t="s">
        <v>477</v>
      </c>
      <c r="F77" s="41" t="s">
        <v>624</v>
      </c>
      <c r="G77" s="41" t="s">
        <v>625</v>
      </c>
      <c r="H77" s="24" t="str">
        <f t="shared" si="4"/>
        <v>4.08/km</v>
      </c>
      <c r="I77" s="48">
        <f t="shared" si="3"/>
        <v>0.004401620370370372</v>
      </c>
      <c r="J77" s="48">
        <f t="shared" si="5"/>
        <v>0.004401620370370372</v>
      </c>
    </row>
    <row r="78" spans="1:10" ht="15" customHeight="1">
      <c r="A78" s="23">
        <v>74</v>
      </c>
      <c r="B78" s="30" t="s">
        <v>626</v>
      </c>
      <c r="C78" s="30" t="s">
        <v>627</v>
      </c>
      <c r="D78" s="36" t="s">
        <v>60</v>
      </c>
      <c r="E78" s="30" t="s">
        <v>501</v>
      </c>
      <c r="F78" s="42" t="s">
        <v>628</v>
      </c>
      <c r="G78" s="42" t="s">
        <v>629</v>
      </c>
      <c r="H78" s="45" t="str">
        <f t="shared" si="4"/>
        <v>4.09/km</v>
      </c>
      <c r="I78" s="49">
        <f t="shared" si="3"/>
        <v>0.004443287037037034</v>
      </c>
      <c r="J78" s="49">
        <f t="shared" si="5"/>
        <v>0.002848379629629628</v>
      </c>
    </row>
    <row r="79" spans="1:10" ht="15" customHeight="1">
      <c r="A79" s="22">
        <v>75</v>
      </c>
      <c r="B79" s="29" t="s">
        <v>630</v>
      </c>
      <c r="C79" s="29" t="s">
        <v>631</v>
      </c>
      <c r="D79" s="26" t="s">
        <v>56</v>
      </c>
      <c r="E79" s="29" t="s">
        <v>435</v>
      </c>
      <c r="F79" s="41" t="s">
        <v>632</v>
      </c>
      <c r="G79" s="41" t="s">
        <v>633</v>
      </c>
      <c r="H79" s="24" t="str">
        <f aca="true" t="shared" si="6" ref="H79:H142">TEXT(INT((HOUR(G79)*3600+MINUTE(G79)*60+SECOND(G79))/$J$3/60),"0")&amp;"."&amp;TEXT(MOD((HOUR(G79)*3600+MINUTE(G79)*60+SECOND(G79))/$J$3,60),"00")&amp;"/km"</f>
        <v>4.09/km</v>
      </c>
      <c r="I79" s="48">
        <f aca="true" t="shared" si="7" ref="I79:I142">G79-$G$5</f>
        <v>0.004488425925925927</v>
      </c>
      <c r="J79" s="48">
        <f t="shared" si="5"/>
        <v>0.004488425925925927</v>
      </c>
    </row>
    <row r="80" spans="1:10" ht="15" customHeight="1">
      <c r="A80" s="22">
        <v>76</v>
      </c>
      <c r="B80" s="29" t="s">
        <v>317</v>
      </c>
      <c r="C80" s="29" t="s">
        <v>122</v>
      </c>
      <c r="D80" s="26" t="s">
        <v>56</v>
      </c>
      <c r="E80" s="29" t="s">
        <v>147</v>
      </c>
      <c r="F80" s="41" t="s">
        <v>634</v>
      </c>
      <c r="G80" s="41" t="s">
        <v>635</v>
      </c>
      <c r="H80" s="24" t="str">
        <f t="shared" si="6"/>
        <v>4.10/km</v>
      </c>
      <c r="I80" s="48">
        <f t="shared" si="7"/>
        <v>0.00461574074074074</v>
      </c>
      <c r="J80" s="48">
        <f t="shared" si="5"/>
        <v>0.00461574074074074</v>
      </c>
    </row>
    <row r="81" spans="1:10" ht="15" customHeight="1">
      <c r="A81" s="22">
        <v>77</v>
      </c>
      <c r="B81" s="29" t="s">
        <v>136</v>
      </c>
      <c r="C81" s="29" t="s">
        <v>137</v>
      </c>
      <c r="D81" s="26" t="s">
        <v>69</v>
      </c>
      <c r="E81" s="29" t="s">
        <v>477</v>
      </c>
      <c r="F81" s="41" t="s">
        <v>636</v>
      </c>
      <c r="G81" s="41" t="s">
        <v>636</v>
      </c>
      <c r="H81" s="24" t="str">
        <f t="shared" si="6"/>
        <v>4.11/km</v>
      </c>
      <c r="I81" s="48">
        <f t="shared" si="7"/>
        <v>0.004656250000000001</v>
      </c>
      <c r="J81" s="48">
        <f t="shared" si="5"/>
        <v>0.0038425925925925954</v>
      </c>
    </row>
    <row r="82" spans="1:10" ht="15" customHeight="1">
      <c r="A82" s="22">
        <v>78</v>
      </c>
      <c r="B82" s="29" t="s">
        <v>637</v>
      </c>
      <c r="C82" s="29" t="s">
        <v>236</v>
      </c>
      <c r="D82" s="26" t="s">
        <v>198</v>
      </c>
      <c r="E82" s="29" t="s">
        <v>565</v>
      </c>
      <c r="F82" s="41" t="s">
        <v>638</v>
      </c>
      <c r="G82" s="41" t="s">
        <v>639</v>
      </c>
      <c r="H82" s="24" t="str">
        <f t="shared" si="6"/>
        <v>4.10/km</v>
      </c>
      <c r="I82" s="48">
        <f t="shared" si="7"/>
        <v>0.004616898148148151</v>
      </c>
      <c r="J82" s="48">
        <f t="shared" si="5"/>
        <v>0</v>
      </c>
    </row>
    <row r="83" spans="1:10" ht="15" customHeight="1">
      <c r="A83" s="22">
        <v>79</v>
      </c>
      <c r="B83" s="29" t="s">
        <v>138</v>
      </c>
      <c r="C83" s="29" t="s">
        <v>58</v>
      </c>
      <c r="D83" s="26" t="s">
        <v>72</v>
      </c>
      <c r="E83" s="29" t="s">
        <v>487</v>
      </c>
      <c r="F83" s="41" t="s">
        <v>640</v>
      </c>
      <c r="G83" s="41" t="s">
        <v>641</v>
      </c>
      <c r="H83" s="24" t="str">
        <f t="shared" si="6"/>
        <v>4.11/km</v>
      </c>
      <c r="I83" s="48">
        <f t="shared" si="7"/>
        <v>0.004648148148148151</v>
      </c>
      <c r="J83" s="48">
        <f t="shared" si="5"/>
        <v>0.003688657407407408</v>
      </c>
    </row>
    <row r="84" spans="1:10" ht="15" customHeight="1">
      <c r="A84" s="22">
        <v>80</v>
      </c>
      <c r="B84" s="29" t="s">
        <v>123</v>
      </c>
      <c r="C84" s="29" t="s">
        <v>24</v>
      </c>
      <c r="D84" s="26" t="s">
        <v>56</v>
      </c>
      <c r="E84" s="29" t="s">
        <v>487</v>
      </c>
      <c r="F84" s="41" t="s">
        <v>640</v>
      </c>
      <c r="G84" s="41" t="s">
        <v>641</v>
      </c>
      <c r="H84" s="24" t="str">
        <f t="shared" si="6"/>
        <v>4.11/km</v>
      </c>
      <c r="I84" s="48">
        <f t="shared" si="7"/>
        <v>0.004648148148148151</v>
      </c>
      <c r="J84" s="48">
        <f t="shared" si="5"/>
        <v>0.004648148148148151</v>
      </c>
    </row>
    <row r="85" spans="1:10" ht="15" customHeight="1">
      <c r="A85" s="22">
        <v>81</v>
      </c>
      <c r="B85" s="29" t="s">
        <v>162</v>
      </c>
      <c r="C85" s="29" t="s">
        <v>26</v>
      </c>
      <c r="D85" s="26" t="s">
        <v>109</v>
      </c>
      <c r="E85" s="29" t="s">
        <v>438</v>
      </c>
      <c r="F85" s="41" t="s">
        <v>642</v>
      </c>
      <c r="G85" s="41" t="s">
        <v>643</v>
      </c>
      <c r="H85" s="24" t="str">
        <f t="shared" si="6"/>
        <v>4.11/km</v>
      </c>
      <c r="I85" s="48">
        <f t="shared" si="7"/>
        <v>0.004690972222222225</v>
      </c>
      <c r="J85" s="48">
        <f t="shared" si="5"/>
        <v>0.001450231481481483</v>
      </c>
    </row>
    <row r="86" spans="1:10" ht="15" customHeight="1">
      <c r="A86" s="22">
        <v>82</v>
      </c>
      <c r="B86" s="29" t="s">
        <v>644</v>
      </c>
      <c r="C86" s="29" t="s">
        <v>172</v>
      </c>
      <c r="D86" s="26" t="s">
        <v>74</v>
      </c>
      <c r="E86" s="29" t="s">
        <v>494</v>
      </c>
      <c r="F86" s="41" t="s">
        <v>645</v>
      </c>
      <c r="G86" s="41" t="s">
        <v>646</v>
      </c>
      <c r="H86" s="24" t="str">
        <f t="shared" si="6"/>
        <v>4.11/km</v>
      </c>
      <c r="I86" s="48">
        <f t="shared" si="7"/>
        <v>0.00465277777777778</v>
      </c>
      <c r="J86" s="48">
        <f t="shared" si="5"/>
        <v>0.004495370370370372</v>
      </c>
    </row>
    <row r="87" spans="1:10" ht="15" customHeight="1">
      <c r="A87" s="23">
        <v>83</v>
      </c>
      <c r="B87" s="30" t="s">
        <v>91</v>
      </c>
      <c r="C87" s="30" t="s">
        <v>19</v>
      </c>
      <c r="D87" s="36" t="s">
        <v>72</v>
      </c>
      <c r="E87" s="30" t="s">
        <v>501</v>
      </c>
      <c r="F87" s="42" t="s">
        <v>647</v>
      </c>
      <c r="G87" s="42" t="s">
        <v>648</v>
      </c>
      <c r="H87" s="45" t="str">
        <f t="shared" si="6"/>
        <v>4.11/km</v>
      </c>
      <c r="I87" s="49">
        <f t="shared" si="7"/>
        <v>0.004706018518518523</v>
      </c>
      <c r="J87" s="49">
        <f t="shared" si="5"/>
        <v>0.003746527777777779</v>
      </c>
    </row>
    <row r="88" spans="1:10" ht="15" customHeight="1">
      <c r="A88" s="22">
        <v>84</v>
      </c>
      <c r="B88" s="29" t="s">
        <v>127</v>
      </c>
      <c r="C88" s="29" t="s">
        <v>73</v>
      </c>
      <c r="D88" s="26" t="s">
        <v>62</v>
      </c>
      <c r="E88" s="29" t="s">
        <v>180</v>
      </c>
      <c r="F88" s="41" t="s">
        <v>649</v>
      </c>
      <c r="G88" s="41" t="s">
        <v>650</v>
      </c>
      <c r="H88" s="24" t="str">
        <f t="shared" si="6"/>
        <v>4.12/km</v>
      </c>
      <c r="I88" s="48">
        <f t="shared" si="7"/>
        <v>0.00479745370370371</v>
      </c>
      <c r="J88" s="48">
        <f t="shared" si="5"/>
        <v>0.004706018518518526</v>
      </c>
    </row>
    <row r="89" spans="1:10" ht="15" customHeight="1">
      <c r="A89" s="22">
        <v>85</v>
      </c>
      <c r="B89" s="29" t="s">
        <v>651</v>
      </c>
      <c r="C89" s="29" t="s">
        <v>51</v>
      </c>
      <c r="D89" s="26" t="s">
        <v>60</v>
      </c>
      <c r="E89" s="29" t="s">
        <v>441</v>
      </c>
      <c r="F89" s="41" t="s">
        <v>652</v>
      </c>
      <c r="G89" s="41" t="s">
        <v>653</v>
      </c>
      <c r="H89" s="24" t="str">
        <f t="shared" si="6"/>
        <v>4.12/km</v>
      </c>
      <c r="I89" s="48">
        <f t="shared" si="7"/>
        <v>0.004814814814814817</v>
      </c>
      <c r="J89" s="48">
        <f t="shared" si="5"/>
        <v>0.003219907407407411</v>
      </c>
    </row>
    <row r="90" spans="1:10" ht="15" customHeight="1">
      <c r="A90" s="22">
        <v>86</v>
      </c>
      <c r="B90" s="29" t="s">
        <v>210</v>
      </c>
      <c r="C90" s="29" t="s">
        <v>80</v>
      </c>
      <c r="D90" s="26" t="s">
        <v>56</v>
      </c>
      <c r="E90" s="29" t="s">
        <v>654</v>
      </c>
      <c r="F90" s="41" t="s">
        <v>655</v>
      </c>
      <c r="G90" s="41" t="s">
        <v>656</v>
      </c>
      <c r="H90" s="24" t="str">
        <f t="shared" si="6"/>
        <v>4.13/km</v>
      </c>
      <c r="I90" s="48">
        <f t="shared" si="7"/>
        <v>0.004856481481481479</v>
      </c>
      <c r="J90" s="48">
        <f t="shared" si="5"/>
        <v>0.004856481481481479</v>
      </c>
    </row>
    <row r="91" spans="1:10" ht="15" customHeight="1">
      <c r="A91" s="22">
        <v>87</v>
      </c>
      <c r="B91" s="29" t="s">
        <v>657</v>
      </c>
      <c r="C91" s="29" t="s">
        <v>165</v>
      </c>
      <c r="D91" s="26" t="s">
        <v>109</v>
      </c>
      <c r="E91" s="29" t="s">
        <v>654</v>
      </c>
      <c r="F91" s="41" t="s">
        <v>658</v>
      </c>
      <c r="G91" s="41" t="s">
        <v>659</v>
      </c>
      <c r="H91" s="24" t="str">
        <f t="shared" si="6"/>
        <v>4.13/km</v>
      </c>
      <c r="I91" s="48">
        <f t="shared" si="7"/>
        <v>0.004873842592592593</v>
      </c>
      <c r="J91" s="48">
        <f t="shared" si="5"/>
        <v>0.0016331018518518509</v>
      </c>
    </row>
    <row r="92" spans="1:10" ht="15" customHeight="1">
      <c r="A92" s="22">
        <v>88</v>
      </c>
      <c r="B92" s="29" t="s">
        <v>660</v>
      </c>
      <c r="C92" s="29" t="s">
        <v>107</v>
      </c>
      <c r="D92" s="26" t="s">
        <v>109</v>
      </c>
      <c r="E92" s="29" t="s">
        <v>654</v>
      </c>
      <c r="F92" s="41" t="s">
        <v>661</v>
      </c>
      <c r="G92" s="41" t="s">
        <v>662</v>
      </c>
      <c r="H92" s="24" t="str">
        <f t="shared" si="6"/>
        <v>4.13/km</v>
      </c>
      <c r="I92" s="48">
        <f t="shared" si="7"/>
        <v>0.00485416666666667</v>
      </c>
      <c r="J92" s="48">
        <f t="shared" si="5"/>
        <v>0.0016134259259259279</v>
      </c>
    </row>
    <row r="93" spans="1:10" ht="15" customHeight="1">
      <c r="A93" s="22">
        <v>89</v>
      </c>
      <c r="B93" s="29" t="s">
        <v>663</v>
      </c>
      <c r="C93" s="29" t="s">
        <v>107</v>
      </c>
      <c r="D93" s="26" t="s">
        <v>69</v>
      </c>
      <c r="E93" s="29" t="s">
        <v>441</v>
      </c>
      <c r="F93" s="41" t="s">
        <v>664</v>
      </c>
      <c r="G93" s="41" t="s">
        <v>665</v>
      </c>
      <c r="H93" s="24" t="str">
        <f t="shared" si="6"/>
        <v>4.13/km</v>
      </c>
      <c r="I93" s="48">
        <f t="shared" si="7"/>
        <v>0.004883101851851854</v>
      </c>
      <c r="J93" s="48">
        <f t="shared" si="5"/>
        <v>0.0040694444444444484</v>
      </c>
    </row>
    <row r="94" spans="1:10" ht="15" customHeight="1">
      <c r="A94" s="22">
        <v>90</v>
      </c>
      <c r="B94" s="29" t="s">
        <v>155</v>
      </c>
      <c r="C94" s="29" t="s">
        <v>145</v>
      </c>
      <c r="D94" s="26" t="s">
        <v>72</v>
      </c>
      <c r="E94" s="29" t="s">
        <v>441</v>
      </c>
      <c r="F94" s="41" t="s">
        <v>666</v>
      </c>
      <c r="G94" s="41" t="s">
        <v>667</v>
      </c>
      <c r="H94" s="24" t="str">
        <f t="shared" si="6"/>
        <v>4.13/km</v>
      </c>
      <c r="I94" s="48">
        <f t="shared" si="7"/>
        <v>0.004923611111111115</v>
      </c>
      <c r="J94" s="48">
        <f t="shared" si="5"/>
        <v>0.003964120370370371</v>
      </c>
    </row>
    <row r="95" spans="1:10" ht="15" customHeight="1">
      <c r="A95" s="22">
        <v>91</v>
      </c>
      <c r="B95" s="29" t="s">
        <v>668</v>
      </c>
      <c r="C95" s="29" t="s">
        <v>146</v>
      </c>
      <c r="D95" s="26" t="s">
        <v>56</v>
      </c>
      <c r="E95" s="29" t="s">
        <v>462</v>
      </c>
      <c r="F95" s="41" t="s">
        <v>669</v>
      </c>
      <c r="G95" s="41" t="s">
        <v>669</v>
      </c>
      <c r="H95" s="24" t="str">
        <f t="shared" si="6"/>
        <v>4.15/km</v>
      </c>
      <c r="I95" s="48">
        <f t="shared" si="7"/>
        <v>0.005038194444444446</v>
      </c>
      <c r="J95" s="48">
        <f t="shared" si="5"/>
        <v>0.005038194444444446</v>
      </c>
    </row>
    <row r="96" spans="1:10" ht="15" customHeight="1">
      <c r="A96" s="22">
        <v>92</v>
      </c>
      <c r="B96" s="29" t="s">
        <v>157</v>
      </c>
      <c r="C96" s="29" t="s">
        <v>12</v>
      </c>
      <c r="D96" s="26" t="s">
        <v>62</v>
      </c>
      <c r="E96" s="29" t="s">
        <v>462</v>
      </c>
      <c r="F96" s="41" t="s">
        <v>670</v>
      </c>
      <c r="G96" s="41" t="s">
        <v>671</v>
      </c>
      <c r="H96" s="24" t="str">
        <f t="shared" si="6"/>
        <v>4.14/km</v>
      </c>
      <c r="I96" s="48">
        <f t="shared" si="7"/>
        <v>0.005017361111111115</v>
      </c>
      <c r="J96" s="48">
        <f t="shared" si="5"/>
        <v>0.004925925925925931</v>
      </c>
    </row>
    <row r="97" spans="1:10" ht="15" customHeight="1">
      <c r="A97" s="22">
        <v>93</v>
      </c>
      <c r="B97" s="29" t="s">
        <v>672</v>
      </c>
      <c r="C97" s="29" t="s">
        <v>13</v>
      </c>
      <c r="D97" s="26" t="s">
        <v>56</v>
      </c>
      <c r="E97" s="29" t="s">
        <v>180</v>
      </c>
      <c r="F97" s="41" t="s">
        <v>673</v>
      </c>
      <c r="G97" s="41" t="s">
        <v>674</v>
      </c>
      <c r="H97" s="24" t="str">
        <f t="shared" si="6"/>
        <v>4.14/km</v>
      </c>
      <c r="I97" s="48">
        <f t="shared" si="7"/>
        <v>0.005013888888888887</v>
      </c>
      <c r="J97" s="48">
        <f t="shared" si="5"/>
        <v>0.005013888888888887</v>
      </c>
    </row>
    <row r="98" spans="1:10" ht="15" customHeight="1">
      <c r="A98" s="22">
        <v>94</v>
      </c>
      <c r="B98" s="29" t="s">
        <v>675</v>
      </c>
      <c r="C98" s="29" t="s">
        <v>55</v>
      </c>
      <c r="D98" s="26" t="s">
        <v>56</v>
      </c>
      <c r="E98" s="29" t="s">
        <v>614</v>
      </c>
      <c r="F98" s="41" t="s">
        <v>676</v>
      </c>
      <c r="G98" s="41" t="s">
        <v>677</v>
      </c>
      <c r="H98" s="24" t="str">
        <f t="shared" si="6"/>
        <v>4.14/km</v>
      </c>
      <c r="I98" s="48">
        <f t="shared" si="7"/>
        <v>0.0049374999999999974</v>
      </c>
      <c r="J98" s="48">
        <f t="shared" si="5"/>
        <v>0.0049374999999999974</v>
      </c>
    </row>
    <row r="99" spans="1:10" ht="15" customHeight="1">
      <c r="A99" s="22">
        <v>95</v>
      </c>
      <c r="B99" s="29" t="s">
        <v>171</v>
      </c>
      <c r="C99" s="29" t="s">
        <v>36</v>
      </c>
      <c r="D99" s="26" t="s">
        <v>56</v>
      </c>
      <c r="E99" s="29" t="s">
        <v>487</v>
      </c>
      <c r="F99" s="41" t="s">
        <v>678</v>
      </c>
      <c r="G99" s="41" t="s">
        <v>679</v>
      </c>
      <c r="H99" s="24" t="str">
        <f t="shared" si="6"/>
        <v>4.14/km</v>
      </c>
      <c r="I99" s="48">
        <f t="shared" si="7"/>
        <v>0.005016203703703707</v>
      </c>
      <c r="J99" s="48">
        <f t="shared" si="5"/>
        <v>0.005016203703703707</v>
      </c>
    </row>
    <row r="100" spans="1:10" ht="15" customHeight="1">
      <c r="A100" s="22">
        <v>96</v>
      </c>
      <c r="B100" s="29" t="s">
        <v>156</v>
      </c>
      <c r="C100" s="29" t="s">
        <v>29</v>
      </c>
      <c r="D100" s="26" t="s">
        <v>60</v>
      </c>
      <c r="E100" s="29" t="s">
        <v>494</v>
      </c>
      <c r="F100" s="41" t="s">
        <v>680</v>
      </c>
      <c r="G100" s="41" t="s">
        <v>681</v>
      </c>
      <c r="H100" s="24" t="str">
        <f t="shared" si="6"/>
        <v>4.15/km</v>
      </c>
      <c r="I100" s="48">
        <f t="shared" si="7"/>
        <v>0.005049768518518519</v>
      </c>
      <c r="J100" s="48">
        <f t="shared" si="5"/>
        <v>0.0034548611111111134</v>
      </c>
    </row>
    <row r="101" spans="1:10" ht="15" customHeight="1">
      <c r="A101" s="22">
        <v>97</v>
      </c>
      <c r="B101" s="29" t="s">
        <v>682</v>
      </c>
      <c r="C101" s="29" t="s">
        <v>99</v>
      </c>
      <c r="D101" s="26" t="s">
        <v>62</v>
      </c>
      <c r="E101" s="29" t="s">
        <v>683</v>
      </c>
      <c r="F101" s="41" t="s">
        <v>684</v>
      </c>
      <c r="G101" s="41" t="s">
        <v>685</v>
      </c>
      <c r="H101" s="24" t="str">
        <f t="shared" si="6"/>
        <v>4.15/km</v>
      </c>
      <c r="I101" s="48">
        <f t="shared" si="7"/>
        <v>0.005034722222222222</v>
      </c>
      <c r="J101" s="48">
        <f t="shared" si="5"/>
        <v>0.004943287037037038</v>
      </c>
    </row>
    <row r="102" spans="1:10" ht="15" customHeight="1">
      <c r="A102" s="22">
        <v>98</v>
      </c>
      <c r="B102" s="29" t="s">
        <v>686</v>
      </c>
      <c r="C102" s="29" t="s">
        <v>266</v>
      </c>
      <c r="D102" s="26" t="s">
        <v>60</v>
      </c>
      <c r="E102" s="29" t="s">
        <v>494</v>
      </c>
      <c r="F102" s="41" t="s">
        <v>687</v>
      </c>
      <c r="G102" s="41" t="s">
        <v>688</v>
      </c>
      <c r="H102" s="24" t="str">
        <f t="shared" si="6"/>
        <v>4.15/km</v>
      </c>
      <c r="I102" s="48">
        <f t="shared" si="7"/>
        <v>0.005061342592592593</v>
      </c>
      <c r="J102" s="48">
        <f t="shared" si="5"/>
        <v>0.003466435185185187</v>
      </c>
    </row>
    <row r="103" spans="1:10" ht="15" customHeight="1">
      <c r="A103" s="22">
        <v>99</v>
      </c>
      <c r="B103" s="29" t="s">
        <v>166</v>
      </c>
      <c r="C103" s="29" t="s">
        <v>167</v>
      </c>
      <c r="D103" s="26" t="s">
        <v>168</v>
      </c>
      <c r="E103" s="29" t="s">
        <v>654</v>
      </c>
      <c r="F103" s="41" t="s">
        <v>689</v>
      </c>
      <c r="G103" s="41" t="s">
        <v>689</v>
      </c>
      <c r="H103" s="24" t="str">
        <f t="shared" si="6"/>
        <v>4.16/km</v>
      </c>
      <c r="I103" s="48">
        <f t="shared" si="7"/>
        <v>0.005144675925925924</v>
      </c>
      <c r="J103" s="48">
        <f t="shared" si="5"/>
        <v>0</v>
      </c>
    </row>
    <row r="104" spans="1:10" ht="15" customHeight="1">
      <c r="A104" s="22">
        <v>100</v>
      </c>
      <c r="B104" s="29" t="s">
        <v>690</v>
      </c>
      <c r="C104" s="29" t="s">
        <v>146</v>
      </c>
      <c r="D104" s="26" t="s">
        <v>62</v>
      </c>
      <c r="E104" s="29" t="s">
        <v>441</v>
      </c>
      <c r="F104" s="41" t="s">
        <v>691</v>
      </c>
      <c r="G104" s="41" t="s">
        <v>692</v>
      </c>
      <c r="H104" s="24" t="str">
        <f t="shared" si="6"/>
        <v>4.15/km</v>
      </c>
      <c r="I104" s="48">
        <f t="shared" si="7"/>
        <v>0.005105324074074075</v>
      </c>
      <c r="J104" s="48">
        <f t="shared" si="5"/>
        <v>0.005013888888888891</v>
      </c>
    </row>
    <row r="105" spans="1:10" ht="15" customHeight="1">
      <c r="A105" s="22">
        <v>101</v>
      </c>
      <c r="B105" s="29" t="s">
        <v>428</v>
      </c>
      <c r="C105" s="29" t="s">
        <v>693</v>
      </c>
      <c r="D105" s="26" t="s">
        <v>69</v>
      </c>
      <c r="E105" s="29" t="s">
        <v>595</v>
      </c>
      <c r="F105" s="41" t="s">
        <v>694</v>
      </c>
      <c r="G105" s="41" t="s">
        <v>695</v>
      </c>
      <c r="H105" s="24" t="str">
        <f t="shared" si="6"/>
        <v>4.15/km</v>
      </c>
      <c r="I105" s="48">
        <f t="shared" si="7"/>
        <v>0.005025462962962968</v>
      </c>
      <c r="J105" s="48">
        <f t="shared" si="5"/>
        <v>0.004211805555555562</v>
      </c>
    </row>
    <row r="106" spans="1:10" ht="15" customHeight="1">
      <c r="A106" s="22">
        <v>102</v>
      </c>
      <c r="B106" s="29" t="s">
        <v>696</v>
      </c>
      <c r="C106" s="29" t="s">
        <v>11</v>
      </c>
      <c r="D106" s="26" t="s">
        <v>74</v>
      </c>
      <c r="E106" s="29" t="s">
        <v>441</v>
      </c>
      <c r="F106" s="41" t="s">
        <v>697</v>
      </c>
      <c r="G106" s="41" t="s">
        <v>684</v>
      </c>
      <c r="H106" s="24" t="str">
        <f t="shared" si="6"/>
        <v>4.16/km</v>
      </c>
      <c r="I106" s="48">
        <f t="shared" si="7"/>
        <v>0.00511805555555556</v>
      </c>
      <c r="J106" s="48">
        <f t="shared" si="5"/>
        <v>0.0049606481481481515</v>
      </c>
    </row>
    <row r="107" spans="1:10" ht="15" customHeight="1">
      <c r="A107" s="22">
        <v>103</v>
      </c>
      <c r="B107" s="29" t="s">
        <v>698</v>
      </c>
      <c r="C107" s="29" t="s">
        <v>699</v>
      </c>
      <c r="D107" s="26" t="s">
        <v>69</v>
      </c>
      <c r="E107" s="29" t="s">
        <v>97</v>
      </c>
      <c r="F107" s="41" t="s">
        <v>700</v>
      </c>
      <c r="G107" s="41" t="s">
        <v>701</v>
      </c>
      <c r="H107" s="24" t="str">
        <f t="shared" si="6"/>
        <v>4.15/km</v>
      </c>
      <c r="I107" s="48">
        <f t="shared" si="7"/>
        <v>0.005103009259259262</v>
      </c>
      <c r="J107" s="48">
        <f t="shared" si="5"/>
        <v>0.004289351851851857</v>
      </c>
    </row>
    <row r="108" spans="1:10" ht="15" customHeight="1">
      <c r="A108" s="22">
        <v>104</v>
      </c>
      <c r="B108" s="29" t="s">
        <v>702</v>
      </c>
      <c r="C108" s="29" t="s">
        <v>703</v>
      </c>
      <c r="D108" s="26" t="s">
        <v>62</v>
      </c>
      <c r="E108" s="29" t="s">
        <v>620</v>
      </c>
      <c r="F108" s="41" t="s">
        <v>704</v>
      </c>
      <c r="G108" s="41" t="s">
        <v>705</v>
      </c>
      <c r="H108" s="24" t="str">
        <f t="shared" si="6"/>
        <v>4.16/km</v>
      </c>
      <c r="I108" s="48">
        <f t="shared" si="7"/>
        <v>0.005185185185185185</v>
      </c>
      <c r="J108" s="48">
        <f t="shared" si="5"/>
        <v>0.005093750000000001</v>
      </c>
    </row>
    <row r="109" spans="1:10" ht="15" customHeight="1">
      <c r="A109" s="22">
        <v>105</v>
      </c>
      <c r="B109" s="29" t="s">
        <v>158</v>
      </c>
      <c r="C109" s="29" t="s">
        <v>12</v>
      </c>
      <c r="D109" s="26" t="s">
        <v>56</v>
      </c>
      <c r="E109" s="29" t="s">
        <v>706</v>
      </c>
      <c r="F109" s="41" t="s">
        <v>707</v>
      </c>
      <c r="G109" s="41" t="s">
        <v>708</v>
      </c>
      <c r="H109" s="24" t="str">
        <f t="shared" si="6"/>
        <v>4.16/km</v>
      </c>
      <c r="I109" s="48">
        <f t="shared" si="7"/>
        <v>0.005170138888888887</v>
      </c>
      <c r="J109" s="48">
        <f t="shared" si="5"/>
        <v>0.005170138888888887</v>
      </c>
    </row>
    <row r="110" spans="1:10" ht="15" customHeight="1">
      <c r="A110" s="22">
        <v>106</v>
      </c>
      <c r="B110" s="29" t="s">
        <v>181</v>
      </c>
      <c r="C110" s="29" t="s">
        <v>182</v>
      </c>
      <c r="D110" s="26" t="s">
        <v>72</v>
      </c>
      <c r="E110" s="29" t="s">
        <v>462</v>
      </c>
      <c r="F110" s="41" t="s">
        <v>709</v>
      </c>
      <c r="G110" s="41" t="s">
        <v>710</v>
      </c>
      <c r="H110" s="24" t="str">
        <f t="shared" si="6"/>
        <v>4.16/km</v>
      </c>
      <c r="I110" s="48">
        <f t="shared" si="7"/>
        <v>0.005181712962962964</v>
      </c>
      <c r="J110" s="48">
        <f t="shared" si="5"/>
        <v>0.004222222222222221</v>
      </c>
    </row>
    <row r="111" spans="1:10" ht="15" customHeight="1">
      <c r="A111" s="22">
        <v>107</v>
      </c>
      <c r="B111" s="29" t="s">
        <v>184</v>
      </c>
      <c r="C111" s="29" t="s">
        <v>185</v>
      </c>
      <c r="D111" s="26" t="s">
        <v>62</v>
      </c>
      <c r="E111" s="29" t="s">
        <v>462</v>
      </c>
      <c r="F111" s="41" t="s">
        <v>711</v>
      </c>
      <c r="G111" s="41" t="s">
        <v>712</v>
      </c>
      <c r="H111" s="24" t="str">
        <f t="shared" si="6"/>
        <v>4.16/km</v>
      </c>
      <c r="I111" s="48">
        <f t="shared" si="7"/>
        <v>0.005200231481481483</v>
      </c>
      <c r="J111" s="48">
        <f t="shared" si="5"/>
        <v>0.005108796296296299</v>
      </c>
    </row>
    <row r="112" spans="1:10" ht="15" customHeight="1">
      <c r="A112" s="23">
        <v>108</v>
      </c>
      <c r="B112" s="30" t="s">
        <v>713</v>
      </c>
      <c r="C112" s="30" t="s">
        <v>35</v>
      </c>
      <c r="D112" s="36" t="s">
        <v>56</v>
      </c>
      <c r="E112" s="30" t="s">
        <v>501</v>
      </c>
      <c r="F112" s="42" t="s">
        <v>714</v>
      </c>
      <c r="G112" s="42" t="s">
        <v>715</v>
      </c>
      <c r="H112" s="45" t="str">
        <f t="shared" si="6"/>
        <v>4.17/km</v>
      </c>
      <c r="I112" s="49">
        <f t="shared" si="7"/>
        <v>0.005253472222222225</v>
      </c>
      <c r="J112" s="49">
        <f t="shared" si="5"/>
        <v>0.005253472222222225</v>
      </c>
    </row>
    <row r="113" spans="1:10" ht="15" customHeight="1">
      <c r="A113" s="23">
        <v>109</v>
      </c>
      <c r="B113" s="30" t="s">
        <v>234</v>
      </c>
      <c r="C113" s="30" t="s">
        <v>38</v>
      </c>
      <c r="D113" s="36" t="s">
        <v>56</v>
      </c>
      <c r="E113" s="30" t="s">
        <v>501</v>
      </c>
      <c r="F113" s="42" t="s">
        <v>714</v>
      </c>
      <c r="G113" s="42" t="s">
        <v>716</v>
      </c>
      <c r="H113" s="45" t="str">
        <f t="shared" si="6"/>
        <v>4.17/km</v>
      </c>
      <c r="I113" s="49">
        <f t="shared" si="7"/>
        <v>0.00526851851851852</v>
      </c>
      <c r="J113" s="49">
        <f t="shared" si="5"/>
        <v>0.00526851851851852</v>
      </c>
    </row>
    <row r="114" spans="1:10" ht="15" customHeight="1">
      <c r="A114" s="22">
        <v>110</v>
      </c>
      <c r="B114" s="29" t="s">
        <v>717</v>
      </c>
      <c r="C114" s="29" t="s">
        <v>202</v>
      </c>
      <c r="D114" s="26" t="s">
        <v>62</v>
      </c>
      <c r="E114" s="29" t="s">
        <v>718</v>
      </c>
      <c r="F114" s="41" t="s">
        <v>719</v>
      </c>
      <c r="G114" s="41" t="s">
        <v>720</v>
      </c>
      <c r="H114" s="24" t="str">
        <f t="shared" si="6"/>
        <v>4.15/km</v>
      </c>
      <c r="I114" s="48">
        <f t="shared" si="7"/>
        <v>0.005109953703703703</v>
      </c>
      <c r="J114" s="48">
        <f t="shared" si="5"/>
        <v>0.005018518518518519</v>
      </c>
    </row>
    <row r="115" spans="1:10" ht="15" customHeight="1">
      <c r="A115" s="22">
        <v>111</v>
      </c>
      <c r="B115" s="29" t="s">
        <v>218</v>
      </c>
      <c r="C115" s="29" t="s">
        <v>80</v>
      </c>
      <c r="D115" s="26" t="s">
        <v>62</v>
      </c>
      <c r="E115" s="29" t="s">
        <v>462</v>
      </c>
      <c r="F115" s="41" t="s">
        <v>721</v>
      </c>
      <c r="G115" s="41" t="s">
        <v>722</v>
      </c>
      <c r="H115" s="24" t="str">
        <f t="shared" si="6"/>
        <v>4.17/km</v>
      </c>
      <c r="I115" s="48">
        <f t="shared" si="7"/>
        <v>0.005230324074074075</v>
      </c>
      <c r="J115" s="48">
        <f t="shared" si="5"/>
        <v>0.005138888888888891</v>
      </c>
    </row>
    <row r="116" spans="1:10" ht="15" customHeight="1">
      <c r="A116" s="23">
        <v>112</v>
      </c>
      <c r="B116" s="30" t="s">
        <v>723</v>
      </c>
      <c r="C116" s="30" t="s">
        <v>237</v>
      </c>
      <c r="D116" s="36" t="s">
        <v>56</v>
      </c>
      <c r="E116" s="30" t="s">
        <v>501</v>
      </c>
      <c r="F116" s="42" t="s">
        <v>724</v>
      </c>
      <c r="G116" s="42" t="s">
        <v>725</v>
      </c>
      <c r="H116" s="45" t="str">
        <f t="shared" si="6"/>
        <v>4.17/km</v>
      </c>
      <c r="I116" s="49">
        <f t="shared" si="7"/>
        <v>0.005224537037037038</v>
      </c>
      <c r="J116" s="49">
        <f t="shared" si="5"/>
        <v>0.005224537037037038</v>
      </c>
    </row>
    <row r="117" spans="1:10" ht="15" customHeight="1">
      <c r="A117" s="22">
        <v>113</v>
      </c>
      <c r="B117" s="29" t="s">
        <v>726</v>
      </c>
      <c r="C117" s="29" t="s">
        <v>15</v>
      </c>
      <c r="D117" s="26" t="s">
        <v>72</v>
      </c>
      <c r="E117" s="29" t="s">
        <v>706</v>
      </c>
      <c r="F117" s="41" t="s">
        <v>727</v>
      </c>
      <c r="G117" s="41" t="s">
        <v>728</v>
      </c>
      <c r="H117" s="24" t="str">
        <f t="shared" si="6"/>
        <v>4.18/km</v>
      </c>
      <c r="I117" s="48">
        <f t="shared" si="7"/>
        <v>0.0053796296296296335</v>
      </c>
      <c r="J117" s="48">
        <f t="shared" si="5"/>
        <v>0.00442013888888889</v>
      </c>
    </row>
    <row r="118" spans="1:10" ht="15" customHeight="1">
      <c r="A118" s="22">
        <v>114</v>
      </c>
      <c r="B118" s="29" t="s">
        <v>729</v>
      </c>
      <c r="C118" s="29" t="s">
        <v>266</v>
      </c>
      <c r="D118" s="26" t="s">
        <v>109</v>
      </c>
      <c r="E118" s="29" t="s">
        <v>730</v>
      </c>
      <c r="F118" s="41" t="s">
        <v>731</v>
      </c>
      <c r="G118" s="41" t="s">
        <v>732</v>
      </c>
      <c r="H118" s="24" t="str">
        <f t="shared" si="6"/>
        <v>4.18/km</v>
      </c>
      <c r="I118" s="48">
        <f t="shared" si="7"/>
        <v>0.005363425925925928</v>
      </c>
      <c r="J118" s="48">
        <f t="shared" si="5"/>
        <v>0.002122685185185186</v>
      </c>
    </row>
    <row r="119" spans="1:10" ht="15" customHeight="1">
      <c r="A119" s="22">
        <v>115</v>
      </c>
      <c r="B119" s="29" t="s">
        <v>186</v>
      </c>
      <c r="C119" s="29" t="s">
        <v>36</v>
      </c>
      <c r="D119" s="26" t="s">
        <v>72</v>
      </c>
      <c r="E119" s="29" t="s">
        <v>180</v>
      </c>
      <c r="F119" s="41" t="s">
        <v>733</v>
      </c>
      <c r="G119" s="41" t="s">
        <v>734</v>
      </c>
      <c r="H119" s="24" t="str">
        <f t="shared" si="6"/>
        <v>4.19/km</v>
      </c>
      <c r="I119" s="48">
        <f t="shared" si="7"/>
        <v>0.005436342592592593</v>
      </c>
      <c r="J119" s="48">
        <f t="shared" si="5"/>
        <v>0.00447685185185185</v>
      </c>
    </row>
    <row r="120" spans="1:10" ht="15" customHeight="1">
      <c r="A120" s="22">
        <v>116</v>
      </c>
      <c r="B120" s="29" t="s">
        <v>735</v>
      </c>
      <c r="C120" s="29" t="s">
        <v>27</v>
      </c>
      <c r="D120" s="26" t="s">
        <v>72</v>
      </c>
      <c r="E120" s="29" t="s">
        <v>524</v>
      </c>
      <c r="F120" s="41" t="s">
        <v>736</v>
      </c>
      <c r="G120" s="41" t="s">
        <v>737</v>
      </c>
      <c r="H120" s="24" t="str">
        <f t="shared" si="6"/>
        <v>4.19/km</v>
      </c>
      <c r="I120" s="48">
        <f t="shared" si="7"/>
        <v>0.0054108796296296335</v>
      </c>
      <c r="J120" s="48">
        <f t="shared" si="5"/>
        <v>0.00445138888888889</v>
      </c>
    </row>
    <row r="121" spans="1:10" ht="15" customHeight="1">
      <c r="A121" s="22">
        <v>117</v>
      </c>
      <c r="B121" s="29" t="s">
        <v>738</v>
      </c>
      <c r="C121" s="29" t="s">
        <v>318</v>
      </c>
      <c r="D121" s="26" t="s">
        <v>163</v>
      </c>
      <c r="E121" s="29" t="s">
        <v>739</v>
      </c>
      <c r="F121" s="41" t="s">
        <v>740</v>
      </c>
      <c r="G121" s="41" t="s">
        <v>734</v>
      </c>
      <c r="H121" s="24" t="str">
        <f t="shared" si="6"/>
        <v>4.19/km</v>
      </c>
      <c r="I121" s="48">
        <f t="shared" si="7"/>
        <v>0.005436342592592593</v>
      </c>
      <c r="J121" s="48">
        <f t="shared" si="5"/>
        <v>0</v>
      </c>
    </row>
    <row r="122" spans="1:10" ht="15" customHeight="1">
      <c r="A122" s="22">
        <v>118</v>
      </c>
      <c r="B122" s="29" t="s">
        <v>741</v>
      </c>
      <c r="C122" s="29" t="s">
        <v>15</v>
      </c>
      <c r="D122" s="26" t="s">
        <v>62</v>
      </c>
      <c r="E122" s="29" t="s">
        <v>462</v>
      </c>
      <c r="F122" s="41" t="s">
        <v>742</v>
      </c>
      <c r="G122" s="41" t="s">
        <v>743</v>
      </c>
      <c r="H122" s="24" t="str">
        <f t="shared" si="6"/>
        <v>4.19/km</v>
      </c>
      <c r="I122" s="48">
        <f t="shared" si="7"/>
        <v>0.005475694444444443</v>
      </c>
      <c r="J122" s="48">
        <f t="shared" si="5"/>
        <v>0.005384259259259259</v>
      </c>
    </row>
    <row r="123" spans="1:10" ht="15" customHeight="1">
      <c r="A123" s="22">
        <v>119</v>
      </c>
      <c r="B123" s="29" t="s">
        <v>181</v>
      </c>
      <c r="C123" s="29" t="s">
        <v>73</v>
      </c>
      <c r="D123" s="26" t="s">
        <v>60</v>
      </c>
      <c r="E123" s="29" t="s">
        <v>546</v>
      </c>
      <c r="F123" s="41" t="s">
        <v>744</v>
      </c>
      <c r="G123" s="41" t="s">
        <v>745</v>
      </c>
      <c r="H123" s="24" t="str">
        <f t="shared" si="6"/>
        <v>4.19/km</v>
      </c>
      <c r="I123" s="48">
        <f t="shared" si="7"/>
        <v>0.00547916666666667</v>
      </c>
      <c r="J123" s="48">
        <f t="shared" si="5"/>
        <v>0.0038842592592592644</v>
      </c>
    </row>
    <row r="124" spans="1:10" ht="15" customHeight="1">
      <c r="A124" s="22">
        <v>120</v>
      </c>
      <c r="B124" s="29" t="s">
        <v>746</v>
      </c>
      <c r="C124" s="29" t="s">
        <v>33</v>
      </c>
      <c r="D124" s="26" t="s">
        <v>60</v>
      </c>
      <c r="E124" s="29" t="s">
        <v>494</v>
      </c>
      <c r="F124" s="41" t="s">
        <v>747</v>
      </c>
      <c r="G124" s="41" t="s">
        <v>745</v>
      </c>
      <c r="H124" s="24" t="str">
        <f t="shared" si="6"/>
        <v>4.19/km</v>
      </c>
      <c r="I124" s="48">
        <f t="shared" si="7"/>
        <v>0.00547916666666667</v>
      </c>
      <c r="J124" s="48">
        <f t="shared" si="5"/>
        <v>0.0038842592592592644</v>
      </c>
    </row>
    <row r="125" spans="1:10" ht="15" customHeight="1">
      <c r="A125" s="22">
        <v>121</v>
      </c>
      <c r="B125" s="29" t="s">
        <v>748</v>
      </c>
      <c r="C125" s="29" t="s">
        <v>749</v>
      </c>
      <c r="D125" s="26" t="s">
        <v>56</v>
      </c>
      <c r="E125" s="29" t="s">
        <v>546</v>
      </c>
      <c r="F125" s="41" t="s">
        <v>750</v>
      </c>
      <c r="G125" s="41" t="s">
        <v>751</v>
      </c>
      <c r="H125" s="24" t="str">
        <f t="shared" si="6"/>
        <v>4.20/km</v>
      </c>
      <c r="I125" s="48">
        <f t="shared" si="7"/>
        <v>0.005553240740740744</v>
      </c>
      <c r="J125" s="48">
        <f t="shared" si="5"/>
        <v>0.005553240740740744</v>
      </c>
    </row>
    <row r="126" spans="1:10" ht="15" customHeight="1">
      <c r="A126" s="23">
        <v>122</v>
      </c>
      <c r="B126" s="30" t="s">
        <v>40</v>
      </c>
      <c r="C126" s="30" t="s">
        <v>21</v>
      </c>
      <c r="D126" s="36" t="s">
        <v>56</v>
      </c>
      <c r="E126" s="30" t="s">
        <v>501</v>
      </c>
      <c r="F126" s="42" t="s">
        <v>752</v>
      </c>
      <c r="G126" s="42" t="s">
        <v>753</v>
      </c>
      <c r="H126" s="45" t="str">
        <f t="shared" si="6"/>
        <v>4.20/km</v>
      </c>
      <c r="I126" s="49">
        <f t="shared" si="7"/>
        <v>0.005582175925925928</v>
      </c>
      <c r="J126" s="49">
        <f t="shared" si="5"/>
        <v>0.005582175925925928</v>
      </c>
    </row>
    <row r="127" spans="1:10" ht="15" customHeight="1">
      <c r="A127" s="22">
        <v>123</v>
      </c>
      <c r="B127" s="29" t="s">
        <v>754</v>
      </c>
      <c r="C127" s="29" t="s">
        <v>420</v>
      </c>
      <c r="D127" s="26" t="s">
        <v>72</v>
      </c>
      <c r="E127" s="29" t="s">
        <v>462</v>
      </c>
      <c r="F127" s="41" t="s">
        <v>755</v>
      </c>
      <c r="G127" s="41" t="s">
        <v>756</v>
      </c>
      <c r="H127" s="24" t="str">
        <f t="shared" si="6"/>
        <v>4.18/km</v>
      </c>
      <c r="I127" s="48">
        <f t="shared" si="7"/>
        <v>0.0053784722222222255</v>
      </c>
      <c r="J127" s="48">
        <f t="shared" si="5"/>
        <v>0.004418981481481482</v>
      </c>
    </row>
    <row r="128" spans="1:10" ht="15" customHeight="1">
      <c r="A128" s="22">
        <v>124</v>
      </c>
      <c r="B128" s="29" t="s">
        <v>757</v>
      </c>
      <c r="C128" s="29" t="s">
        <v>106</v>
      </c>
      <c r="D128" s="26" t="s">
        <v>72</v>
      </c>
      <c r="E128" s="29" t="s">
        <v>180</v>
      </c>
      <c r="F128" s="41" t="s">
        <v>758</v>
      </c>
      <c r="G128" s="41" t="s">
        <v>759</v>
      </c>
      <c r="H128" s="24" t="str">
        <f t="shared" si="6"/>
        <v>4.20/km</v>
      </c>
      <c r="I128" s="48">
        <f t="shared" si="7"/>
        <v>0.005599537037037038</v>
      </c>
      <c r="J128" s="48">
        <f t="shared" si="5"/>
        <v>0.004640046296296295</v>
      </c>
    </row>
    <row r="129" spans="1:10" ht="15" customHeight="1">
      <c r="A129" s="22">
        <v>125</v>
      </c>
      <c r="B129" s="29" t="s">
        <v>59</v>
      </c>
      <c r="C129" s="29" t="s">
        <v>14</v>
      </c>
      <c r="D129" s="26" t="s">
        <v>69</v>
      </c>
      <c r="E129" s="29" t="s">
        <v>147</v>
      </c>
      <c r="F129" s="41" t="s">
        <v>760</v>
      </c>
      <c r="G129" s="41" t="s">
        <v>761</v>
      </c>
      <c r="H129" s="24" t="str">
        <f t="shared" si="6"/>
        <v>4.22/km</v>
      </c>
      <c r="I129" s="48">
        <f t="shared" si="7"/>
        <v>0.005701388888888891</v>
      </c>
      <c r="J129" s="48">
        <f t="shared" si="5"/>
        <v>0.004887731481481486</v>
      </c>
    </row>
    <row r="130" spans="1:10" ht="15" customHeight="1">
      <c r="A130" s="22">
        <v>126</v>
      </c>
      <c r="B130" s="29" t="s">
        <v>762</v>
      </c>
      <c r="C130" s="29" t="s">
        <v>107</v>
      </c>
      <c r="D130" s="26" t="s">
        <v>109</v>
      </c>
      <c r="E130" s="29" t="s">
        <v>112</v>
      </c>
      <c r="F130" s="41" t="s">
        <v>763</v>
      </c>
      <c r="G130" s="41" t="s">
        <v>764</v>
      </c>
      <c r="H130" s="24" t="str">
        <f t="shared" si="6"/>
        <v>4.21/km</v>
      </c>
      <c r="I130" s="48">
        <f t="shared" si="7"/>
        <v>0.005609953703703704</v>
      </c>
      <c r="J130" s="48">
        <f t="shared" si="5"/>
        <v>0.002369212962962962</v>
      </c>
    </row>
    <row r="131" spans="1:10" ht="15" customHeight="1">
      <c r="A131" s="22">
        <v>127</v>
      </c>
      <c r="B131" s="29" t="s">
        <v>765</v>
      </c>
      <c r="C131" s="29" t="s">
        <v>197</v>
      </c>
      <c r="D131" s="26" t="s">
        <v>72</v>
      </c>
      <c r="E131" s="29" t="s">
        <v>66</v>
      </c>
      <c r="F131" s="41" t="s">
        <v>766</v>
      </c>
      <c r="G131" s="41" t="s">
        <v>767</v>
      </c>
      <c r="H131" s="24" t="str">
        <f t="shared" si="6"/>
        <v>4.19/km</v>
      </c>
      <c r="I131" s="48">
        <f t="shared" si="7"/>
        <v>0.005431712962962961</v>
      </c>
      <c r="J131" s="48">
        <f t="shared" si="5"/>
        <v>0.004472222222222218</v>
      </c>
    </row>
    <row r="132" spans="1:10" ht="15" customHeight="1">
      <c r="A132" s="22">
        <v>128</v>
      </c>
      <c r="B132" s="29" t="s">
        <v>206</v>
      </c>
      <c r="C132" s="29" t="s">
        <v>106</v>
      </c>
      <c r="D132" s="26" t="s">
        <v>72</v>
      </c>
      <c r="E132" s="29" t="s">
        <v>98</v>
      </c>
      <c r="F132" s="41" t="s">
        <v>768</v>
      </c>
      <c r="G132" s="41" t="s">
        <v>769</v>
      </c>
      <c r="H132" s="24" t="str">
        <f t="shared" si="6"/>
        <v>4.22/km</v>
      </c>
      <c r="I132" s="48">
        <f t="shared" si="7"/>
        <v>0.005732638888888891</v>
      </c>
      <c r="J132" s="48">
        <f t="shared" si="5"/>
        <v>0.004773148148148148</v>
      </c>
    </row>
    <row r="133" spans="1:10" ht="15" customHeight="1">
      <c r="A133" s="22">
        <v>129</v>
      </c>
      <c r="B133" s="29" t="s">
        <v>770</v>
      </c>
      <c r="C133" s="29" t="s">
        <v>13</v>
      </c>
      <c r="D133" s="26" t="s">
        <v>62</v>
      </c>
      <c r="E133" s="29" t="s">
        <v>519</v>
      </c>
      <c r="F133" s="41" t="s">
        <v>771</v>
      </c>
      <c r="G133" s="41" t="s">
        <v>772</v>
      </c>
      <c r="H133" s="24" t="str">
        <f t="shared" si="6"/>
        <v>4.22/km</v>
      </c>
      <c r="I133" s="48">
        <f t="shared" si="7"/>
        <v>0.0057696759259259316</v>
      </c>
      <c r="J133" s="48">
        <f t="shared" si="5"/>
        <v>0.005678240740740748</v>
      </c>
    </row>
    <row r="134" spans="1:10" ht="15" customHeight="1">
      <c r="A134" s="22">
        <v>130</v>
      </c>
      <c r="B134" s="29" t="s">
        <v>773</v>
      </c>
      <c r="C134" s="29" t="s">
        <v>24</v>
      </c>
      <c r="D134" s="26" t="s">
        <v>56</v>
      </c>
      <c r="E134" s="29" t="s">
        <v>494</v>
      </c>
      <c r="F134" s="41" t="s">
        <v>774</v>
      </c>
      <c r="G134" s="41" t="s">
        <v>775</v>
      </c>
      <c r="H134" s="24" t="str">
        <f t="shared" si="6"/>
        <v>4.23/km</v>
      </c>
      <c r="I134" s="48">
        <f t="shared" si="7"/>
        <v>0.005810185185185186</v>
      </c>
      <c r="J134" s="48">
        <f aca="true" t="shared" si="8" ref="J134:J197">G134-INDEX($G$5:$G$600,MATCH(D134,$D$5:$D$600,0))</f>
        <v>0.005810185185185186</v>
      </c>
    </row>
    <row r="135" spans="1:10" ht="15" customHeight="1">
      <c r="A135" s="22">
        <v>131</v>
      </c>
      <c r="B135" s="29" t="s">
        <v>52</v>
      </c>
      <c r="C135" s="29" t="s">
        <v>92</v>
      </c>
      <c r="D135" s="26" t="s">
        <v>60</v>
      </c>
      <c r="E135" s="29" t="s">
        <v>438</v>
      </c>
      <c r="F135" s="41" t="s">
        <v>776</v>
      </c>
      <c r="G135" s="41" t="s">
        <v>777</v>
      </c>
      <c r="H135" s="24" t="str">
        <f t="shared" si="6"/>
        <v>4.23/km</v>
      </c>
      <c r="I135" s="48">
        <f t="shared" si="7"/>
        <v>0.005868055555555557</v>
      </c>
      <c r="J135" s="48">
        <f t="shared" si="8"/>
        <v>0.004273148148148151</v>
      </c>
    </row>
    <row r="136" spans="1:10" ht="15" customHeight="1">
      <c r="A136" s="22">
        <v>132</v>
      </c>
      <c r="B136" s="29" t="s">
        <v>778</v>
      </c>
      <c r="C136" s="29" t="s">
        <v>161</v>
      </c>
      <c r="D136" s="26" t="s">
        <v>60</v>
      </c>
      <c r="E136" s="29" t="s">
        <v>779</v>
      </c>
      <c r="F136" s="41" t="s">
        <v>780</v>
      </c>
      <c r="G136" s="41" t="s">
        <v>781</v>
      </c>
      <c r="H136" s="24" t="str">
        <f t="shared" si="6"/>
        <v>4.22/km</v>
      </c>
      <c r="I136" s="48">
        <f t="shared" si="7"/>
        <v>0.005703703703703707</v>
      </c>
      <c r="J136" s="48">
        <f t="shared" si="8"/>
        <v>0.004108796296296301</v>
      </c>
    </row>
    <row r="137" spans="1:10" ht="15" customHeight="1">
      <c r="A137" s="22">
        <v>133</v>
      </c>
      <c r="B137" s="29" t="s">
        <v>782</v>
      </c>
      <c r="C137" s="29" t="s">
        <v>12</v>
      </c>
      <c r="D137" s="26" t="s">
        <v>69</v>
      </c>
      <c r="E137" s="29" t="s">
        <v>524</v>
      </c>
      <c r="F137" s="41" t="s">
        <v>783</v>
      </c>
      <c r="G137" s="41" t="s">
        <v>784</v>
      </c>
      <c r="H137" s="24" t="str">
        <f t="shared" si="6"/>
        <v>4.23/km</v>
      </c>
      <c r="I137" s="48">
        <f t="shared" si="7"/>
        <v>0.005879629629629634</v>
      </c>
      <c r="J137" s="48">
        <f t="shared" si="8"/>
        <v>0.005065972222222229</v>
      </c>
    </row>
    <row r="138" spans="1:10" ht="15" customHeight="1">
      <c r="A138" s="23">
        <v>134</v>
      </c>
      <c r="B138" s="30" t="s">
        <v>191</v>
      </c>
      <c r="C138" s="30" t="s">
        <v>192</v>
      </c>
      <c r="D138" s="36" t="s">
        <v>69</v>
      </c>
      <c r="E138" s="30" t="s">
        <v>501</v>
      </c>
      <c r="F138" s="42" t="s">
        <v>785</v>
      </c>
      <c r="G138" s="42" t="s">
        <v>786</v>
      </c>
      <c r="H138" s="45" t="str">
        <f t="shared" si="6"/>
        <v>4.23/km</v>
      </c>
      <c r="I138" s="49">
        <f t="shared" si="7"/>
        <v>0.005877314814814818</v>
      </c>
      <c r="J138" s="49">
        <f t="shared" si="8"/>
        <v>0.0050636574074074125</v>
      </c>
    </row>
    <row r="139" spans="1:10" ht="15" customHeight="1">
      <c r="A139" s="22">
        <v>135</v>
      </c>
      <c r="B139" s="29" t="s">
        <v>787</v>
      </c>
      <c r="C139" s="29" t="s">
        <v>34</v>
      </c>
      <c r="D139" s="26" t="s">
        <v>56</v>
      </c>
      <c r="E139" s="29" t="s">
        <v>435</v>
      </c>
      <c r="F139" s="41" t="s">
        <v>788</v>
      </c>
      <c r="G139" s="41" t="s">
        <v>789</v>
      </c>
      <c r="H139" s="24" t="str">
        <f t="shared" si="6"/>
        <v>4.24/km</v>
      </c>
      <c r="I139" s="48">
        <f t="shared" si="7"/>
        <v>0.005916666666666667</v>
      </c>
      <c r="J139" s="48">
        <f t="shared" si="8"/>
        <v>0.005916666666666667</v>
      </c>
    </row>
    <row r="140" spans="1:10" ht="15" customHeight="1">
      <c r="A140" s="22">
        <v>136</v>
      </c>
      <c r="B140" s="29" t="s">
        <v>262</v>
      </c>
      <c r="C140" s="29" t="s">
        <v>26</v>
      </c>
      <c r="D140" s="26" t="s">
        <v>62</v>
      </c>
      <c r="E140" s="29" t="s">
        <v>435</v>
      </c>
      <c r="F140" s="41" t="s">
        <v>790</v>
      </c>
      <c r="G140" s="41" t="s">
        <v>791</v>
      </c>
      <c r="H140" s="24" t="str">
        <f t="shared" si="6"/>
        <v>4.24/km</v>
      </c>
      <c r="I140" s="48">
        <f t="shared" si="7"/>
        <v>0.005917824074074072</v>
      </c>
      <c r="J140" s="48">
        <f t="shared" si="8"/>
        <v>0.005826388888888888</v>
      </c>
    </row>
    <row r="141" spans="1:10" ht="15" customHeight="1">
      <c r="A141" s="22">
        <v>137</v>
      </c>
      <c r="B141" s="29" t="s">
        <v>792</v>
      </c>
      <c r="C141" s="29" t="s">
        <v>73</v>
      </c>
      <c r="D141" s="26" t="s">
        <v>56</v>
      </c>
      <c r="E141" s="29" t="s">
        <v>441</v>
      </c>
      <c r="F141" s="41" t="s">
        <v>793</v>
      </c>
      <c r="G141" s="41" t="s">
        <v>794</v>
      </c>
      <c r="H141" s="24" t="str">
        <f t="shared" si="6"/>
        <v>4.25/km</v>
      </c>
      <c r="I141" s="48">
        <f t="shared" si="7"/>
        <v>0.005989583333333336</v>
      </c>
      <c r="J141" s="48">
        <f t="shared" si="8"/>
        <v>0.005989583333333336</v>
      </c>
    </row>
    <row r="142" spans="1:10" ht="15" customHeight="1">
      <c r="A142" s="22">
        <v>138</v>
      </c>
      <c r="B142" s="29" t="s">
        <v>795</v>
      </c>
      <c r="C142" s="29" t="s">
        <v>16</v>
      </c>
      <c r="D142" s="26" t="s">
        <v>60</v>
      </c>
      <c r="E142" s="29" t="s">
        <v>494</v>
      </c>
      <c r="F142" s="41" t="s">
        <v>796</v>
      </c>
      <c r="G142" s="41" t="s">
        <v>797</v>
      </c>
      <c r="H142" s="24" t="str">
        <f t="shared" si="6"/>
        <v>4.25/km</v>
      </c>
      <c r="I142" s="48">
        <f t="shared" si="7"/>
        <v>0.006065972222222219</v>
      </c>
      <c r="J142" s="48">
        <f t="shared" si="8"/>
        <v>0.004471064814814813</v>
      </c>
    </row>
    <row r="143" spans="1:10" ht="15" customHeight="1">
      <c r="A143" s="23">
        <v>139</v>
      </c>
      <c r="B143" s="30" t="s">
        <v>193</v>
      </c>
      <c r="C143" s="30" t="s">
        <v>99</v>
      </c>
      <c r="D143" s="36" t="s">
        <v>151</v>
      </c>
      <c r="E143" s="30" t="s">
        <v>501</v>
      </c>
      <c r="F143" s="42" t="s">
        <v>798</v>
      </c>
      <c r="G143" s="42" t="s">
        <v>799</v>
      </c>
      <c r="H143" s="45" t="str">
        <f aca="true" t="shared" si="9" ref="H143:H206">TEXT(INT((HOUR(G143)*3600+MINUTE(G143)*60+SECOND(G143))/$J$3/60),"0")&amp;"."&amp;TEXT(MOD((HOUR(G143)*3600+MINUTE(G143)*60+SECOND(G143))/$J$3,60),"00")&amp;"/km"</f>
        <v>4.26/km</v>
      </c>
      <c r="I143" s="49">
        <f aca="true" t="shared" si="10" ref="I143:I206">G143-$G$5</f>
        <v>0.006127314814814818</v>
      </c>
      <c r="J143" s="49">
        <f t="shared" si="8"/>
        <v>0</v>
      </c>
    </row>
    <row r="144" spans="1:10" ht="15" customHeight="1">
      <c r="A144" s="22">
        <v>140</v>
      </c>
      <c r="B144" s="29" t="s">
        <v>800</v>
      </c>
      <c r="C144" s="29" t="s">
        <v>92</v>
      </c>
      <c r="D144" s="26" t="s">
        <v>62</v>
      </c>
      <c r="E144" s="29" t="s">
        <v>487</v>
      </c>
      <c r="F144" s="41" t="s">
        <v>801</v>
      </c>
      <c r="G144" s="41" t="s">
        <v>802</v>
      </c>
      <c r="H144" s="24" t="str">
        <f t="shared" si="9"/>
        <v>4.24/km</v>
      </c>
      <c r="I144" s="48">
        <f t="shared" si="10"/>
        <v>0.005940972222222219</v>
      </c>
      <c r="J144" s="48">
        <f t="shared" si="8"/>
        <v>0.005849537037037035</v>
      </c>
    </row>
    <row r="145" spans="1:10" ht="15" customHeight="1">
      <c r="A145" s="22">
        <v>141</v>
      </c>
      <c r="B145" s="29" t="s">
        <v>803</v>
      </c>
      <c r="C145" s="29" t="s">
        <v>237</v>
      </c>
      <c r="D145" s="26" t="s">
        <v>62</v>
      </c>
      <c r="E145" s="29" t="s">
        <v>435</v>
      </c>
      <c r="F145" s="41" t="s">
        <v>804</v>
      </c>
      <c r="G145" s="41" t="s">
        <v>805</v>
      </c>
      <c r="H145" s="24" t="str">
        <f t="shared" si="9"/>
        <v>4.26/km</v>
      </c>
      <c r="I145" s="48">
        <f t="shared" si="10"/>
        <v>0.006118055555555557</v>
      </c>
      <c r="J145" s="48">
        <f t="shared" si="8"/>
        <v>0.006026620370370373</v>
      </c>
    </row>
    <row r="146" spans="1:10" ht="15" customHeight="1">
      <c r="A146" s="22">
        <v>142</v>
      </c>
      <c r="B146" s="29" t="s">
        <v>806</v>
      </c>
      <c r="C146" s="29" t="s">
        <v>200</v>
      </c>
      <c r="D146" s="26" t="s">
        <v>72</v>
      </c>
      <c r="E146" s="29" t="s">
        <v>462</v>
      </c>
      <c r="F146" s="41" t="s">
        <v>807</v>
      </c>
      <c r="G146" s="41" t="s">
        <v>808</v>
      </c>
      <c r="H146" s="24" t="str">
        <f t="shared" si="9"/>
        <v>4.26/km</v>
      </c>
      <c r="I146" s="48">
        <f t="shared" si="10"/>
        <v>0.006153935185185189</v>
      </c>
      <c r="J146" s="48">
        <f t="shared" si="8"/>
        <v>0.005194444444444446</v>
      </c>
    </row>
    <row r="147" spans="1:10" ht="15" customHeight="1">
      <c r="A147" s="22">
        <v>143</v>
      </c>
      <c r="B147" s="29" t="s">
        <v>809</v>
      </c>
      <c r="C147" s="29" t="s">
        <v>810</v>
      </c>
      <c r="D147" s="26" t="s">
        <v>179</v>
      </c>
      <c r="E147" s="29" t="s">
        <v>462</v>
      </c>
      <c r="F147" s="41" t="s">
        <v>811</v>
      </c>
      <c r="G147" s="41" t="s">
        <v>812</v>
      </c>
      <c r="H147" s="24" t="str">
        <f t="shared" si="9"/>
        <v>4.26/km</v>
      </c>
      <c r="I147" s="48">
        <f t="shared" si="10"/>
        <v>0.006152777777777774</v>
      </c>
      <c r="J147" s="48">
        <f t="shared" si="8"/>
        <v>0</v>
      </c>
    </row>
    <row r="148" spans="1:10" ht="15" customHeight="1">
      <c r="A148" s="22">
        <v>144</v>
      </c>
      <c r="B148" s="29" t="s">
        <v>813</v>
      </c>
      <c r="C148" s="29" t="s">
        <v>233</v>
      </c>
      <c r="D148" s="26" t="s">
        <v>62</v>
      </c>
      <c r="E148" s="29" t="s">
        <v>814</v>
      </c>
      <c r="F148" s="41" t="s">
        <v>815</v>
      </c>
      <c r="G148" s="41" t="s">
        <v>816</v>
      </c>
      <c r="H148" s="24" t="str">
        <f t="shared" si="9"/>
        <v>4.25/km</v>
      </c>
      <c r="I148" s="48">
        <f t="shared" si="10"/>
        <v>0.006025462962962965</v>
      </c>
      <c r="J148" s="48">
        <f t="shared" si="8"/>
        <v>0.005934027777777781</v>
      </c>
    </row>
    <row r="149" spans="1:10" ht="15" customHeight="1">
      <c r="A149" s="22">
        <v>145</v>
      </c>
      <c r="B149" s="29" t="s">
        <v>817</v>
      </c>
      <c r="C149" s="29" t="s">
        <v>107</v>
      </c>
      <c r="D149" s="26" t="s">
        <v>72</v>
      </c>
      <c r="E149" s="29" t="s">
        <v>818</v>
      </c>
      <c r="F149" s="41" t="s">
        <v>819</v>
      </c>
      <c r="G149" s="41" t="s">
        <v>820</v>
      </c>
      <c r="H149" s="24" t="str">
        <f t="shared" si="9"/>
        <v>4.27/km</v>
      </c>
      <c r="I149" s="48">
        <f t="shared" si="10"/>
        <v>0.00618287037037037</v>
      </c>
      <c r="J149" s="48">
        <f t="shared" si="8"/>
        <v>0.005223379629629626</v>
      </c>
    </row>
    <row r="150" spans="1:10" ht="15" customHeight="1">
      <c r="A150" s="22">
        <v>146</v>
      </c>
      <c r="B150" s="29" t="s">
        <v>144</v>
      </c>
      <c r="C150" s="29" t="s">
        <v>30</v>
      </c>
      <c r="D150" s="26" t="s">
        <v>62</v>
      </c>
      <c r="E150" s="29" t="s">
        <v>66</v>
      </c>
      <c r="F150" s="41" t="s">
        <v>821</v>
      </c>
      <c r="G150" s="41" t="s">
        <v>805</v>
      </c>
      <c r="H150" s="24" t="str">
        <f t="shared" si="9"/>
        <v>4.26/km</v>
      </c>
      <c r="I150" s="48">
        <f t="shared" si="10"/>
        <v>0.006118055555555557</v>
      </c>
      <c r="J150" s="48">
        <f t="shared" si="8"/>
        <v>0.006026620370370373</v>
      </c>
    </row>
    <row r="151" spans="1:10" ht="15" customHeight="1">
      <c r="A151" s="22">
        <v>147</v>
      </c>
      <c r="B151" s="29" t="s">
        <v>822</v>
      </c>
      <c r="C151" s="29" t="s">
        <v>266</v>
      </c>
      <c r="D151" s="26" t="s">
        <v>56</v>
      </c>
      <c r="E151" s="29" t="s">
        <v>462</v>
      </c>
      <c r="F151" s="41" t="s">
        <v>823</v>
      </c>
      <c r="G151" s="41" t="s">
        <v>824</v>
      </c>
      <c r="H151" s="24" t="str">
        <f t="shared" si="9"/>
        <v>4.27/km</v>
      </c>
      <c r="I151" s="48">
        <f t="shared" si="10"/>
        <v>0.006223379629629627</v>
      </c>
      <c r="J151" s="48">
        <f t="shared" si="8"/>
        <v>0.006223379629629627</v>
      </c>
    </row>
    <row r="152" spans="1:10" ht="15" customHeight="1">
      <c r="A152" s="22">
        <v>148</v>
      </c>
      <c r="B152" s="29" t="s">
        <v>160</v>
      </c>
      <c r="C152" s="29" t="s">
        <v>36</v>
      </c>
      <c r="D152" s="26" t="s">
        <v>109</v>
      </c>
      <c r="E152" s="29" t="s">
        <v>825</v>
      </c>
      <c r="F152" s="41" t="s">
        <v>826</v>
      </c>
      <c r="G152" s="41" t="s">
        <v>827</v>
      </c>
      <c r="H152" s="24" t="str">
        <f t="shared" si="9"/>
        <v>4.28/km</v>
      </c>
      <c r="I152" s="48">
        <f t="shared" si="10"/>
        <v>0.0062777777777777745</v>
      </c>
      <c r="J152" s="48">
        <f t="shared" si="8"/>
        <v>0.0030370370370370325</v>
      </c>
    </row>
    <row r="153" spans="1:10" ht="15" customHeight="1">
      <c r="A153" s="23">
        <v>149</v>
      </c>
      <c r="B153" s="30" t="s">
        <v>828</v>
      </c>
      <c r="C153" s="30" t="s">
        <v>11</v>
      </c>
      <c r="D153" s="36" t="s">
        <v>62</v>
      </c>
      <c r="E153" s="30" t="s">
        <v>501</v>
      </c>
      <c r="F153" s="42" t="s">
        <v>829</v>
      </c>
      <c r="G153" s="42" t="s">
        <v>830</v>
      </c>
      <c r="H153" s="45" t="str">
        <f t="shared" si="9"/>
        <v>4.27/km</v>
      </c>
      <c r="I153" s="49">
        <f t="shared" si="10"/>
        <v>0.0061770833333333365</v>
      </c>
      <c r="J153" s="49">
        <f t="shared" si="8"/>
        <v>0.0060856481481481525</v>
      </c>
    </row>
    <row r="154" spans="1:10" ht="15" customHeight="1">
      <c r="A154" s="22">
        <v>150</v>
      </c>
      <c r="B154" s="29" t="s">
        <v>831</v>
      </c>
      <c r="C154" s="29" t="s">
        <v>30</v>
      </c>
      <c r="D154" s="26" t="s">
        <v>62</v>
      </c>
      <c r="E154" s="29" t="s">
        <v>454</v>
      </c>
      <c r="F154" s="41" t="s">
        <v>832</v>
      </c>
      <c r="G154" s="41" t="s">
        <v>833</v>
      </c>
      <c r="H154" s="24" t="str">
        <f t="shared" si="9"/>
        <v>4.29/km</v>
      </c>
      <c r="I154" s="48">
        <f t="shared" si="10"/>
        <v>0.0063807870370370355</v>
      </c>
      <c r="J154" s="48">
        <f t="shared" si="8"/>
        <v>0.0062893518518518515</v>
      </c>
    </row>
    <row r="155" spans="1:10" ht="15" customHeight="1">
      <c r="A155" s="22">
        <v>151</v>
      </c>
      <c r="B155" s="29" t="s">
        <v>157</v>
      </c>
      <c r="C155" s="29" t="s">
        <v>190</v>
      </c>
      <c r="D155" s="26" t="s">
        <v>131</v>
      </c>
      <c r="E155" s="29" t="s">
        <v>462</v>
      </c>
      <c r="F155" s="41" t="s">
        <v>834</v>
      </c>
      <c r="G155" s="41" t="s">
        <v>835</v>
      </c>
      <c r="H155" s="24" t="str">
        <f t="shared" si="9"/>
        <v>4.28/km</v>
      </c>
      <c r="I155" s="48">
        <f t="shared" si="10"/>
        <v>0.006350694444444447</v>
      </c>
      <c r="J155" s="48">
        <f t="shared" si="8"/>
        <v>0</v>
      </c>
    </row>
    <row r="156" spans="1:10" ht="15" customHeight="1">
      <c r="A156" s="22">
        <v>152</v>
      </c>
      <c r="B156" s="29" t="s">
        <v>391</v>
      </c>
      <c r="C156" s="29" t="s">
        <v>182</v>
      </c>
      <c r="D156" s="26" t="s">
        <v>62</v>
      </c>
      <c r="E156" s="29" t="s">
        <v>706</v>
      </c>
      <c r="F156" s="41" t="s">
        <v>836</v>
      </c>
      <c r="G156" s="41" t="s">
        <v>837</v>
      </c>
      <c r="H156" s="24" t="str">
        <f t="shared" si="9"/>
        <v>4.28/km</v>
      </c>
      <c r="I156" s="48">
        <f t="shared" si="10"/>
        <v>0.006347222222222223</v>
      </c>
      <c r="J156" s="48">
        <f t="shared" si="8"/>
        <v>0.006255787037037039</v>
      </c>
    </row>
    <row r="157" spans="1:10" ht="15" customHeight="1">
      <c r="A157" s="22">
        <v>153</v>
      </c>
      <c r="B157" s="29" t="s">
        <v>838</v>
      </c>
      <c r="C157" s="29" t="s">
        <v>839</v>
      </c>
      <c r="D157" s="26" t="s">
        <v>69</v>
      </c>
      <c r="E157" s="29" t="s">
        <v>519</v>
      </c>
      <c r="F157" s="41" t="s">
        <v>840</v>
      </c>
      <c r="G157" s="41" t="s">
        <v>841</v>
      </c>
      <c r="H157" s="24" t="str">
        <f t="shared" si="9"/>
        <v>4.28/km</v>
      </c>
      <c r="I157" s="48">
        <f t="shared" si="10"/>
        <v>0.00635300925925926</v>
      </c>
      <c r="J157" s="48">
        <f t="shared" si="8"/>
        <v>0.005539351851851854</v>
      </c>
    </row>
    <row r="158" spans="1:10" ht="15" customHeight="1">
      <c r="A158" s="22">
        <v>154</v>
      </c>
      <c r="B158" s="29" t="s">
        <v>174</v>
      </c>
      <c r="C158" s="29" t="s">
        <v>175</v>
      </c>
      <c r="D158" s="26" t="s">
        <v>109</v>
      </c>
      <c r="E158" s="29" t="s">
        <v>451</v>
      </c>
      <c r="F158" s="41" t="s">
        <v>842</v>
      </c>
      <c r="G158" s="41" t="s">
        <v>843</v>
      </c>
      <c r="H158" s="24" t="str">
        <f t="shared" si="9"/>
        <v>4.28/km</v>
      </c>
      <c r="I158" s="48">
        <f t="shared" si="10"/>
        <v>0.006349537037037042</v>
      </c>
      <c r="J158" s="48">
        <f t="shared" si="8"/>
        <v>0.0031087962962963005</v>
      </c>
    </row>
    <row r="159" spans="1:10" ht="15" customHeight="1">
      <c r="A159" s="22">
        <v>155</v>
      </c>
      <c r="B159" s="29" t="s">
        <v>54</v>
      </c>
      <c r="C159" s="29" t="s">
        <v>240</v>
      </c>
      <c r="D159" s="26" t="s">
        <v>69</v>
      </c>
      <c r="E159" s="29" t="s">
        <v>477</v>
      </c>
      <c r="F159" s="41" t="s">
        <v>844</v>
      </c>
      <c r="G159" s="41" t="s">
        <v>845</v>
      </c>
      <c r="H159" s="24" t="str">
        <f t="shared" si="9"/>
        <v>4.29/km</v>
      </c>
      <c r="I159" s="48">
        <f t="shared" si="10"/>
        <v>0.006415509259259263</v>
      </c>
      <c r="J159" s="48">
        <f t="shared" si="8"/>
        <v>0.005601851851851858</v>
      </c>
    </row>
    <row r="160" spans="1:10" ht="15" customHeight="1">
      <c r="A160" s="22">
        <v>156</v>
      </c>
      <c r="B160" s="29" t="s">
        <v>846</v>
      </c>
      <c r="C160" s="29" t="s">
        <v>182</v>
      </c>
      <c r="D160" s="26" t="s">
        <v>131</v>
      </c>
      <c r="E160" s="29" t="s">
        <v>524</v>
      </c>
      <c r="F160" s="41" t="s">
        <v>847</v>
      </c>
      <c r="G160" s="41" t="s">
        <v>848</v>
      </c>
      <c r="H160" s="24" t="str">
        <f t="shared" si="9"/>
        <v>4.29/km</v>
      </c>
      <c r="I160" s="48">
        <f t="shared" si="10"/>
        <v>0.006439814814814815</v>
      </c>
      <c r="J160" s="48">
        <f t="shared" si="8"/>
        <v>8.912037037036788E-05</v>
      </c>
    </row>
    <row r="161" spans="1:10" ht="15" customHeight="1">
      <c r="A161" s="22">
        <v>157</v>
      </c>
      <c r="B161" s="29" t="s">
        <v>152</v>
      </c>
      <c r="C161" s="29" t="s">
        <v>153</v>
      </c>
      <c r="D161" s="26" t="s">
        <v>109</v>
      </c>
      <c r="E161" s="29" t="s">
        <v>654</v>
      </c>
      <c r="F161" s="41" t="s">
        <v>849</v>
      </c>
      <c r="G161" s="41" t="s">
        <v>850</v>
      </c>
      <c r="H161" s="24" t="str">
        <f t="shared" si="9"/>
        <v>4.30/km</v>
      </c>
      <c r="I161" s="48">
        <f t="shared" si="10"/>
        <v>0.006538194444444447</v>
      </c>
      <c r="J161" s="48">
        <f t="shared" si="8"/>
        <v>0.0032974537037037052</v>
      </c>
    </row>
    <row r="162" spans="1:10" ht="15" customHeight="1">
      <c r="A162" s="22">
        <v>158</v>
      </c>
      <c r="B162" s="29" t="s">
        <v>256</v>
      </c>
      <c r="C162" s="29" t="s">
        <v>257</v>
      </c>
      <c r="D162" s="26" t="s">
        <v>179</v>
      </c>
      <c r="E162" s="29" t="s">
        <v>654</v>
      </c>
      <c r="F162" s="41" t="s">
        <v>851</v>
      </c>
      <c r="G162" s="41" t="s">
        <v>852</v>
      </c>
      <c r="H162" s="24" t="str">
        <f t="shared" si="9"/>
        <v>4.30/km</v>
      </c>
      <c r="I162" s="48">
        <f t="shared" si="10"/>
        <v>0.00648148148148148</v>
      </c>
      <c r="J162" s="48">
        <f t="shared" si="8"/>
        <v>0.00032870370370370605</v>
      </c>
    </row>
    <row r="163" spans="1:10" ht="15" customHeight="1">
      <c r="A163" s="22">
        <v>159</v>
      </c>
      <c r="B163" s="29" t="s">
        <v>238</v>
      </c>
      <c r="C163" s="29" t="s">
        <v>24</v>
      </c>
      <c r="D163" s="26" t="s">
        <v>74</v>
      </c>
      <c r="E163" s="29" t="s">
        <v>66</v>
      </c>
      <c r="F163" s="41" t="s">
        <v>853</v>
      </c>
      <c r="G163" s="41" t="s">
        <v>854</v>
      </c>
      <c r="H163" s="24" t="str">
        <f t="shared" si="9"/>
        <v>4.30/km</v>
      </c>
      <c r="I163" s="48">
        <f t="shared" si="10"/>
        <v>0.006523148148148153</v>
      </c>
      <c r="J163" s="48">
        <f t="shared" si="8"/>
        <v>0.006365740740740745</v>
      </c>
    </row>
    <row r="164" spans="1:10" ht="15" customHeight="1">
      <c r="A164" s="22">
        <v>160</v>
      </c>
      <c r="B164" s="29" t="s">
        <v>228</v>
      </c>
      <c r="C164" s="29" t="s">
        <v>43</v>
      </c>
      <c r="D164" s="26" t="s">
        <v>168</v>
      </c>
      <c r="E164" s="29" t="s">
        <v>494</v>
      </c>
      <c r="F164" s="41" t="s">
        <v>855</v>
      </c>
      <c r="G164" s="41" t="s">
        <v>856</v>
      </c>
      <c r="H164" s="24" t="str">
        <f t="shared" si="9"/>
        <v>4.31/km</v>
      </c>
      <c r="I164" s="48">
        <f t="shared" si="10"/>
        <v>0.006604166666666671</v>
      </c>
      <c r="J164" s="48">
        <f t="shared" si="8"/>
        <v>0.0014594907407407473</v>
      </c>
    </row>
    <row r="165" spans="1:10" ht="15" customHeight="1">
      <c r="A165" s="22">
        <v>161</v>
      </c>
      <c r="B165" s="29" t="s">
        <v>159</v>
      </c>
      <c r="C165" s="29" t="s">
        <v>35</v>
      </c>
      <c r="D165" s="26" t="s">
        <v>72</v>
      </c>
      <c r="E165" s="29" t="s">
        <v>435</v>
      </c>
      <c r="F165" s="41" t="s">
        <v>857</v>
      </c>
      <c r="G165" s="41" t="s">
        <v>858</v>
      </c>
      <c r="H165" s="24" t="str">
        <f t="shared" si="9"/>
        <v>4.30/km</v>
      </c>
      <c r="I165" s="48">
        <f t="shared" si="10"/>
        <v>0.006488425925925925</v>
      </c>
      <c r="J165" s="48">
        <f t="shared" si="8"/>
        <v>0.005528935185185182</v>
      </c>
    </row>
    <row r="166" spans="1:10" ht="15" customHeight="1">
      <c r="A166" s="22">
        <v>162</v>
      </c>
      <c r="B166" s="29" t="s">
        <v>859</v>
      </c>
      <c r="C166" s="29" t="s">
        <v>24</v>
      </c>
      <c r="D166" s="26" t="s">
        <v>74</v>
      </c>
      <c r="E166" s="29" t="s">
        <v>860</v>
      </c>
      <c r="F166" s="41" t="s">
        <v>861</v>
      </c>
      <c r="G166" s="41" t="s">
        <v>848</v>
      </c>
      <c r="H166" s="24" t="str">
        <f t="shared" si="9"/>
        <v>4.29/km</v>
      </c>
      <c r="I166" s="48">
        <f t="shared" si="10"/>
        <v>0.006439814814814815</v>
      </c>
      <c r="J166" s="48">
        <f t="shared" si="8"/>
        <v>0.006282407407407407</v>
      </c>
    </row>
    <row r="167" spans="1:10" ht="15" customHeight="1">
      <c r="A167" s="22">
        <v>163</v>
      </c>
      <c r="B167" s="29" t="s">
        <v>204</v>
      </c>
      <c r="C167" s="29" t="s">
        <v>51</v>
      </c>
      <c r="D167" s="26" t="s">
        <v>56</v>
      </c>
      <c r="E167" s="29" t="s">
        <v>112</v>
      </c>
      <c r="F167" s="41" t="s">
        <v>862</v>
      </c>
      <c r="G167" s="41" t="s">
        <v>863</v>
      </c>
      <c r="H167" s="24" t="str">
        <f t="shared" si="9"/>
        <v>4.31/km</v>
      </c>
      <c r="I167" s="48">
        <f t="shared" si="10"/>
        <v>0.0066400462962963</v>
      </c>
      <c r="J167" s="48">
        <f t="shared" si="8"/>
        <v>0.0066400462962963</v>
      </c>
    </row>
    <row r="168" spans="1:10" ht="15" customHeight="1">
      <c r="A168" s="22">
        <v>164</v>
      </c>
      <c r="B168" s="29" t="s">
        <v>209</v>
      </c>
      <c r="C168" s="29" t="s">
        <v>192</v>
      </c>
      <c r="D168" s="26" t="s">
        <v>69</v>
      </c>
      <c r="E168" s="29" t="s">
        <v>614</v>
      </c>
      <c r="F168" s="41" t="s">
        <v>864</v>
      </c>
      <c r="G168" s="41" t="s">
        <v>865</v>
      </c>
      <c r="H168" s="24" t="str">
        <f t="shared" si="9"/>
        <v>4.31/km</v>
      </c>
      <c r="I168" s="48">
        <f t="shared" si="10"/>
        <v>0.006564814814814815</v>
      </c>
      <c r="J168" s="48">
        <f t="shared" si="8"/>
        <v>0.00575115740740741</v>
      </c>
    </row>
    <row r="169" spans="1:10" ht="15" customHeight="1">
      <c r="A169" s="22">
        <v>165</v>
      </c>
      <c r="B169" s="29" t="s">
        <v>866</v>
      </c>
      <c r="C169" s="29" t="s">
        <v>18</v>
      </c>
      <c r="D169" s="26" t="s">
        <v>56</v>
      </c>
      <c r="E169" s="29" t="s">
        <v>462</v>
      </c>
      <c r="F169" s="41" t="s">
        <v>867</v>
      </c>
      <c r="G169" s="41" t="s">
        <v>868</v>
      </c>
      <c r="H169" s="24" t="str">
        <f t="shared" si="9"/>
        <v>4.31/km</v>
      </c>
      <c r="I169" s="48">
        <f t="shared" si="10"/>
        <v>0.0065752314814814805</v>
      </c>
      <c r="J169" s="48">
        <f t="shared" si="8"/>
        <v>0.0065752314814814805</v>
      </c>
    </row>
    <row r="170" spans="1:10" ht="15" customHeight="1">
      <c r="A170" s="22">
        <v>166</v>
      </c>
      <c r="B170" s="29" t="s">
        <v>869</v>
      </c>
      <c r="C170" s="29" t="s">
        <v>19</v>
      </c>
      <c r="D170" s="26" t="s">
        <v>60</v>
      </c>
      <c r="E170" s="29" t="s">
        <v>462</v>
      </c>
      <c r="F170" s="41" t="s">
        <v>870</v>
      </c>
      <c r="G170" s="41" t="s">
        <v>871</v>
      </c>
      <c r="H170" s="24" t="str">
        <f t="shared" si="9"/>
        <v>4.31/km</v>
      </c>
      <c r="I170" s="48">
        <f t="shared" si="10"/>
        <v>0.006569444444444447</v>
      </c>
      <c r="J170" s="48">
        <f t="shared" si="8"/>
        <v>0.004974537037037041</v>
      </c>
    </row>
    <row r="171" spans="1:10" ht="15" customHeight="1">
      <c r="A171" s="22">
        <v>167</v>
      </c>
      <c r="B171" s="29" t="s">
        <v>872</v>
      </c>
      <c r="C171" s="29" t="s">
        <v>873</v>
      </c>
      <c r="D171" s="26" t="s">
        <v>56</v>
      </c>
      <c r="E171" s="29" t="s">
        <v>98</v>
      </c>
      <c r="F171" s="41" t="s">
        <v>874</v>
      </c>
      <c r="G171" s="41" t="s">
        <v>875</v>
      </c>
      <c r="H171" s="24" t="str">
        <f t="shared" si="9"/>
        <v>4.31/km</v>
      </c>
      <c r="I171" s="48">
        <f t="shared" si="10"/>
        <v>0.0065775462962963</v>
      </c>
      <c r="J171" s="48">
        <f t="shared" si="8"/>
        <v>0.0065775462962963</v>
      </c>
    </row>
    <row r="172" spans="1:10" ht="15" customHeight="1">
      <c r="A172" s="22">
        <v>168</v>
      </c>
      <c r="B172" s="29" t="s">
        <v>876</v>
      </c>
      <c r="C172" s="29" t="s">
        <v>877</v>
      </c>
      <c r="D172" s="26" t="s">
        <v>72</v>
      </c>
      <c r="E172" s="29" t="s">
        <v>448</v>
      </c>
      <c r="F172" s="41" t="s">
        <v>878</v>
      </c>
      <c r="G172" s="41" t="s">
        <v>879</v>
      </c>
      <c r="H172" s="24" t="str">
        <f t="shared" si="9"/>
        <v>4.30/km</v>
      </c>
      <c r="I172" s="48">
        <f t="shared" si="10"/>
        <v>0.006517361111111116</v>
      </c>
      <c r="J172" s="48">
        <f t="shared" si="8"/>
        <v>0.005557870370370373</v>
      </c>
    </row>
    <row r="173" spans="1:10" ht="15" customHeight="1">
      <c r="A173" s="22">
        <v>169</v>
      </c>
      <c r="B173" s="29" t="s">
        <v>880</v>
      </c>
      <c r="C173" s="29" t="s">
        <v>88</v>
      </c>
      <c r="D173" s="26" t="s">
        <v>109</v>
      </c>
      <c r="E173" s="29" t="s">
        <v>180</v>
      </c>
      <c r="F173" s="41" t="s">
        <v>881</v>
      </c>
      <c r="G173" s="41" t="s">
        <v>882</v>
      </c>
      <c r="H173" s="24" t="str">
        <f t="shared" si="9"/>
        <v>4.33/km</v>
      </c>
      <c r="I173" s="48">
        <f t="shared" si="10"/>
        <v>0.006774305555555558</v>
      </c>
      <c r="J173" s="48">
        <f t="shared" si="8"/>
        <v>0.0035335648148148158</v>
      </c>
    </row>
    <row r="174" spans="1:10" ht="15" customHeight="1">
      <c r="A174" s="22">
        <v>170</v>
      </c>
      <c r="B174" s="29" t="s">
        <v>178</v>
      </c>
      <c r="C174" s="29" t="s">
        <v>99</v>
      </c>
      <c r="D174" s="26" t="s">
        <v>109</v>
      </c>
      <c r="E174" s="29" t="s">
        <v>448</v>
      </c>
      <c r="F174" s="41" t="s">
        <v>883</v>
      </c>
      <c r="G174" s="41" t="s">
        <v>884</v>
      </c>
      <c r="H174" s="24" t="str">
        <f t="shared" si="9"/>
        <v>4.31/km</v>
      </c>
      <c r="I174" s="48">
        <f t="shared" si="10"/>
        <v>0.006641203703703705</v>
      </c>
      <c r="J174" s="48">
        <f t="shared" si="8"/>
        <v>0.0034004629629629628</v>
      </c>
    </row>
    <row r="175" spans="1:10" ht="15" customHeight="1">
      <c r="A175" s="22">
        <v>171</v>
      </c>
      <c r="B175" s="29" t="s">
        <v>885</v>
      </c>
      <c r="C175" s="29" t="s">
        <v>18</v>
      </c>
      <c r="D175" s="26" t="s">
        <v>69</v>
      </c>
      <c r="E175" s="29" t="s">
        <v>448</v>
      </c>
      <c r="F175" s="41" t="s">
        <v>886</v>
      </c>
      <c r="G175" s="41" t="s">
        <v>887</v>
      </c>
      <c r="H175" s="24" t="str">
        <f t="shared" si="9"/>
        <v>4.32/km</v>
      </c>
      <c r="I175" s="48">
        <f t="shared" si="10"/>
        <v>0.0067094907407407416</v>
      </c>
      <c r="J175" s="48">
        <f t="shared" si="8"/>
        <v>0.005895833333333336</v>
      </c>
    </row>
    <row r="176" spans="1:10" ht="15" customHeight="1">
      <c r="A176" s="22">
        <v>172</v>
      </c>
      <c r="B176" s="29" t="s">
        <v>188</v>
      </c>
      <c r="C176" s="29" t="s">
        <v>18</v>
      </c>
      <c r="D176" s="26" t="s">
        <v>69</v>
      </c>
      <c r="E176" s="29" t="s">
        <v>441</v>
      </c>
      <c r="F176" s="41" t="s">
        <v>888</v>
      </c>
      <c r="G176" s="41" t="s">
        <v>889</v>
      </c>
      <c r="H176" s="24" t="str">
        <f t="shared" si="9"/>
        <v>4.34/km</v>
      </c>
      <c r="I176" s="48">
        <f t="shared" si="10"/>
        <v>0.006930555555555561</v>
      </c>
      <c r="J176" s="48">
        <f t="shared" si="8"/>
        <v>0.006116898148148156</v>
      </c>
    </row>
    <row r="177" spans="1:10" ht="15" customHeight="1">
      <c r="A177" s="22">
        <v>173</v>
      </c>
      <c r="B177" s="29" t="s">
        <v>890</v>
      </c>
      <c r="C177" s="29" t="s">
        <v>25</v>
      </c>
      <c r="D177" s="26" t="s">
        <v>69</v>
      </c>
      <c r="E177" s="29" t="s">
        <v>135</v>
      </c>
      <c r="F177" s="41" t="s">
        <v>891</v>
      </c>
      <c r="G177" s="41" t="s">
        <v>891</v>
      </c>
      <c r="H177" s="24" t="str">
        <f t="shared" si="9"/>
        <v>4.36/km</v>
      </c>
      <c r="I177" s="48">
        <f t="shared" si="10"/>
        <v>0.007072916666666668</v>
      </c>
      <c r="J177" s="48">
        <f t="shared" si="8"/>
        <v>0.006259259259259263</v>
      </c>
    </row>
    <row r="178" spans="1:10" ht="15" customHeight="1">
      <c r="A178" s="22">
        <v>174</v>
      </c>
      <c r="B178" s="29" t="s">
        <v>892</v>
      </c>
      <c r="C178" s="29" t="s">
        <v>35</v>
      </c>
      <c r="D178" s="26" t="s">
        <v>56</v>
      </c>
      <c r="E178" s="29" t="s">
        <v>462</v>
      </c>
      <c r="F178" s="41" t="s">
        <v>893</v>
      </c>
      <c r="G178" s="41" t="s">
        <v>894</v>
      </c>
      <c r="H178" s="24" t="str">
        <f t="shared" si="9"/>
        <v>4.35/km</v>
      </c>
      <c r="I178" s="48">
        <f t="shared" si="10"/>
        <v>0.007004629629629628</v>
      </c>
      <c r="J178" s="48">
        <f t="shared" si="8"/>
        <v>0.007004629629629628</v>
      </c>
    </row>
    <row r="179" spans="1:10" ht="15" customHeight="1">
      <c r="A179" s="22">
        <v>175</v>
      </c>
      <c r="B179" s="29" t="s">
        <v>895</v>
      </c>
      <c r="C179" s="29" t="s">
        <v>30</v>
      </c>
      <c r="D179" s="26" t="s">
        <v>72</v>
      </c>
      <c r="E179" s="29" t="s">
        <v>565</v>
      </c>
      <c r="F179" s="41" t="s">
        <v>896</v>
      </c>
      <c r="G179" s="41" t="s">
        <v>897</v>
      </c>
      <c r="H179" s="24" t="str">
        <f t="shared" si="9"/>
        <v>4.36/km</v>
      </c>
      <c r="I179" s="48">
        <f t="shared" si="10"/>
        <v>0.007092592592592595</v>
      </c>
      <c r="J179" s="48">
        <f t="shared" si="8"/>
        <v>0.006133101851851851</v>
      </c>
    </row>
    <row r="180" spans="1:10" ht="15" customHeight="1">
      <c r="A180" s="22">
        <v>176</v>
      </c>
      <c r="B180" s="29" t="s">
        <v>359</v>
      </c>
      <c r="C180" s="29" t="s">
        <v>165</v>
      </c>
      <c r="D180" s="26" t="s">
        <v>72</v>
      </c>
      <c r="E180" s="29" t="s">
        <v>462</v>
      </c>
      <c r="F180" s="41" t="s">
        <v>898</v>
      </c>
      <c r="G180" s="41" t="s">
        <v>899</v>
      </c>
      <c r="H180" s="24" t="str">
        <f t="shared" si="9"/>
        <v>4.35/km</v>
      </c>
      <c r="I180" s="48">
        <f t="shared" si="10"/>
        <v>0.007008101851851852</v>
      </c>
      <c r="J180" s="48">
        <f t="shared" si="8"/>
        <v>0.006048611111111109</v>
      </c>
    </row>
    <row r="181" spans="1:10" ht="15" customHeight="1">
      <c r="A181" s="22">
        <v>177</v>
      </c>
      <c r="B181" s="29" t="s">
        <v>258</v>
      </c>
      <c r="C181" s="29" t="s">
        <v>259</v>
      </c>
      <c r="D181" s="26" t="s">
        <v>124</v>
      </c>
      <c r="E181" s="29" t="s">
        <v>487</v>
      </c>
      <c r="F181" s="41" t="s">
        <v>900</v>
      </c>
      <c r="G181" s="41" t="s">
        <v>901</v>
      </c>
      <c r="H181" s="24" t="str">
        <f t="shared" si="9"/>
        <v>4.37/km</v>
      </c>
      <c r="I181" s="48">
        <f t="shared" si="10"/>
        <v>0.0071284722222222235</v>
      </c>
      <c r="J181" s="48">
        <f t="shared" si="8"/>
        <v>0.004126157407407405</v>
      </c>
    </row>
    <row r="182" spans="1:10" ht="15" customHeight="1">
      <c r="A182" s="22">
        <v>178</v>
      </c>
      <c r="B182" s="29" t="s">
        <v>902</v>
      </c>
      <c r="C182" s="29" t="s">
        <v>28</v>
      </c>
      <c r="D182" s="26" t="s">
        <v>72</v>
      </c>
      <c r="E182" s="29" t="s">
        <v>66</v>
      </c>
      <c r="F182" s="41" t="s">
        <v>903</v>
      </c>
      <c r="G182" s="41" t="s">
        <v>904</v>
      </c>
      <c r="H182" s="24" t="str">
        <f t="shared" si="9"/>
        <v>4.36/km</v>
      </c>
      <c r="I182" s="48">
        <f t="shared" si="10"/>
        <v>0.007090277777777779</v>
      </c>
      <c r="J182" s="48">
        <f t="shared" si="8"/>
        <v>0.006130787037037035</v>
      </c>
    </row>
    <row r="183" spans="1:10" ht="15" customHeight="1">
      <c r="A183" s="22">
        <v>179</v>
      </c>
      <c r="B183" s="29" t="s">
        <v>396</v>
      </c>
      <c r="C183" s="29" t="s">
        <v>25</v>
      </c>
      <c r="D183" s="26" t="s">
        <v>109</v>
      </c>
      <c r="E183" s="29" t="s">
        <v>435</v>
      </c>
      <c r="F183" s="41" t="s">
        <v>905</v>
      </c>
      <c r="G183" s="41" t="s">
        <v>905</v>
      </c>
      <c r="H183" s="24" t="str">
        <f t="shared" si="9"/>
        <v>4.37/km</v>
      </c>
      <c r="I183" s="48">
        <f t="shared" si="10"/>
        <v>0.007192129629629632</v>
      </c>
      <c r="J183" s="48">
        <f t="shared" si="8"/>
        <v>0.00395138888888889</v>
      </c>
    </row>
    <row r="184" spans="1:10" ht="15" customHeight="1">
      <c r="A184" s="22">
        <v>180</v>
      </c>
      <c r="B184" s="29" t="s">
        <v>906</v>
      </c>
      <c r="C184" s="29" t="s">
        <v>51</v>
      </c>
      <c r="D184" s="26" t="s">
        <v>60</v>
      </c>
      <c r="E184" s="29" t="s">
        <v>494</v>
      </c>
      <c r="F184" s="41" t="s">
        <v>907</v>
      </c>
      <c r="G184" s="41" t="s">
        <v>908</v>
      </c>
      <c r="H184" s="24" t="str">
        <f t="shared" si="9"/>
        <v>4.36/km</v>
      </c>
      <c r="I184" s="48">
        <f t="shared" si="10"/>
        <v>0.007049768518518521</v>
      </c>
      <c r="J184" s="48">
        <f t="shared" si="8"/>
        <v>0.005454861111111115</v>
      </c>
    </row>
    <row r="185" spans="1:10" ht="15" customHeight="1">
      <c r="A185" s="22">
        <v>181</v>
      </c>
      <c r="B185" s="29" t="s">
        <v>229</v>
      </c>
      <c r="C185" s="29" t="s">
        <v>28</v>
      </c>
      <c r="D185" s="26" t="s">
        <v>109</v>
      </c>
      <c r="E185" s="29" t="s">
        <v>435</v>
      </c>
      <c r="F185" s="41" t="s">
        <v>909</v>
      </c>
      <c r="G185" s="41" t="s">
        <v>910</v>
      </c>
      <c r="H185" s="24" t="str">
        <f t="shared" si="9"/>
        <v>4.36/km</v>
      </c>
      <c r="I185" s="48">
        <f t="shared" si="10"/>
        <v>0.0070972222222222235</v>
      </c>
      <c r="J185" s="48">
        <f t="shared" si="8"/>
        <v>0.0038564814814814816</v>
      </c>
    </row>
    <row r="186" spans="1:10" ht="15" customHeight="1">
      <c r="A186" s="22">
        <v>182</v>
      </c>
      <c r="B186" s="29" t="s">
        <v>911</v>
      </c>
      <c r="C186" s="29" t="s">
        <v>146</v>
      </c>
      <c r="D186" s="26" t="s">
        <v>72</v>
      </c>
      <c r="E186" s="29" t="s">
        <v>462</v>
      </c>
      <c r="F186" s="41" t="s">
        <v>912</v>
      </c>
      <c r="G186" s="41" t="s">
        <v>913</v>
      </c>
      <c r="H186" s="24" t="str">
        <f t="shared" si="9"/>
        <v>4.36/km</v>
      </c>
      <c r="I186" s="48">
        <f t="shared" si="10"/>
        <v>0.007071759259259264</v>
      </c>
      <c r="J186" s="48">
        <f t="shared" si="8"/>
        <v>0.00611226851851852</v>
      </c>
    </row>
    <row r="187" spans="1:10" ht="15" customHeight="1">
      <c r="A187" s="22">
        <v>183</v>
      </c>
      <c r="B187" s="29" t="s">
        <v>216</v>
      </c>
      <c r="C187" s="29" t="s">
        <v>217</v>
      </c>
      <c r="D187" s="26" t="s">
        <v>198</v>
      </c>
      <c r="E187" s="29" t="s">
        <v>147</v>
      </c>
      <c r="F187" s="41" t="s">
        <v>914</v>
      </c>
      <c r="G187" s="41" t="s">
        <v>915</v>
      </c>
      <c r="H187" s="24" t="str">
        <f t="shared" si="9"/>
        <v>4.38/km</v>
      </c>
      <c r="I187" s="48">
        <f t="shared" si="10"/>
        <v>0.007233796296296297</v>
      </c>
      <c r="J187" s="48">
        <f t="shared" si="8"/>
        <v>0.002616898148148146</v>
      </c>
    </row>
    <row r="188" spans="1:10" ht="15" customHeight="1">
      <c r="A188" s="22">
        <v>184</v>
      </c>
      <c r="B188" s="29" t="s">
        <v>309</v>
      </c>
      <c r="C188" s="29" t="s">
        <v>24</v>
      </c>
      <c r="D188" s="26" t="s">
        <v>72</v>
      </c>
      <c r="E188" s="29" t="s">
        <v>916</v>
      </c>
      <c r="F188" s="41" t="s">
        <v>917</v>
      </c>
      <c r="G188" s="41" t="s">
        <v>918</v>
      </c>
      <c r="H188" s="24" t="str">
        <f t="shared" si="9"/>
        <v>4.37/km</v>
      </c>
      <c r="I188" s="48">
        <f t="shared" si="10"/>
        <v>0.00717939814814815</v>
      </c>
      <c r="J188" s="48">
        <f t="shared" si="8"/>
        <v>0.006219907407407407</v>
      </c>
    </row>
    <row r="189" spans="1:10" ht="15" customHeight="1">
      <c r="A189" s="22">
        <v>185</v>
      </c>
      <c r="B189" s="29" t="s">
        <v>919</v>
      </c>
      <c r="C189" s="29" t="s">
        <v>170</v>
      </c>
      <c r="D189" s="26" t="s">
        <v>109</v>
      </c>
      <c r="E189" s="29" t="s">
        <v>147</v>
      </c>
      <c r="F189" s="41" t="s">
        <v>920</v>
      </c>
      <c r="G189" s="41" t="s">
        <v>921</v>
      </c>
      <c r="H189" s="24" t="str">
        <f t="shared" si="9"/>
        <v>4.37/km</v>
      </c>
      <c r="I189" s="48">
        <f t="shared" si="10"/>
        <v>0.007144675925925926</v>
      </c>
      <c r="J189" s="48">
        <f t="shared" si="8"/>
        <v>0.003903935185185184</v>
      </c>
    </row>
    <row r="190" spans="1:10" ht="15" customHeight="1">
      <c r="A190" s="22">
        <v>186</v>
      </c>
      <c r="B190" s="29" t="s">
        <v>922</v>
      </c>
      <c r="C190" s="29" t="s">
        <v>21</v>
      </c>
      <c r="D190" s="26" t="s">
        <v>69</v>
      </c>
      <c r="E190" s="29" t="s">
        <v>97</v>
      </c>
      <c r="F190" s="41" t="s">
        <v>923</v>
      </c>
      <c r="G190" s="41" t="s">
        <v>924</v>
      </c>
      <c r="H190" s="24" t="str">
        <f t="shared" si="9"/>
        <v>4.37/km</v>
      </c>
      <c r="I190" s="48">
        <f t="shared" si="10"/>
        <v>0.007150462962962966</v>
      </c>
      <c r="J190" s="48">
        <f t="shared" si="8"/>
        <v>0.006336805555555561</v>
      </c>
    </row>
    <row r="191" spans="1:10" ht="15" customHeight="1">
      <c r="A191" s="23">
        <v>187</v>
      </c>
      <c r="B191" s="30" t="s">
        <v>306</v>
      </c>
      <c r="C191" s="30" t="s">
        <v>19</v>
      </c>
      <c r="D191" s="36" t="s">
        <v>69</v>
      </c>
      <c r="E191" s="30" t="s">
        <v>501</v>
      </c>
      <c r="F191" s="42" t="s">
        <v>925</v>
      </c>
      <c r="G191" s="42" t="s">
        <v>926</v>
      </c>
      <c r="H191" s="45" t="str">
        <f t="shared" si="9"/>
        <v>4.35/km</v>
      </c>
      <c r="I191" s="49">
        <f t="shared" si="10"/>
        <v>0.006990740740740742</v>
      </c>
      <c r="J191" s="49">
        <f t="shared" si="8"/>
        <v>0.0061770833333333365</v>
      </c>
    </row>
    <row r="192" spans="1:10" ht="15" customHeight="1">
      <c r="A192" s="22">
        <v>188</v>
      </c>
      <c r="B192" s="29" t="s">
        <v>254</v>
      </c>
      <c r="C192" s="29" t="s">
        <v>22</v>
      </c>
      <c r="D192" s="26" t="s">
        <v>69</v>
      </c>
      <c r="E192" s="29" t="s">
        <v>546</v>
      </c>
      <c r="F192" s="41" t="s">
        <v>927</v>
      </c>
      <c r="G192" s="41" t="s">
        <v>928</v>
      </c>
      <c r="H192" s="24" t="str">
        <f t="shared" si="9"/>
        <v>4.39/km</v>
      </c>
      <c r="I192" s="48">
        <f t="shared" si="10"/>
        <v>0.007327546296296297</v>
      </c>
      <c r="J192" s="48">
        <f t="shared" si="8"/>
        <v>0.006513888888888892</v>
      </c>
    </row>
    <row r="193" spans="1:10" ht="15" customHeight="1">
      <c r="A193" s="22">
        <v>189</v>
      </c>
      <c r="B193" s="29" t="s">
        <v>232</v>
      </c>
      <c r="C193" s="29" t="s">
        <v>233</v>
      </c>
      <c r="D193" s="26" t="s">
        <v>72</v>
      </c>
      <c r="E193" s="29" t="s">
        <v>112</v>
      </c>
      <c r="F193" s="41" t="s">
        <v>929</v>
      </c>
      <c r="G193" s="41" t="s">
        <v>929</v>
      </c>
      <c r="H193" s="24" t="str">
        <f t="shared" si="9"/>
        <v>4.39/km</v>
      </c>
      <c r="I193" s="48">
        <f t="shared" si="10"/>
        <v>0.007413194444444448</v>
      </c>
      <c r="J193" s="48">
        <f t="shared" si="8"/>
        <v>0.0064537037037037046</v>
      </c>
    </row>
    <row r="194" spans="1:10" ht="15" customHeight="1">
      <c r="A194" s="22">
        <v>190</v>
      </c>
      <c r="B194" s="29" t="s">
        <v>930</v>
      </c>
      <c r="C194" s="29" t="s">
        <v>146</v>
      </c>
      <c r="D194" s="26" t="s">
        <v>72</v>
      </c>
      <c r="E194" s="29" t="s">
        <v>462</v>
      </c>
      <c r="F194" s="41" t="s">
        <v>929</v>
      </c>
      <c r="G194" s="41" t="s">
        <v>931</v>
      </c>
      <c r="H194" s="24" t="str">
        <f t="shared" si="9"/>
        <v>4.38/km</v>
      </c>
      <c r="I194" s="48">
        <f t="shared" si="10"/>
        <v>0.007269675925925926</v>
      </c>
      <c r="J194" s="48">
        <f t="shared" si="8"/>
        <v>0.0063101851851851826</v>
      </c>
    </row>
    <row r="195" spans="1:10" ht="15" customHeight="1">
      <c r="A195" s="22">
        <v>191</v>
      </c>
      <c r="B195" s="29" t="s">
        <v>294</v>
      </c>
      <c r="C195" s="29" t="s">
        <v>22</v>
      </c>
      <c r="D195" s="26" t="s">
        <v>69</v>
      </c>
      <c r="E195" s="29" t="s">
        <v>932</v>
      </c>
      <c r="F195" s="41" t="s">
        <v>933</v>
      </c>
      <c r="G195" s="41" t="s">
        <v>933</v>
      </c>
      <c r="H195" s="24" t="str">
        <f t="shared" si="9"/>
        <v>4.40/km</v>
      </c>
      <c r="I195" s="48">
        <f t="shared" si="10"/>
        <v>0.007432870370370371</v>
      </c>
      <c r="J195" s="48">
        <f t="shared" si="8"/>
        <v>0.006619212962962966</v>
      </c>
    </row>
    <row r="196" spans="1:10" ht="15" customHeight="1">
      <c r="A196" s="22">
        <v>192</v>
      </c>
      <c r="B196" s="29" t="s">
        <v>934</v>
      </c>
      <c r="C196" s="29" t="s">
        <v>36</v>
      </c>
      <c r="D196" s="26" t="s">
        <v>131</v>
      </c>
      <c r="E196" s="29" t="s">
        <v>546</v>
      </c>
      <c r="F196" s="41" t="s">
        <v>935</v>
      </c>
      <c r="G196" s="41" t="s">
        <v>936</v>
      </c>
      <c r="H196" s="24" t="str">
        <f t="shared" si="9"/>
        <v>4.40/km</v>
      </c>
      <c r="I196" s="48">
        <f t="shared" si="10"/>
        <v>0.007417824074074073</v>
      </c>
      <c r="J196" s="48">
        <f t="shared" si="8"/>
        <v>0.0010671296296296262</v>
      </c>
    </row>
    <row r="197" spans="1:10" ht="15" customHeight="1">
      <c r="A197" s="22">
        <v>193</v>
      </c>
      <c r="B197" s="29" t="s">
        <v>937</v>
      </c>
      <c r="C197" s="29" t="s">
        <v>99</v>
      </c>
      <c r="D197" s="26" t="s">
        <v>62</v>
      </c>
      <c r="E197" s="29" t="s">
        <v>462</v>
      </c>
      <c r="F197" s="41" t="s">
        <v>938</v>
      </c>
      <c r="G197" s="41" t="s">
        <v>939</v>
      </c>
      <c r="H197" s="24" t="str">
        <f t="shared" si="9"/>
        <v>4.40/km</v>
      </c>
      <c r="I197" s="48">
        <f t="shared" si="10"/>
        <v>0.007451388888888893</v>
      </c>
      <c r="J197" s="48">
        <f t="shared" si="8"/>
        <v>0.007359953703703709</v>
      </c>
    </row>
    <row r="198" spans="1:10" ht="15" customHeight="1">
      <c r="A198" s="22">
        <v>194</v>
      </c>
      <c r="B198" s="29" t="s">
        <v>940</v>
      </c>
      <c r="C198" s="29" t="s">
        <v>348</v>
      </c>
      <c r="D198" s="26" t="s">
        <v>163</v>
      </c>
      <c r="E198" s="29" t="s">
        <v>941</v>
      </c>
      <c r="F198" s="41" t="s">
        <v>942</v>
      </c>
      <c r="G198" s="41" t="s">
        <v>943</v>
      </c>
      <c r="H198" s="24" t="str">
        <f t="shared" si="9"/>
        <v>4.40/km</v>
      </c>
      <c r="I198" s="48">
        <f t="shared" si="10"/>
        <v>0.007434027777777779</v>
      </c>
      <c r="J198" s="48">
        <f aca="true" t="shared" si="11" ref="J198:J261">G198-INDEX($G$5:$G$600,MATCH(D198,$D$5:$D$600,0))</f>
        <v>0.0019976851851851857</v>
      </c>
    </row>
    <row r="199" spans="1:10" ht="15" customHeight="1">
      <c r="A199" s="22">
        <v>195</v>
      </c>
      <c r="B199" s="29" t="s">
        <v>944</v>
      </c>
      <c r="C199" s="29" t="s">
        <v>11</v>
      </c>
      <c r="D199" s="26" t="s">
        <v>72</v>
      </c>
      <c r="E199" s="29" t="s">
        <v>147</v>
      </c>
      <c r="F199" s="41" t="s">
        <v>945</v>
      </c>
      <c r="G199" s="41" t="s">
        <v>946</v>
      </c>
      <c r="H199" s="24" t="str">
        <f t="shared" si="9"/>
        <v>4.39/km</v>
      </c>
      <c r="I199" s="48">
        <f t="shared" si="10"/>
        <v>0.007401620370370374</v>
      </c>
      <c r="J199" s="48">
        <f t="shared" si="11"/>
        <v>0.006442129629629631</v>
      </c>
    </row>
    <row r="200" spans="1:10" ht="15" customHeight="1">
      <c r="A200" s="22">
        <v>196</v>
      </c>
      <c r="B200" s="29" t="s">
        <v>226</v>
      </c>
      <c r="C200" s="29" t="s">
        <v>26</v>
      </c>
      <c r="D200" s="26" t="s">
        <v>72</v>
      </c>
      <c r="E200" s="29" t="s">
        <v>66</v>
      </c>
      <c r="F200" s="41" t="s">
        <v>947</v>
      </c>
      <c r="G200" s="41" t="s">
        <v>948</v>
      </c>
      <c r="H200" s="24" t="str">
        <f t="shared" si="9"/>
        <v>4.38/km</v>
      </c>
      <c r="I200" s="48">
        <f t="shared" si="10"/>
        <v>0.007284722222222224</v>
      </c>
      <c r="J200" s="48">
        <f t="shared" si="11"/>
        <v>0.00632523148148148</v>
      </c>
    </row>
    <row r="201" spans="1:10" ht="15" customHeight="1">
      <c r="A201" s="22">
        <v>197</v>
      </c>
      <c r="B201" s="29" t="s">
        <v>949</v>
      </c>
      <c r="C201" s="29" t="s">
        <v>15</v>
      </c>
      <c r="D201" s="26" t="s">
        <v>56</v>
      </c>
      <c r="E201" s="29" t="s">
        <v>519</v>
      </c>
      <c r="F201" s="41" t="s">
        <v>950</v>
      </c>
      <c r="G201" s="41" t="s">
        <v>917</v>
      </c>
      <c r="H201" s="24" t="str">
        <f t="shared" si="9"/>
        <v>4.38/km</v>
      </c>
      <c r="I201" s="48">
        <f t="shared" si="10"/>
        <v>0.007252314814814819</v>
      </c>
      <c r="J201" s="48">
        <f t="shared" si="11"/>
        <v>0.007252314814814819</v>
      </c>
    </row>
    <row r="202" spans="1:10" ht="15" customHeight="1">
      <c r="A202" s="22">
        <v>198</v>
      </c>
      <c r="B202" s="29" t="s">
        <v>205</v>
      </c>
      <c r="C202" s="29" t="s">
        <v>22</v>
      </c>
      <c r="D202" s="26" t="s">
        <v>131</v>
      </c>
      <c r="E202" s="29" t="s">
        <v>706</v>
      </c>
      <c r="F202" s="41" t="s">
        <v>951</v>
      </c>
      <c r="G202" s="41" t="s">
        <v>942</v>
      </c>
      <c r="H202" s="24" t="str">
        <f t="shared" si="9"/>
        <v>4.40/km</v>
      </c>
      <c r="I202" s="48">
        <f t="shared" si="10"/>
        <v>0.0074953703703703745</v>
      </c>
      <c r="J202" s="48">
        <f t="shared" si="11"/>
        <v>0.0011446759259259275</v>
      </c>
    </row>
    <row r="203" spans="1:10" ht="15" customHeight="1">
      <c r="A203" s="22">
        <v>199</v>
      </c>
      <c r="B203" s="29" t="s">
        <v>148</v>
      </c>
      <c r="C203" s="29" t="s">
        <v>165</v>
      </c>
      <c r="D203" s="26" t="s">
        <v>56</v>
      </c>
      <c r="E203" s="29" t="s">
        <v>462</v>
      </c>
      <c r="F203" s="41" t="s">
        <v>952</v>
      </c>
      <c r="G203" s="41" t="s">
        <v>953</v>
      </c>
      <c r="H203" s="24" t="str">
        <f t="shared" si="9"/>
        <v>4.37/km</v>
      </c>
      <c r="I203" s="48">
        <f t="shared" si="10"/>
        <v>0.007190972222222227</v>
      </c>
      <c r="J203" s="48">
        <f t="shared" si="11"/>
        <v>0.007190972222222227</v>
      </c>
    </row>
    <row r="204" spans="1:10" ht="15" customHeight="1">
      <c r="A204" s="23">
        <v>200</v>
      </c>
      <c r="B204" s="30" t="s">
        <v>954</v>
      </c>
      <c r="C204" s="30" t="s">
        <v>21</v>
      </c>
      <c r="D204" s="36" t="s">
        <v>69</v>
      </c>
      <c r="E204" s="30" t="s">
        <v>501</v>
      </c>
      <c r="F204" s="42" t="s">
        <v>955</v>
      </c>
      <c r="G204" s="42" t="s">
        <v>956</v>
      </c>
      <c r="H204" s="45" t="str">
        <f t="shared" si="9"/>
        <v>4.39/km</v>
      </c>
      <c r="I204" s="49">
        <f t="shared" si="10"/>
        <v>0.007409722222222224</v>
      </c>
      <c r="J204" s="49">
        <f t="shared" si="11"/>
        <v>0.0065960648148148185</v>
      </c>
    </row>
    <row r="205" spans="1:10" ht="15" customHeight="1">
      <c r="A205" s="22">
        <v>201</v>
      </c>
      <c r="B205" s="29" t="s">
        <v>244</v>
      </c>
      <c r="C205" s="29" t="s">
        <v>22</v>
      </c>
      <c r="D205" s="26" t="s">
        <v>151</v>
      </c>
      <c r="E205" s="29" t="s">
        <v>462</v>
      </c>
      <c r="F205" s="41" t="s">
        <v>955</v>
      </c>
      <c r="G205" s="41" t="s">
        <v>957</v>
      </c>
      <c r="H205" s="24" t="str">
        <f t="shared" si="9"/>
        <v>4.40/km</v>
      </c>
      <c r="I205" s="48">
        <f t="shared" si="10"/>
        <v>0.0075162037037037055</v>
      </c>
      <c r="J205" s="48">
        <f t="shared" si="11"/>
        <v>0.0013888888888888874</v>
      </c>
    </row>
    <row r="206" spans="1:10" ht="15" customHeight="1">
      <c r="A206" s="22">
        <v>202</v>
      </c>
      <c r="B206" s="29" t="s">
        <v>958</v>
      </c>
      <c r="C206" s="29" t="s">
        <v>959</v>
      </c>
      <c r="D206" s="26" t="s">
        <v>163</v>
      </c>
      <c r="E206" s="29" t="s">
        <v>66</v>
      </c>
      <c r="F206" s="41" t="s">
        <v>960</v>
      </c>
      <c r="G206" s="41" t="s">
        <v>961</v>
      </c>
      <c r="H206" s="24" t="str">
        <f t="shared" si="9"/>
        <v>4.39/km</v>
      </c>
      <c r="I206" s="48">
        <f t="shared" si="10"/>
        <v>0.007410879629629632</v>
      </c>
      <c r="J206" s="48">
        <f t="shared" si="11"/>
        <v>0.0019745370370370385</v>
      </c>
    </row>
    <row r="207" spans="1:10" ht="15" customHeight="1">
      <c r="A207" s="22">
        <v>203</v>
      </c>
      <c r="B207" s="29" t="s">
        <v>962</v>
      </c>
      <c r="C207" s="29" t="s">
        <v>266</v>
      </c>
      <c r="D207" s="26" t="s">
        <v>62</v>
      </c>
      <c r="E207" s="29" t="s">
        <v>963</v>
      </c>
      <c r="F207" s="41" t="s">
        <v>964</v>
      </c>
      <c r="G207" s="41" t="s">
        <v>964</v>
      </c>
      <c r="H207" s="24" t="str">
        <f aca="true" t="shared" si="12" ref="H207:H270">TEXT(INT((HOUR(G207)*3600+MINUTE(G207)*60+SECOND(G207))/$J$3/60),"0")&amp;"."&amp;TEXT(MOD((HOUR(G207)*3600+MINUTE(G207)*60+SECOND(G207))/$J$3,60),"00")&amp;"/km"</f>
        <v>4.42/km</v>
      </c>
      <c r="I207" s="48">
        <f aca="true" t="shared" si="13" ref="I207:I270">G207-$G$5</f>
        <v>0.007645833333333334</v>
      </c>
      <c r="J207" s="48">
        <f t="shared" si="11"/>
        <v>0.00755439814814815</v>
      </c>
    </row>
    <row r="208" spans="1:10" ht="15" customHeight="1">
      <c r="A208" s="22">
        <v>204</v>
      </c>
      <c r="B208" s="29" t="s">
        <v>965</v>
      </c>
      <c r="C208" s="29" t="s">
        <v>19</v>
      </c>
      <c r="D208" s="26" t="s">
        <v>69</v>
      </c>
      <c r="E208" s="29" t="s">
        <v>97</v>
      </c>
      <c r="F208" s="41" t="s">
        <v>966</v>
      </c>
      <c r="G208" s="41" t="s">
        <v>967</v>
      </c>
      <c r="H208" s="24" t="str">
        <f t="shared" si="12"/>
        <v>4.41/km</v>
      </c>
      <c r="I208" s="48">
        <f t="shared" si="13"/>
        <v>0.007563657407407404</v>
      </c>
      <c r="J208" s="48">
        <f t="shared" si="11"/>
        <v>0.006749999999999999</v>
      </c>
    </row>
    <row r="209" spans="1:10" ht="15" customHeight="1">
      <c r="A209" s="22">
        <v>205</v>
      </c>
      <c r="B209" s="29" t="s">
        <v>374</v>
      </c>
      <c r="C209" s="29" t="s">
        <v>106</v>
      </c>
      <c r="D209" s="26" t="s">
        <v>69</v>
      </c>
      <c r="E209" s="29" t="s">
        <v>932</v>
      </c>
      <c r="F209" s="41" t="s">
        <v>968</v>
      </c>
      <c r="G209" s="41" t="s">
        <v>969</v>
      </c>
      <c r="H209" s="24" t="str">
        <f t="shared" si="12"/>
        <v>4.39/km</v>
      </c>
      <c r="I209" s="48">
        <f t="shared" si="13"/>
        <v>0.007355324074074077</v>
      </c>
      <c r="J209" s="48">
        <f t="shared" si="11"/>
        <v>0.006541666666666671</v>
      </c>
    </row>
    <row r="210" spans="1:10" ht="15" customHeight="1">
      <c r="A210" s="22">
        <v>206</v>
      </c>
      <c r="B210" s="29" t="s">
        <v>224</v>
      </c>
      <c r="C210" s="29" t="s">
        <v>42</v>
      </c>
      <c r="D210" s="26" t="s">
        <v>109</v>
      </c>
      <c r="E210" s="29" t="s">
        <v>614</v>
      </c>
      <c r="F210" s="41" t="s">
        <v>970</v>
      </c>
      <c r="G210" s="41" t="s">
        <v>971</v>
      </c>
      <c r="H210" s="24" t="str">
        <f t="shared" si="12"/>
        <v>4.41/km</v>
      </c>
      <c r="I210" s="48">
        <f t="shared" si="13"/>
        <v>0.007557870370370371</v>
      </c>
      <c r="J210" s="48">
        <f t="shared" si="11"/>
        <v>0.004317129629629629</v>
      </c>
    </row>
    <row r="211" spans="1:10" ht="15" customHeight="1">
      <c r="A211" s="22">
        <v>207</v>
      </c>
      <c r="B211" s="29" t="s">
        <v>139</v>
      </c>
      <c r="C211" s="29" t="s">
        <v>297</v>
      </c>
      <c r="D211" s="26" t="s">
        <v>168</v>
      </c>
      <c r="E211" s="29" t="s">
        <v>98</v>
      </c>
      <c r="F211" s="41" t="s">
        <v>972</v>
      </c>
      <c r="G211" s="41" t="s">
        <v>964</v>
      </c>
      <c r="H211" s="24" t="str">
        <f t="shared" si="12"/>
        <v>4.42/km</v>
      </c>
      <c r="I211" s="48">
        <f t="shared" si="13"/>
        <v>0.007645833333333334</v>
      </c>
      <c r="J211" s="48">
        <f t="shared" si="11"/>
        <v>0.0025011574074074103</v>
      </c>
    </row>
    <row r="212" spans="1:10" ht="15" customHeight="1">
      <c r="A212" s="23">
        <v>208</v>
      </c>
      <c r="B212" s="30" t="s">
        <v>973</v>
      </c>
      <c r="C212" s="30" t="s">
        <v>99</v>
      </c>
      <c r="D212" s="36" t="s">
        <v>151</v>
      </c>
      <c r="E212" s="30" t="s">
        <v>501</v>
      </c>
      <c r="F212" s="42" t="s">
        <v>974</v>
      </c>
      <c r="G212" s="42" t="s">
        <v>975</v>
      </c>
      <c r="H212" s="45" t="str">
        <f t="shared" si="12"/>
        <v>4.41/km</v>
      </c>
      <c r="I212" s="49">
        <f t="shared" si="13"/>
        <v>0.0075277777777777825</v>
      </c>
      <c r="J212" s="49">
        <f t="shared" si="11"/>
        <v>0.0014004629629629645</v>
      </c>
    </row>
    <row r="213" spans="1:10" ht="15" customHeight="1">
      <c r="A213" s="22">
        <v>209</v>
      </c>
      <c r="B213" s="29" t="s">
        <v>235</v>
      </c>
      <c r="C213" s="29" t="s">
        <v>107</v>
      </c>
      <c r="D213" s="26" t="s">
        <v>69</v>
      </c>
      <c r="E213" s="29" t="s">
        <v>448</v>
      </c>
      <c r="F213" s="41" t="s">
        <v>976</v>
      </c>
      <c r="G213" s="41" t="s">
        <v>977</v>
      </c>
      <c r="H213" s="24" t="str">
        <f t="shared" si="12"/>
        <v>4.39/km</v>
      </c>
      <c r="I213" s="48">
        <f t="shared" si="13"/>
        <v>0.007402777777777782</v>
      </c>
      <c r="J213" s="48">
        <f t="shared" si="11"/>
        <v>0.006589120370370377</v>
      </c>
    </row>
    <row r="214" spans="1:10" ht="15" customHeight="1">
      <c r="A214" s="22">
        <v>210</v>
      </c>
      <c r="B214" s="29" t="s">
        <v>252</v>
      </c>
      <c r="C214" s="29" t="s">
        <v>172</v>
      </c>
      <c r="D214" s="26" t="s">
        <v>109</v>
      </c>
      <c r="E214" s="29" t="s">
        <v>487</v>
      </c>
      <c r="F214" s="41" t="s">
        <v>978</v>
      </c>
      <c r="G214" s="41" t="s">
        <v>979</v>
      </c>
      <c r="H214" s="24" t="str">
        <f t="shared" si="12"/>
        <v>4.40/km</v>
      </c>
      <c r="I214" s="48">
        <f t="shared" si="13"/>
        <v>0.007464120370370374</v>
      </c>
      <c r="J214" s="48">
        <f t="shared" si="11"/>
        <v>0.0042233796296296325</v>
      </c>
    </row>
    <row r="215" spans="1:10" ht="15" customHeight="1">
      <c r="A215" s="23">
        <v>211</v>
      </c>
      <c r="B215" s="30" t="s">
        <v>980</v>
      </c>
      <c r="C215" s="30" t="s">
        <v>51</v>
      </c>
      <c r="D215" s="36" t="s">
        <v>72</v>
      </c>
      <c r="E215" s="30" t="s">
        <v>501</v>
      </c>
      <c r="F215" s="42" t="s">
        <v>981</v>
      </c>
      <c r="G215" s="42" t="s">
        <v>982</v>
      </c>
      <c r="H215" s="45" t="str">
        <f t="shared" si="12"/>
        <v>4.40/km</v>
      </c>
      <c r="I215" s="49">
        <f t="shared" si="13"/>
        <v>0.007452546296296297</v>
      </c>
      <c r="J215" s="49">
        <f t="shared" si="11"/>
        <v>0.006493055555555554</v>
      </c>
    </row>
    <row r="216" spans="1:10" ht="15" customHeight="1">
      <c r="A216" s="22">
        <v>212</v>
      </c>
      <c r="B216" s="29" t="s">
        <v>983</v>
      </c>
      <c r="C216" s="29" t="s">
        <v>19</v>
      </c>
      <c r="D216" s="26" t="s">
        <v>62</v>
      </c>
      <c r="E216" s="29" t="s">
        <v>654</v>
      </c>
      <c r="F216" s="41" t="s">
        <v>984</v>
      </c>
      <c r="G216" s="41" t="s">
        <v>985</v>
      </c>
      <c r="H216" s="24" t="str">
        <f t="shared" si="12"/>
        <v>4.42/km</v>
      </c>
      <c r="I216" s="48">
        <f t="shared" si="13"/>
        <v>0.007619212962962963</v>
      </c>
      <c r="J216" s="48">
        <f t="shared" si="11"/>
        <v>0.007527777777777779</v>
      </c>
    </row>
    <row r="217" spans="1:10" ht="15" customHeight="1">
      <c r="A217" s="22">
        <v>213</v>
      </c>
      <c r="B217" s="29" t="s">
        <v>986</v>
      </c>
      <c r="C217" s="29" t="s">
        <v>22</v>
      </c>
      <c r="D217" s="26" t="s">
        <v>72</v>
      </c>
      <c r="E217" s="29" t="s">
        <v>706</v>
      </c>
      <c r="F217" s="41" t="s">
        <v>987</v>
      </c>
      <c r="G217" s="41" t="s">
        <v>988</v>
      </c>
      <c r="H217" s="24" t="str">
        <f t="shared" si="12"/>
        <v>4.42/km</v>
      </c>
      <c r="I217" s="48">
        <f t="shared" si="13"/>
        <v>0.007694444444444445</v>
      </c>
      <c r="J217" s="48">
        <f t="shared" si="11"/>
        <v>0.006734953703703701</v>
      </c>
    </row>
    <row r="218" spans="1:10" ht="15" customHeight="1">
      <c r="A218" s="22">
        <v>214</v>
      </c>
      <c r="B218" s="29" t="s">
        <v>271</v>
      </c>
      <c r="C218" s="29" t="s">
        <v>145</v>
      </c>
      <c r="D218" s="26" t="s">
        <v>69</v>
      </c>
      <c r="E218" s="29" t="s">
        <v>451</v>
      </c>
      <c r="F218" s="41" t="s">
        <v>989</v>
      </c>
      <c r="G218" s="41" t="s">
        <v>990</v>
      </c>
      <c r="H218" s="24" t="str">
        <f t="shared" si="12"/>
        <v>4.42/km</v>
      </c>
      <c r="I218" s="48">
        <f t="shared" si="13"/>
        <v>0.007657407407407408</v>
      </c>
      <c r="J218" s="48">
        <f t="shared" si="11"/>
        <v>0.006843750000000003</v>
      </c>
    </row>
    <row r="219" spans="1:10" ht="15" customHeight="1">
      <c r="A219" s="22">
        <v>215</v>
      </c>
      <c r="B219" s="29" t="s">
        <v>991</v>
      </c>
      <c r="C219" s="29" t="s">
        <v>16</v>
      </c>
      <c r="D219" s="26" t="s">
        <v>69</v>
      </c>
      <c r="E219" s="29" t="s">
        <v>448</v>
      </c>
      <c r="F219" s="41" t="s">
        <v>992</v>
      </c>
      <c r="G219" s="41" t="s">
        <v>993</v>
      </c>
      <c r="H219" s="24" t="str">
        <f t="shared" si="12"/>
        <v>4.41/km</v>
      </c>
      <c r="I219" s="48">
        <f t="shared" si="13"/>
        <v>0.0075254629629629595</v>
      </c>
      <c r="J219" s="48">
        <f t="shared" si="11"/>
        <v>0.006711805555555554</v>
      </c>
    </row>
    <row r="220" spans="1:10" ht="15" customHeight="1">
      <c r="A220" s="23">
        <v>216</v>
      </c>
      <c r="B220" s="30" t="s">
        <v>994</v>
      </c>
      <c r="C220" s="30" t="s">
        <v>106</v>
      </c>
      <c r="D220" s="36" t="s">
        <v>69</v>
      </c>
      <c r="E220" s="30" t="s">
        <v>501</v>
      </c>
      <c r="F220" s="42" t="s">
        <v>995</v>
      </c>
      <c r="G220" s="42" t="s">
        <v>996</v>
      </c>
      <c r="H220" s="45" t="str">
        <f t="shared" si="12"/>
        <v>4.43/km</v>
      </c>
      <c r="I220" s="49">
        <f t="shared" si="13"/>
        <v>0.007788194444444448</v>
      </c>
      <c r="J220" s="49">
        <f t="shared" si="11"/>
        <v>0.006974537037037043</v>
      </c>
    </row>
    <row r="221" spans="1:10" ht="15" customHeight="1">
      <c r="A221" s="22">
        <v>217</v>
      </c>
      <c r="B221" s="29" t="s">
        <v>176</v>
      </c>
      <c r="C221" s="29" t="s">
        <v>177</v>
      </c>
      <c r="D221" s="26" t="s">
        <v>72</v>
      </c>
      <c r="E221" s="29" t="s">
        <v>448</v>
      </c>
      <c r="F221" s="41" t="s">
        <v>997</v>
      </c>
      <c r="G221" s="41" t="s">
        <v>997</v>
      </c>
      <c r="H221" s="24" t="str">
        <f t="shared" si="12"/>
        <v>4.44/km</v>
      </c>
      <c r="I221" s="48">
        <f t="shared" si="13"/>
        <v>0.007881944444444445</v>
      </c>
      <c r="J221" s="48">
        <f t="shared" si="11"/>
        <v>0.0069224537037037015</v>
      </c>
    </row>
    <row r="222" spans="1:10" ht="15" customHeight="1">
      <c r="A222" s="22">
        <v>218</v>
      </c>
      <c r="B222" s="29" t="s">
        <v>998</v>
      </c>
      <c r="C222" s="29" t="s">
        <v>430</v>
      </c>
      <c r="D222" s="26" t="s">
        <v>56</v>
      </c>
      <c r="E222" s="29" t="s">
        <v>462</v>
      </c>
      <c r="F222" s="41" t="s">
        <v>999</v>
      </c>
      <c r="G222" s="41" t="s">
        <v>1000</v>
      </c>
      <c r="H222" s="24" t="str">
        <f t="shared" si="12"/>
        <v>4.42/km</v>
      </c>
      <c r="I222" s="48">
        <f t="shared" si="13"/>
        <v>0.007618055555555555</v>
      </c>
      <c r="J222" s="48">
        <f t="shared" si="11"/>
        <v>0.007618055555555555</v>
      </c>
    </row>
    <row r="223" spans="1:10" ht="15" customHeight="1">
      <c r="A223" s="22">
        <v>219</v>
      </c>
      <c r="B223" s="29" t="s">
        <v>214</v>
      </c>
      <c r="C223" s="29" t="s">
        <v>146</v>
      </c>
      <c r="D223" s="26" t="s">
        <v>72</v>
      </c>
      <c r="E223" s="29" t="s">
        <v>441</v>
      </c>
      <c r="F223" s="41" t="s">
        <v>1001</v>
      </c>
      <c r="G223" s="41" t="s">
        <v>1002</v>
      </c>
      <c r="H223" s="24" t="str">
        <f t="shared" si="12"/>
        <v>4.42/km</v>
      </c>
      <c r="I223" s="48">
        <f t="shared" si="13"/>
        <v>0.00770486111111111</v>
      </c>
      <c r="J223" s="48">
        <f t="shared" si="11"/>
        <v>0.006745370370370367</v>
      </c>
    </row>
    <row r="224" spans="1:10" ht="15" customHeight="1">
      <c r="A224" s="22">
        <v>220</v>
      </c>
      <c r="B224" s="29" t="s">
        <v>1003</v>
      </c>
      <c r="C224" s="29" t="s">
        <v>486</v>
      </c>
      <c r="D224" s="26" t="s">
        <v>62</v>
      </c>
      <c r="E224" s="29" t="s">
        <v>451</v>
      </c>
      <c r="F224" s="41" t="s">
        <v>1004</v>
      </c>
      <c r="G224" s="41" t="s">
        <v>1005</v>
      </c>
      <c r="H224" s="24" t="str">
        <f t="shared" si="12"/>
        <v>4.43/km</v>
      </c>
      <c r="I224" s="48">
        <f t="shared" si="13"/>
        <v>0.00779513888888889</v>
      </c>
      <c r="J224" s="48">
        <f t="shared" si="11"/>
        <v>0.007703703703703706</v>
      </c>
    </row>
    <row r="225" spans="1:10" ht="15" customHeight="1">
      <c r="A225" s="23">
        <v>221</v>
      </c>
      <c r="B225" s="30" t="s">
        <v>342</v>
      </c>
      <c r="C225" s="30" t="s">
        <v>19</v>
      </c>
      <c r="D225" s="36" t="s">
        <v>62</v>
      </c>
      <c r="E225" s="30" t="s">
        <v>501</v>
      </c>
      <c r="F225" s="42" t="s">
        <v>1006</v>
      </c>
      <c r="G225" s="42" t="s">
        <v>1007</v>
      </c>
      <c r="H225" s="45" t="str">
        <f t="shared" si="12"/>
        <v>4.40/km</v>
      </c>
      <c r="I225" s="49">
        <f t="shared" si="13"/>
        <v>0.007520833333333334</v>
      </c>
      <c r="J225" s="49">
        <f t="shared" si="11"/>
        <v>0.00742939814814815</v>
      </c>
    </row>
    <row r="226" spans="1:10" ht="15" customHeight="1">
      <c r="A226" s="22">
        <v>222</v>
      </c>
      <c r="B226" s="29" t="s">
        <v>283</v>
      </c>
      <c r="C226" s="29" t="s">
        <v>19</v>
      </c>
      <c r="D226" s="26" t="s">
        <v>72</v>
      </c>
      <c r="E226" s="29" t="s">
        <v>462</v>
      </c>
      <c r="F226" s="41" t="s">
        <v>1008</v>
      </c>
      <c r="G226" s="41" t="s">
        <v>1009</v>
      </c>
      <c r="H226" s="24" t="str">
        <f t="shared" si="12"/>
        <v>4.43/km</v>
      </c>
      <c r="I226" s="48">
        <f t="shared" si="13"/>
        <v>0.007780092592592592</v>
      </c>
      <c r="J226" s="48">
        <f t="shared" si="11"/>
        <v>0.0068206018518518485</v>
      </c>
    </row>
    <row r="227" spans="1:10" ht="15" customHeight="1">
      <c r="A227" s="23">
        <v>223</v>
      </c>
      <c r="B227" s="30" t="s">
        <v>1010</v>
      </c>
      <c r="C227" s="30" t="s">
        <v>1011</v>
      </c>
      <c r="D227" s="36" t="s">
        <v>168</v>
      </c>
      <c r="E227" s="30" t="s">
        <v>501</v>
      </c>
      <c r="F227" s="42" t="s">
        <v>1012</v>
      </c>
      <c r="G227" s="42" t="s">
        <v>1013</v>
      </c>
      <c r="H227" s="45" t="str">
        <f t="shared" si="12"/>
        <v>4.44/km</v>
      </c>
      <c r="I227" s="49">
        <f t="shared" si="13"/>
        <v>0.007879629629629636</v>
      </c>
      <c r="J227" s="49">
        <f t="shared" si="11"/>
        <v>0.0027349537037037117</v>
      </c>
    </row>
    <row r="228" spans="1:10" ht="15" customHeight="1">
      <c r="A228" s="22">
        <v>224</v>
      </c>
      <c r="B228" s="29" t="s">
        <v>1014</v>
      </c>
      <c r="C228" s="29" t="s">
        <v>12</v>
      </c>
      <c r="D228" s="26" t="s">
        <v>56</v>
      </c>
      <c r="E228" s="29" t="s">
        <v>818</v>
      </c>
      <c r="F228" s="41" t="s">
        <v>1015</v>
      </c>
      <c r="G228" s="41" t="s">
        <v>1016</v>
      </c>
      <c r="H228" s="24" t="str">
        <f t="shared" si="12"/>
        <v>4.42/km</v>
      </c>
      <c r="I228" s="48">
        <f t="shared" si="13"/>
        <v>0.007626157407407408</v>
      </c>
      <c r="J228" s="48">
        <f t="shared" si="11"/>
        <v>0.007626157407407408</v>
      </c>
    </row>
    <row r="229" spans="1:10" ht="15" customHeight="1">
      <c r="A229" s="22">
        <v>225</v>
      </c>
      <c r="B229" s="29" t="s">
        <v>110</v>
      </c>
      <c r="C229" s="29" t="s">
        <v>122</v>
      </c>
      <c r="D229" s="26" t="s">
        <v>131</v>
      </c>
      <c r="E229" s="29" t="s">
        <v>519</v>
      </c>
      <c r="F229" s="41" t="s">
        <v>1017</v>
      </c>
      <c r="G229" s="41" t="s">
        <v>1018</v>
      </c>
      <c r="H229" s="24" t="str">
        <f t="shared" si="12"/>
        <v>4.46/km</v>
      </c>
      <c r="I229" s="48">
        <f t="shared" si="13"/>
        <v>0.008015046296296301</v>
      </c>
      <c r="J229" s="48">
        <f t="shared" si="11"/>
        <v>0.0016643518518518544</v>
      </c>
    </row>
    <row r="230" spans="1:10" ht="15" customHeight="1">
      <c r="A230" s="22">
        <v>226</v>
      </c>
      <c r="B230" s="29" t="s">
        <v>1019</v>
      </c>
      <c r="C230" s="29" t="s">
        <v>14</v>
      </c>
      <c r="D230" s="26" t="s">
        <v>60</v>
      </c>
      <c r="E230" s="29" t="s">
        <v>98</v>
      </c>
      <c r="F230" s="41" t="s">
        <v>1020</v>
      </c>
      <c r="G230" s="41" t="s">
        <v>1021</v>
      </c>
      <c r="H230" s="24" t="str">
        <f t="shared" si="12"/>
        <v>4.45/km</v>
      </c>
      <c r="I230" s="48">
        <f t="shared" si="13"/>
        <v>0.00797453703703704</v>
      </c>
      <c r="J230" s="48">
        <f t="shared" si="11"/>
        <v>0.006379629629629634</v>
      </c>
    </row>
    <row r="231" spans="1:10" ht="15" customHeight="1">
      <c r="A231" s="22">
        <v>227</v>
      </c>
      <c r="B231" s="29" t="s">
        <v>1022</v>
      </c>
      <c r="C231" s="29" t="s">
        <v>29</v>
      </c>
      <c r="D231" s="26" t="s">
        <v>62</v>
      </c>
      <c r="E231" s="29" t="s">
        <v>524</v>
      </c>
      <c r="F231" s="41" t="s">
        <v>1023</v>
      </c>
      <c r="G231" s="41" t="s">
        <v>1024</v>
      </c>
      <c r="H231" s="24" t="str">
        <f t="shared" si="12"/>
        <v>4.46/km</v>
      </c>
      <c r="I231" s="48">
        <f t="shared" si="13"/>
        <v>0.008009259259259258</v>
      </c>
      <c r="J231" s="48">
        <f t="shared" si="11"/>
        <v>0.007917824074074074</v>
      </c>
    </row>
    <row r="232" spans="1:10" ht="15" customHeight="1">
      <c r="A232" s="22">
        <v>228</v>
      </c>
      <c r="B232" s="29" t="s">
        <v>1025</v>
      </c>
      <c r="C232" s="29" t="s">
        <v>266</v>
      </c>
      <c r="D232" s="26" t="s">
        <v>109</v>
      </c>
      <c r="E232" s="29" t="s">
        <v>932</v>
      </c>
      <c r="F232" s="41" t="s">
        <v>1026</v>
      </c>
      <c r="G232" s="41" t="s">
        <v>1027</v>
      </c>
      <c r="H232" s="24" t="str">
        <f t="shared" si="12"/>
        <v>4.44/km</v>
      </c>
      <c r="I232" s="48">
        <f t="shared" si="13"/>
        <v>0.00784375</v>
      </c>
      <c r="J232" s="48">
        <f t="shared" si="11"/>
        <v>0.004603009259259258</v>
      </c>
    </row>
    <row r="233" spans="1:10" ht="15" customHeight="1">
      <c r="A233" s="22">
        <v>229</v>
      </c>
      <c r="B233" s="29" t="s">
        <v>1028</v>
      </c>
      <c r="C233" s="29" t="s">
        <v>31</v>
      </c>
      <c r="D233" s="26" t="s">
        <v>69</v>
      </c>
      <c r="E233" s="29" t="s">
        <v>654</v>
      </c>
      <c r="F233" s="41" t="s">
        <v>1029</v>
      </c>
      <c r="G233" s="41" t="s">
        <v>1030</v>
      </c>
      <c r="H233" s="24" t="str">
        <f t="shared" si="12"/>
        <v>4.45/km</v>
      </c>
      <c r="I233" s="48">
        <f t="shared" si="13"/>
        <v>0.00791203703703704</v>
      </c>
      <c r="J233" s="48">
        <f t="shared" si="11"/>
        <v>0.007098379629629635</v>
      </c>
    </row>
    <row r="234" spans="1:10" ht="15" customHeight="1">
      <c r="A234" s="22">
        <v>230</v>
      </c>
      <c r="B234" s="29" t="s">
        <v>1031</v>
      </c>
      <c r="C234" s="29" t="s">
        <v>249</v>
      </c>
      <c r="D234" s="26" t="s">
        <v>72</v>
      </c>
      <c r="E234" s="29" t="s">
        <v>654</v>
      </c>
      <c r="F234" s="41" t="s">
        <v>1032</v>
      </c>
      <c r="G234" s="41" t="s">
        <v>1033</v>
      </c>
      <c r="H234" s="24" t="str">
        <f t="shared" si="12"/>
        <v>4.44/km</v>
      </c>
      <c r="I234" s="48">
        <f t="shared" si="13"/>
        <v>0.007858796296296298</v>
      </c>
      <c r="J234" s="48">
        <f t="shared" si="11"/>
        <v>0.006899305555555554</v>
      </c>
    </row>
    <row r="235" spans="1:10" ht="15" customHeight="1">
      <c r="A235" s="23">
        <v>231</v>
      </c>
      <c r="B235" s="30" t="s">
        <v>1034</v>
      </c>
      <c r="C235" s="30" t="s">
        <v>26</v>
      </c>
      <c r="D235" s="36" t="s">
        <v>109</v>
      </c>
      <c r="E235" s="30" t="s">
        <v>501</v>
      </c>
      <c r="F235" s="42" t="s">
        <v>1035</v>
      </c>
      <c r="G235" s="42" t="s">
        <v>1036</v>
      </c>
      <c r="H235" s="45" t="str">
        <f t="shared" si="12"/>
        <v>4.45/km</v>
      </c>
      <c r="I235" s="49">
        <f t="shared" si="13"/>
        <v>0.007921296296296298</v>
      </c>
      <c r="J235" s="49">
        <f t="shared" si="11"/>
        <v>0.004680555555555556</v>
      </c>
    </row>
    <row r="236" spans="1:10" ht="15" customHeight="1">
      <c r="A236" s="22">
        <v>232</v>
      </c>
      <c r="B236" s="29" t="s">
        <v>211</v>
      </c>
      <c r="C236" s="29" t="s">
        <v>212</v>
      </c>
      <c r="D236" s="26" t="s">
        <v>198</v>
      </c>
      <c r="E236" s="29" t="s">
        <v>654</v>
      </c>
      <c r="F236" s="41" t="s">
        <v>1037</v>
      </c>
      <c r="G236" s="41" t="s">
        <v>1038</v>
      </c>
      <c r="H236" s="24" t="str">
        <f t="shared" si="12"/>
        <v>4.46/km</v>
      </c>
      <c r="I236" s="48">
        <f t="shared" si="13"/>
        <v>0.008034722222222221</v>
      </c>
      <c r="J236" s="48">
        <f t="shared" si="11"/>
        <v>0.0034178240740740697</v>
      </c>
    </row>
    <row r="237" spans="1:10" ht="15" customHeight="1">
      <c r="A237" s="22">
        <v>233</v>
      </c>
      <c r="B237" s="29" t="s">
        <v>303</v>
      </c>
      <c r="C237" s="29" t="s">
        <v>26</v>
      </c>
      <c r="D237" s="26" t="s">
        <v>56</v>
      </c>
      <c r="E237" s="29" t="s">
        <v>462</v>
      </c>
      <c r="F237" s="41" t="s">
        <v>1039</v>
      </c>
      <c r="G237" s="41" t="s">
        <v>1040</v>
      </c>
      <c r="H237" s="24" t="str">
        <f t="shared" si="12"/>
        <v>4.46/km</v>
      </c>
      <c r="I237" s="48">
        <f t="shared" si="13"/>
        <v>0.0080625</v>
      </c>
      <c r="J237" s="48">
        <f t="shared" si="11"/>
        <v>0.0080625</v>
      </c>
    </row>
    <row r="238" spans="1:10" ht="15" customHeight="1">
      <c r="A238" s="22">
        <v>234</v>
      </c>
      <c r="B238" s="29" t="s">
        <v>1041</v>
      </c>
      <c r="C238" s="29" t="s">
        <v>1042</v>
      </c>
      <c r="D238" s="26" t="s">
        <v>74</v>
      </c>
      <c r="E238" s="29" t="s">
        <v>494</v>
      </c>
      <c r="F238" s="41" t="s">
        <v>1043</v>
      </c>
      <c r="G238" s="41" t="s">
        <v>1044</v>
      </c>
      <c r="H238" s="24" t="str">
        <f t="shared" si="12"/>
        <v>4.47/km</v>
      </c>
      <c r="I238" s="48">
        <f t="shared" si="13"/>
        <v>0.008159722222222221</v>
      </c>
      <c r="J238" s="48">
        <f t="shared" si="11"/>
        <v>0.008002314814814813</v>
      </c>
    </row>
    <row r="239" spans="1:10" ht="15" customHeight="1">
      <c r="A239" s="22">
        <v>235</v>
      </c>
      <c r="B239" s="29" t="s">
        <v>247</v>
      </c>
      <c r="C239" s="29" t="s">
        <v>212</v>
      </c>
      <c r="D239" s="26" t="s">
        <v>179</v>
      </c>
      <c r="E239" s="29" t="s">
        <v>477</v>
      </c>
      <c r="F239" s="41" t="s">
        <v>1045</v>
      </c>
      <c r="G239" s="41" t="s">
        <v>1046</v>
      </c>
      <c r="H239" s="24" t="str">
        <f t="shared" si="12"/>
        <v>4.47/km</v>
      </c>
      <c r="I239" s="48">
        <f t="shared" si="13"/>
        <v>0.008166666666666666</v>
      </c>
      <c r="J239" s="48">
        <f t="shared" si="11"/>
        <v>0.0020138888888888914</v>
      </c>
    </row>
    <row r="240" spans="1:10" ht="15" customHeight="1">
      <c r="A240" s="22">
        <v>236</v>
      </c>
      <c r="B240" s="29" t="s">
        <v>1047</v>
      </c>
      <c r="C240" s="29" t="s">
        <v>20</v>
      </c>
      <c r="D240" s="26" t="s">
        <v>69</v>
      </c>
      <c r="E240" s="29" t="s">
        <v>1048</v>
      </c>
      <c r="F240" s="41" t="s">
        <v>1049</v>
      </c>
      <c r="G240" s="41" t="s">
        <v>1038</v>
      </c>
      <c r="H240" s="24" t="str">
        <f t="shared" si="12"/>
        <v>4.46/km</v>
      </c>
      <c r="I240" s="48">
        <f t="shared" si="13"/>
        <v>0.008034722222222221</v>
      </c>
      <c r="J240" s="48">
        <f t="shared" si="11"/>
        <v>0.007221064814814816</v>
      </c>
    </row>
    <row r="241" spans="1:10" ht="15" customHeight="1">
      <c r="A241" s="22">
        <v>237</v>
      </c>
      <c r="B241" s="29" t="s">
        <v>199</v>
      </c>
      <c r="C241" s="29" t="s">
        <v>122</v>
      </c>
      <c r="D241" s="26" t="s">
        <v>109</v>
      </c>
      <c r="E241" s="29" t="s">
        <v>1050</v>
      </c>
      <c r="F241" s="41" t="s">
        <v>1051</v>
      </c>
      <c r="G241" s="41" t="s">
        <v>1052</v>
      </c>
      <c r="H241" s="24" t="str">
        <f t="shared" si="12"/>
        <v>4.45/km</v>
      </c>
      <c r="I241" s="48">
        <f t="shared" si="13"/>
        <v>0.007947916666666666</v>
      </c>
      <c r="J241" s="48">
        <f t="shared" si="11"/>
        <v>0.004707175925925924</v>
      </c>
    </row>
    <row r="242" spans="1:10" ht="15" customHeight="1">
      <c r="A242" s="22">
        <v>238</v>
      </c>
      <c r="B242" s="29" t="s">
        <v>221</v>
      </c>
      <c r="C242" s="29" t="s">
        <v>222</v>
      </c>
      <c r="D242" s="26" t="s">
        <v>151</v>
      </c>
      <c r="E242" s="29" t="s">
        <v>477</v>
      </c>
      <c r="F242" s="41" t="s">
        <v>1053</v>
      </c>
      <c r="G242" s="41" t="s">
        <v>1054</v>
      </c>
      <c r="H242" s="24" t="str">
        <f t="shared" si="12"/>
        <v>4.47/km</v>
      </c>
      <c r="I242" s="48">
        <f t="shared" si="13"/>
        <v>0.008127314814814813</v>
      </c>
      <c r="J242" s="48">
        <f t="shared" si="11"/>
        <v>0.001999999999999995</v>
      </c>
    </row>
    <row r="243" spans="1:10" ht="15" customHeight="1">
      <c r="A243" s="22">
        <v>239</v>
      </c>
      <c r="B243" s="29" t="s">
        <v>288</v>
      </c>
      <c r="C243" s="29" t="s">
        <v>14</v>
      </c>
      <c r="D243" s="26" t="s">
        <v>72</v>
      </c>
      <c r="E243" s="29" t="s">
        <v>441</v>
      </c>
      <c r="F243" s="41" t="s">
        <v>1055</v>
      </c>
      <c r="G243" s="41" t="s">
        <v>1056</v>
      </c>
      <c r="H243" s="24" t="str">
        <f t="shared" si="12"/>
        <v>4.48/km</v>
      </c>
      <c r="I243" s="48">
        <f t="shared" si="13"/>
        <v>0.008225694444444445</v>
      </c>
      <c r="J243" s="48">
        <f t="shared" si="11"/>
        <v>0.007266203703703702</v>
      </c>
    </row>
    <row r="244" spans="1:10" ht="15" customHeight="1">
      <c r="A244" s="22">
        <v>240</v>
      </c>
      <c r="B244" s="29" t="s">
        <v>817</v>
      </c>
      <c r="C244" s="29" t="s">
        <v>1057</v>
      </c>
      <c r="D244" s="26" t="s">
        <v>124</v>
      </c>
      <c r="E244" s="29" t="s">
        <v>818</v>
      </c>
      <c r="F244" s="41" t="s">
        <v>1058</v>
      </c>
      <c r="G244" s="41" t="s">
        <v>1059</v>
      </c>
      <c r="H244" s="24" t="str">
        <f t="shared" si="12"/>
        <v>4.48/km</v>
      </c>
      <c r="I244" s="48">
        <f t="shared" si="13"/>
        <v>0.008244212962962964</v>
      </c>
      <c r="J244" s="48">
        <f t="shared" si="11"/>
        <v>0.005241898148148145</v>
      </c>
    </row>
    <row r="245" spans="1:10" ht="15" customHeight="1">
      <c r="A245" s="22">
        <v>241</v>
      </c>
      <c r="B245" s="29" t="s">
        <v>1060</v>
      </c>
      <c r="C245" s="29" t="s">
        <v>11</v>
      </c>
      <c r="D245" s="26" t="s">
        <v>69</v>
      </c>
      <c r="E245" s="29" t="s">
        <v>180</v>
      </c>
      <c r="F245" s="41" t="s">
        <v>1061</v>
      </c>
      <c r="G245" s="41" t="s">
        <v>1062</v>
      </c>
      <c r="H245" s="24" t="str">
        <f t="shared" si="12"/>
        <v>4.49/km</v>
      </c>
      <c r="I245" s="48">
        <f t="shared" si="13"/>
        <v>0.008315972222222221</v>
      </c>
      <c r="J245" s="48">
        <f t="shared" si="11"/>
        <v>0.007502314814814816</v>
      </c>
    </row>
    <row r="246" spans="1:10" ht="15" customHeight="1">
      <c r="A246" s="22">
        <v>242</v>
      </c>
      <c r="B246" s="29" t="s">
        <v>1063</v>
      </c>
      <c r="C246" s="29" t="s">
        <v>26</v>
      </c>
      <c r="D246" s="26" t="s">
        <v>56</v>
      </c>
      <c r="E246" s="29" t="s">
        <v>112</v>
      </c>
      <c r="F246" s="41" t="s">
        <v>1064</v>
      </c>
      <c r="G246" s="41" t="s">
        <v>1065</v>
      </c>
      <c r="H246" s="24" t="str">
        <f t="shared" si="12"/>
        <v>4.46/km</v>
      </c>
      <c r="I246" s="48">
        <f t="shared" si="13"/>
        <v>0.00801041666666667</v>
      </c>
      <c r="J246" s="48">
        <f t="shared" si="11"/>
        <v>0.00801041666666667</v>
      </c>
    </row>
    <row r="247" spans="1:10" ht="15" customHeight="1">
      <c r="A247" s="22">
        <v>243</v>
      </c>
      <c r="B247" s="29" t="s">
        <v>1066</v>
      </c>
      <c r="C247" s="29" t="s">
        <v>1067</v>
      </c>
      <c r="D247" s="26" t="s">
        <v>131</v>
      </c>
      <c r="E247" s="29" t="s">
        <v>654</v>
      </c>
      <c r="F247" s="41" t="s">
        <v>1068</v>
      </c>
      <c r="G247" s="41" t="s">
        <v>1069</v>
      </c>
      <c r="H247" s="24" t="str">
        <f t="shared" si="12"/>
        <v>4.47/km</v>
      </c>
      <c r="I247" s="48">
        <f t="shared" si="13"/>
        <v>0.008156250000000004</v>
      </c>
      <c r="J247" s="48">
        <f t="shared" si="11"/>
        <v>0.0018055555555555568</v>
      </c>
    </row>
    <row r="248" spans="1:10" ht="15" customHeight="1">
      <c r="A248" s="22">
        <v>244</v>
      </c>
      <c r="B248" s="29" t="s">
        <v>194</v>
      </c>
      <c r="C248" s="29" t="s">
        <v>1070</v>
      </c>
      <c r="D248" s="26" t="s">
        <v>69</v>
      </c>
      <c r="E248" s="29" t="s">
        <v>215</v>
      </c>
      <c r="F248" s="41" t="s">
        <v>1071</v>
      </c>
      <c r="G248" s="41" t="s">
        <v>1072</v>
      </c>
      <c r="H248" s="24" t="str">
        <f t="shared" si="12"/>
        <v>4.49/km</v>
      </c>
      <c r="I248" s="48">
        <f t="shared" si="13"/>
        <v>0.008339120370370368</v>
      </c>
      <c r="J248" s="48">
        <f t="shared" si="11"/>
        <v>0.007525462962962963</v>
      </c>
    </row>
    <row r="249" spans="1:10" ht="15" customHeight="1">
      <c r="A249" s="22">
        <v>245</v>
      </c>
      <c r="B249" s="29" t="s">
        <v>1073</v>
      </c>
      <c r="C249" s="29" t="s">
        <v>58</v>
      </c>
      <c r="D249" s="26" t="s">
        <v>109</v>
      </c>
      <c r="E249" s="29" t="s">
        <v>462</v>
      </c>
      <c r="F249" s="41" t="s">
        <v>1074</v>
      </c>
      <c r="G249" s="41" t="s">
        <v>1049</v>
      </c>
      <c r="H249" s="24" t="str">
        <f t="shared" si="12"/>
        <v>4.49/km</v>
      </c>
      <c r="I249" s="48">
        <f t="shared" si="13"/>
        <v>0.008290509259259258</v>
      </c>
      <c r="J249" s="48">
        <f t="shared" si="11"/>
        <v>0.005049768518518516</v>
      </c>
    </row>
    <row r="250" spans="1:10" ht="15" customHeight="1">
      <c r="A250" s="22">
        <v>246</v>
      </c>
      <c r="B250" s="29" t="s">
        <v>265</v>
      </c>
      <c r="C250" s="29" t="s">
        <v>19</v>
      </c>
      <c r="D250" s="26" t="s">
        <v>56</v>
      </c>
      <c r="E250" s="29" t="s">
        <v>462</v>
      </c>
      <c r="F250" s="41" t="s">
        <v>1075</v>
      </c>
      <c r="G250" s="41" t="s">
        <v>1076</v>
      </c>
      <c r="H250" s="24" t="str">
        <f t="shared" si="12"/>
        <v>4.49/km</v>
      </c>
      <c r="I250" s="48">
        <f t="shared" si="13"/>
        <v>0.008313657407407412</v>
      </c>
      <c r="J250" s="48">
        <f t="shared" si="11"/>
        <v>0.008313657407407412</v>
      </c>
    </row>
    <row r="251" spans="1:10" ht="15" customHeight="1">
      <c r="A251" s="22">
        <v>247</v>
      </c>
      <c r="B251" s="29" t="s">
        <v>67</v>
      </c>
      <c r="C251" s="29" t="s">
        <v>24</v>
      </c>
      <c r="D251" s="26" t="s">
        <v>69</v>
      </c>
      <c r="E251" s="29" t="s">
        <v>448</v>
      </c>
      <c r="F251" s="41" t="s">
        <v>1077</v>
      </c>
      <c r="G251" s="41" t="s">
        <v>1078</v>
      </c>
      <c r="H251" s="24" t="str">
        <f t="shared" si="12"/>
        <v>4.47/km</v>
      </c>
      <c r="I251" s="48">
        <f t="shared" si="13"/>
        <v>0.008131944444444445</v>
      </c>
      <c r="J251" s="48">
        <f t="shared" si="11"/>
        <v>0.00731828703703704</v>
      </c>
    </row>
    <row r="252" spans="1:10" ht="15" customHeight="1">
      <c r="A252" s="22">
        <v>248</v>
      </c>
      <c r="B252" s="29" t="s">
        <v>1079</v>
      </c>
      <c r="C252" s="29" t="s">
        <v>14</v>
      </c>
      <c r="D252" s="26" t="s">
        <v>62</v>
      </c>
      <c r="E252" s="29" t="s">
        <v>435</v>
      </c>
      <c r="F252" s="41" t="s">
        <v>1080</v>
      </c>
      <c r="G252" s="41" t="s">
        <v>1081</v>
      </c>
      <c r="H252" s="24" t="str">
        <f t="shared" si="12"/>
        <v>4.50/km</v>
      </c>
      <c r="I252" s="48">
        <f t="shared" si="13"/>
        <v>0.008418981481481482</v>
      </c>
      <c r="J252" s="48">
        <f t="shared" si="11"/>
        <v>0.008327546296296298</v>
      </c>
    </row>
    <row r="253" spans="1:10" ht="15" customHeight="1">
      <c r="A253" s="22">
        <v>249</v>
      </c>
      <c r="B253" s="29" t="s">
        <v>1082</v>
      </c>
      <c r="C253" s="29" t="s">
        <v>237</v>
      </c>
      <c r="D253" s="26" t="s">
        <v>62</v>
      </c>
      <c r="E253" s="29" t="s">
        <v>487</v>
      </c>
      <c r="F253" s="41" t="s">
        <v>1083</v>
      </c>
      <c r="G253" s="41" t="s">
        <v>1084</v>
      </c>
      <c r="H253" s="24" t="str">
        <f t="shared" si="12"/>
        <v>4.48/km</v>
      </c>
      <c r="I253" s="48">
        <f t="shared" si="13"/>
        <v>0.008229166666666666</v>
      </c>
      <c r="J253" s="48">
        <f t="shared" si="11"/>
        <v>0.008137731481481482</v>
      </c>
    </row>
    <row r="254" spans="1:10" ht="15" customHeight="1">
      <c r="A254" s="22">
        <v>250</v>
      </c>
      <c r="B254" s="29" t="s">
        <v>340</v>
      </c>
      <c r="C254" s="29" t="s">
        <v>341</v>
      </c>
      <c r="D254" s="26" t="s">
        <v>124</v>
      </c>
      <c r="E254" s="29" t="s">
        <v>448</v>
      </c>
      <c r="F254" s="41" t="s">
        <v>1085</v>
      </c>
      <c r="G254" s="41" t="s">
        <v>1086</v>
      </c>
      <c r="H254" s="24" t="str">
        <f t="shared" si="12"/>
        <v>4.50/km</v>
      </c>
      <c r="I254" s="48">
        <f t="shared" si="13"/>
        <v>0.008445601851851853</v>
      </c>
      <c r="J254" s="48">
        <f t="shared" si="11"/>
        <v>0.005443287037037035</v>
      </c>
    </row>
    <row r="255" spans="1:10" ht="15" customHeight="1">
      <c r="A255" s="22">
        <v>251</v>
      </c>
      <c r="B255" s="29" t="s">
        <v>1087</v>
      </c>
      <c r="C255" s="29" t="s">
        <v>1088</v>
      </c>
      <c r="D255" s="26" t="s">
        <v>357</v>
      </c>
      <c r="E255" s="29" t="s">
        <v>706</v>
      </c>
      <c r="F255" s="41" t="s">
        <v>1089</v>
      </c>
      <c r="G255" s="41" t="s">
        <v>1089</v>
      </c>
      <c r="H255" s="24" t="str">
        <f t="shared" si="12"/>
        <v>4.51/km</v>
      </c>
      <c r="I255" s="48">
        <f t="shared" si="13"/>
        <v>0.008538194444444449</v>
      </c>
      <c r="J255" s="48">
        <f t="shared" si="11"/>
        <v>0</v>
      </c>
    </row>
    <row r="256" spans="1:10" ht="15" customHeight="1">
      <c r="A256" s="22">
        <v>252</v>
      </c>
      <c r="B256" s="29" t="s">
        <v>407</v>
      </c>
      <c r="C256" s="29" t="s">
        <v>11</v>
      </c>
      <c r="D256" s="26" t="s">
        <v>72</v>
      </c>
      <c r="E256" s="29" t="s">
        <v>654</v>
      </c>
      <c r="F256" s="41" t="s">
        <v>1090</v>
      </c>
      <c r="G256" s="41" t="s">
        <v>1091</v>
      </c>
      <c r="H256" s="24" t="str">
        <f t="shared" si="12"/>
        <v>4.51/km</v>
      </c>
      <c r="I256" s="48">
        <f t="shared" si="13"/>
        <v>0.008554398148148151</v>
      </c>
      <c r="J256" s="48">
        <f t="shared" si="11"/>
        <v>0.007594907407407408</v>
      </c>
    </row>
    <row r="257" spans="1:10" ht="15" customHeight="1">
      <c r="A257" s="22">
        <v>253</v>
      </c>
      <c r="B257" s="29" t="s">
        <v>1092</v>
      </c>
      <c r="C257" s="29" t="s">
        <v>202</v>
      </c>
      <c r="D257" s="26" t="s">
        <v>60</v>
      </c>
      <c r="E257" s="29" t="s">
        <v>546</v>
      </c>
      <c r="F257" s="41" t="s">
        <v>1093</v>
      </c>
      <c r="G257" s="41" t="s">
        <v>1094</v>
      </c>
      <c r="H257" s="24" t="str">
        <f t="shared" si="12"/>
        <v>4.48/km</v>
      </c>
      <c r="I257" s="48">
        <f t="shared" si="13"/>
        <v>0.008276620370370372</v>
      </c>
      <c r="J257" s="48">
        <f t="shared" si="11"/>
        <v>0.006681712962962966</v>
      </c>
    </row>
    <row r="258" spans="1:10" ht="15" customHeight="1">
      <c r="A258" s="22">
        <v>254</v>
      </c>
      <c r="B258" s="29" t="s">
        <v>1095</v>
      </c>
      <c r="C258" s="29" t="s">
        <v>249</v>
      </c>
      <c r="D258" s="26" t="s">
        <v>72</v>
      </c>
      <c r="E258" s="29" t="s">
        <v>519</v>
      </c>
      <c r="F258" s="41" t="s">
        <v>1096</v>
      </c>
      <c r="G258" s="41" t="s">
        <v>1097</v>
      </c>
      <c r="H258" s="24" t="str">
        <f t="shared" si="12"/>
        <v>4.48/km</v>
      </c>
      <c r="I258" s="48">
        <f t="shared" si="13"/>
        <v>0.008207175925925927</v>
      </c>
      <c r="J258" s="48">
        <f t="shared" si="11"/>
        <v>0.007247685185185183</v>
      </c>
    </row>
    <row r="259" spans="1:10" ht="15" customHeight="1">
      <c r="A259" s="22">
        <v>255</v>
      </c>
      <c r="B259" s="29" t="s">
        <v>241</v>
      </c>
      <c r="C259" s="29" t="s">
        <v>99</v>
      </c>
      <c r="D259" s="26" t="s">
        <v>109</v>
      </c>
      <c r="E259" s="29" t="s">
        <v>441</v>
      </c>
      <c r="F259" s="41" t="s">
        <v>1098</v>
      </c>
      <c r="G259" s="41" t="s">
        <v>1099</v>
      </c>
      <c r="H259" s="24" t="str">
        <f t="shared" si="12"/>
        <v>4.50/km</v>
      </c>
      <c r="I259" s="48">
        <f t="shared" si="13"/>
        <v>0.008459490740740736</v>
      </c>
      <c r="J259" s="48">
        <f t="shared" si="11"/>
        <v>0.005218749999999994</v>
      </c>
    </row>
    <row r="260" spans="1:10" ht="15" customHeight="1">
      <c r="A260" s="22">
        <v>256</v>
      </c>
      <c r="B260" s="29" t="s">
        <v>1100</v>
      </c>
      <c r="C260" s="29" t="s">
        <v>33</v>
      </c>
      <c r="D260" s="26" t="s">
        <v>62</v>
      </c>
      <c r="E260" s="29" t="s">
        <v>462</v>
      </c>
      <c r="F260" s="41" t="s">
        <v>1101</v>
      </c>
      <c r="G260" s="41" t="s">
        <v>1101</v>
      </c>
      <c r="H260" s="24" t="str">
        <f t="shared" si="12"/>
        <v>4.53/km</v>
      </c>
      <c r="I260" s="48">
        <f t="shared" si="13"/>
        <v>0.008738425925925927</v>
      </c>
      <c r="J260" s="48">
        <f t="shared" si="11"/>
        <v>0.008646990740740743</v>
      </c>
    </row>
    <row r="261" spans="1:10" ht="15" customHeight="1">
      <c r="A261" s="23">
        <v>257</v>
      </c>
      <c r="B261" s="30" t="s">
        <v>1102</v>
      </c>
      <c r="C261" s="30" t="s">
        <v>175</v>
      </c>
      <c r="D261" s="36" t="s">
        <v>151</v>
      </c>
      <c r="E261" s="30" t="s">
        <v>501</v>
      </c>
      <c r="F261" s="42" t="s">
        <v>1103</v>
      </c>
      <c r="G261" s="42" t="s">
        <v>1104</v>
      </c>
      <c r="H261" s="45" t="str">
        <f t="shared" si="12"/>
        <v>4.53/km</v>
      </c>
      <c r="I261" s="49">
        <f t="shared" si="13"/>
        <v>0.008673611111111115</v>
      </c>
      <c r="J261" s="49">
        <f t="shared" si="11"/>
        <v>0.0025462962962962965</v>
      </c>
    </row>
    <row r="262" spans="1:10" ht="15" customHeight="1">
      <c r="A262" s="22">
        <v>258</v>
      </c>
      <c r="B262" s="29" t="s">
        <v>264</v>
      </c>
      <c r="C262" s="29" t="s">
        <v>39</v>
      </c>
      <c r="D262" s="26" t="s">
        <v>131</v>
      </c>
      <c r="E262" s="29" t="s">
        <v>825</v>
      </c>
      <c r="F262" s="41" t="s">
        <v>1105</v>
      </c>
      <c r="G262" s="41" t="s">
        <v>1106</v>
      </c>
      <c r="H262" s="24" t="str">
        <f t="shared" si="12"/>
        <v>4.53/km</v>
      </c>
      <c r="I262" s="48">
        <f t="shared" si="13"/>
        <v>0.008671296296296302</v>
      </c>
      <c r="J262" s="48">
        <f aca="true" t="shared" si="14" ref="J262:J325">G262-INDEX($G$5:$G$600,MATCH(D262,$D$5:$D$600,0))</f>
        <v>0.002320601851851855</v>
      </c>
    </row>
    <row r="263" spans="1:10" ht="15" customHeight="1">
      <c r="A263" s="23">
        <v>259</v>
      </c>
      <c r="B263" s="30" t="s">
        <v>320</v>
      </c>
      <c r="C263" s="30" t="s">
        <v>321</v>
      </c>
      <c r="D263" s="36" t="s">
        <v>203</v>
      </c>
      <c r="E263" s="30" t="s">
        <v>501</v>
      </c>
      <c r="F263" s="42" t="s">
        <v>1107</v>
      </c>
      <c r="G263" s="42" t="s">
        <v>1108</v>
      </c>
      <c r="H263" s="45" t="str">
        <f t="shared" si="12"/>
        <v>4.52/km</v>
      </c>
      <c r="I263" s="49">
        <f t="shared" si="13"/>
        <v>0.008614583333333332</v>
      </c>
      <c r="J263" s="49">
        <f t="shared" si="14"/>
        <v>0</v>
      </c>
    </row>
    <row r="264" spans="1:10" ht="15" customHeight="1">
      <c r="A264" s="22">
        <v>260</v>
      </c>
      <c r="B264" s="29" t="s">
        <v>1109</v>
      </c>
      <c r="C264" s="29" t="s">
        <v>32</v>
      </c>
      <c r="D264" s="26" t="s">
        <v>56</v>
      </c>
      <c r="E264" s="29" t="s">
        <v>462</v>
      </c>
      <c r="F264" s="41" t="s">
        <v>1110</v>
      </c>
      <c r="G264" s="41" t="s">
        <v>1111</v>
      </c>
      <c r="H264" s="24" t="str">
        <f t="shared" si="12"/>
        <v>4.52/km</v>
      </c>
      <c r="I264" s="48">
        <f t="shared" si="13"/>
        <v>0.00861574074074074</v>
      </c>
      <c r="J264" s="48">
        <f t="shared" si="14"/>
        <v>0.00861574074074074</v>
      </c>
    </row>
    <row r="265" spans="1:10" ht="15" customHeight="1">
      <c r="A265" s="22">
        <v>261</v>
      </c>
      <c r="B265" s="29" t="s">
        <v>53</v>
      </c>
      <c r="C265" s="29" t="s">
        <v>94</v>
      </c>
      <c r="D265" s="26" t="s">
        <v>131</v>
      </c>
      <c r="E265" s="29" t="s">
        <v>654</v>
      </c>
      <c r="F265" s="41" t="s">
        <v>1112</v>
      </c>
      <c r="G265" s="41" t="s">
        <v>1113</v>
      </c>
      <c r="H265" s="24" t="str">
        <f t="shared" si="12"/>
        <v>4.51/km</v>
      </c>
      <c r="I265" s="48">
        <f t="shared" si="13"/>
        <v>0.008539351851851854</v>
      </c>
      <c r="J265" s="48">
        <f t="shared" si="14"/>
        <v>0.0021886574074074065</v>
      </c>
    </row>
    <row r="266" spans="1:10" ht="15" customHeight="1">
      <c r="A266" s="22">
        <v>262</v>
      </c>
      <c r="B266" s="29" t="s">
        <v>1114</v>
      </c>
      <c r="C266" s="29" t="s">
        <v>233</v>
      </c>
      <c r="D266" s="26" t="s">
        <v>72</v>
      </c>
      <c r="E266" s="29" t="s">
        <v>860</v>
      </c>
      <c r="F266" s="41" t="s">
        <v>1115</v>
      </c>
      <c r="G266" s="41" t="s">
        <v>1116</v>
      </c>
      <c r="H266" s="24" t="str">
        <f t="shared" si="12"/>
        <v>4.50/km</v>
      </c>
      <c r="I266" s="48">
        <f t="shared" si="13"/>
        <v>0.008479166666666666</v>
      </c>
      <c r="J266" s="48">
        <f t="shared" si="14"/>
        <v>0.007519675925925923</v>
      </c>
    </row>
    <row r="267" spans="1:10" ht="15" customHeight="1">
      <c r="A267" s="22">
        <v>263</v>
      </c>
      <c r="B267" s="29" t="s">
        <v>285</v>
      </c>
      <c r="C267" s="29" t="s">
        <v>286</v>
      </c>
      <c r="D267" s="26" t="s">
        <v>163</v>
      </c>
      <c r="E267" s="29" t="s">
        <v>435</v>
      </c>
      <c r="F267" s="41" t="s">
        <v>1117</v>
      </c>
      <c r="G267" s="41" t="s">
        <v>1118</v>
      </c>
      <c r="H267" s="24" t="str">
        <f t="shared" si="12"/>
        <v>4.53/km</v>
      </c>
      <c r="I267" s="48">
        <f t="shared" si="13"/>
        <v>0.008745370370370372</v>
      </c>
      <c r="J267" s="48">
        <f t="shared" si="14"/>
        <v>0.003309027777777779</v>
      </c>
    </row>
    <row r="268" spans="1:10" ht="15" customHeight="1">
      <c r="A268" s="22">
        <v>264</v>
      </c>
      <c r="B268" s="29" t="s">
        <v>225</v>
      </c>
      <c r="C268" s="29" t="s">
        <v>41</v>
      </c>
      <c r="D268" s="26" t="s">
        <v>56</v>
      </c>
      <c r="E268" s="29" t="s">
        <v>438</v>
      </c>
      <c r="F268" s="41" t="s">
        <v>1119</v>
      </c>
      <c r="G268" s="41" t="s">
        <v>1120</v>
      </c>
      <c r="H268" s="24" t="str">
        <f t="shared" si="12"/>
        <v>4.53/km</v>
      </c>
      <c r="I268" s="48">
        <f t="shared" si="13"/>
        <v>0.008726851851851857</v>
      </c>
      <c r="J268" s="48">
        <f t="shared" si="14"/>
        <v>0.008726851851851857</v>
      </c>
    </row>
    <row r="269" spans="1:10" ht="15" customHeight="1">
      <c r="A269" s="22">
        <v>265</v>
      </c>
      <c r="B269" s="29" t="s">
        <v>262</v>
      </c>
      <c r="C269" s="29" t="s">
        <v>220</v>
      </c>
      <c r="D269" s="26" t="s">
        <v>72</v>
      </c>
      <c r="E269" s="29" t="s">
        <v>435</v>
      </c>
      <c r="F269" s="41" t="s">
        <v>1121</v>
      </c>
      <c r="G269" s="41" t="s">
        <v>1122</v>
      </c>
      <c r="H269" s="24" t="str">
        <f t="shared" si="12"/>
        <v>4.54/km</v>
      </c>
      <c r="I269" s="48">
        <f t="shared" si="13"/>
        <v>0.008807870370370372</v>
      </c>
      <c r="J269" s="48">
        <f t="shared" si="14"/>
        <v>0.007848379629629629</v>
      </c>
    </row>
    <row r="270" spans="1:10" ht="15" customHeight="1">
      <c r="A270" s="22">
        <v>266</v>
      </c>
      <c r="B270" s="29" t="s">
        <v>144</v>
      </c>
      <c r="C270" s="29" t="s">
        <v>1123</v>
      </c>
      <c r="D270" s="26" t="s">
        <v>56</v>
      </c>
      <c r="E270" s="29" t="s">
        <v>519</v>
      </c>
      <c r="F270" s="41" t="s">
        <v>1124</v>
      </c>
      <c r="G270" s="41" t="s">
        <v>1125</v>
      </c>
      <c r="H270" s="24" t="str">
        <f t="shared" si="12"/>
        <v>4.54/km</v>
      </c>
      <c r="I270" s="48">
        <f t="shared" si="13"/>
        <v>0.008782407407407409</v>
      </c>
      <c r="J270" s="48">
        <f t="shared" si="14"/>
        <v>0.008782407407407409</v>
      </c>
    </row>
    <row r="271" spans="1:10" ht="15" customHeight="1">
      <c r="A271" s="22">
        <v>267</v>
      </c>
      <c r="B271" s="29" t="s">
        <v>1126</v>
      </c>
      <c r="C271" s="29" t="s">
        <v>12</v>
      </c>
      <c r="D271" s="26" t="s">
        <v>62</v>
      </c>
      <c r="E271" s="29" t="s">
        <v>1127</v>
      </c>
      <c r="F271" s="41" t="s">
        <v>1128</v>
      </c>
      <c r="G271" s="41" t="s">
        <v>1128</v>
      </c>
      <c r="H271" s="24" t="str">
        <f aca="true" t="shared" si="15" ref="H271:H334">TEXT(INT((HOUR(G271)*3600+MINUTE(G271)*60+SECOND(G271))/$J$3/60),"0")&amp;"."&amp;TEXT(MOD((HOUR(G271)*3600+MINUTE(G271)*60+SECOND(G271))/$J$3,60),"00")&amp;"/km"</f>
        <v>4.56/km</v>
      </c>
      <c r="I271" s="48">
        <f aca="true" t="shared" si="16" ref="I271:I334">G271-$G$5</f>
        <v>0.009019675925925928</v>
      </c>
      <c r="J271" s="48">
        <f t="shared" si="14"/>
        <v>0.008928240740740744</v>
      </c>
    </row>
    <row r="272" spans="1:10" ht="15" customHeight="1">
      <c r="A272" s="22">
        <v>268</v>
      </c>
      <c r="B272" s="29" t="s">
        <v>164</v>
      </c>
      <c r="C272" s="29" t="s">
        <v>233</v>
      </c>
      <c r="D272" s="26" t="s">
        <v>74</v>
      </c>
      <c r="E272" s="29" t="s">
        <v>1127</v>
      </c>
      <c r="F272" s="41" t="s">
        <v>1129</v>
      </c>
      <c r="G272" s="41" t="s">
        <v>1130</v>
      </c>
      <c r="H272" s="24" t="str">
        <f t="shared" si="15"/>
        <v>4.54/km</v>
      </c>
      <c r="I272" s="48">
        <f t="shared" si="16"/>
        <v>0.008843749999999997</v>
      </c>
      <c r="J272" s="48">
        <f t="shared" si="14"/>
        <v>0.00868634259259259</v>
      </c>
    </row>
    <row r="273" spans="1:10" ht="15" customHeight="1">
      <c r="A273" s="22">
        <v>269</v>
      </c>
      <c r="B273" s="29" t="s">
        <v>323</v>
      </c>
      <c r="C273" s="29" t="s">
        <v>15</v>
      </c>
      <c r="D273" s="26" t="s">
        <v>56</v>
      </c>
      <c r="E273" s="29" t="s">
        <v>438</v>
      </c>
      <c r="F273" s="41" t="s">
        <v>1131</v>
      </c>
      <c r="G273" s="41" t="s">
        <v>1131</v>
      </c>
      <c r="H273" s="24" t="str">
        <f t="shared" si="15"/>
        <v>4.56/km</v>
      </c>
      <c r="I273" s="48">
        <f t="shared" si="16"/>
        <v>0.009025462962962968</v>
      </c>
      <c r="J273" s="48">
        <f t="shared" si="14"/>
        <v>0.009025462962962968</v>
      </c>
    </row>
    <row r="274" spans="1:10" ht="15" customHeight="1">
      <c r="A274" s="22">
        <v>270</v>
      </c>
      <c r="B274" s="29" t="s">
        <v>281</v>
      </c>
      <c r="C274" s="29" t="s">
        <v>212</v>
      </c>
      <c r="D274" s="26" t="s">
        <v>163</v>
      </c>
      <c r="E274" s="29" t="s">
        <v>147</v>
      </c>
      <c r="F274" s="41" t="s">
        <v>1132</v>
      </c>
      <c r="G274" s="41" t="s">
        <v>1133</v>
      </c>
      <c r="H274" s="24" t="str">
        <f t="shared" si="15"/>
        <v>4.56/km</v>
      </c>
      <c r="I274" s="48">
        <f t="shared" si="16"/>
        <v>0.009034722222222222</v>
      </c>
      <c r="J274" s="48">
        <f t="shared" si="14"/>
        <v>0.0035983796296296285</v>
      </c>
    </row>
    <row r="275" spans="1:10" ht="15" customHeight="1">
      <c r="A275" s="22">
        <v>271</v>
      </c>
      <c r="B275" s="29" t="s">
        <v>1134</v>
      </c>
      <c r="C275" s="29" t="s">
        <v>35</v>
      </c>
      <c r="D275" s="26" t="s">
        <v>72</v>
      </c>
      <c r="E275" s="29" t="s">
        <v>451</v>
      </c>
      <c r="F275" s="41" t="s">
        <v>1135</v>
      </c>
      <c r="G275" s="41" t="s">
        <v>1136</v>
      </c>
      <c r="H275" s="24" t="str">
        <f t="shared" si="15"/>
        <v>4.54/km</v>
      </c>
      <c r="I275" s="48">
        <f t="shared" si="16"/>
        <v>0.008819444444444446</v>
      </c>
      <c r="J275" s="48">
        <f t="shared" si="14"/>
        <v>0.007859953703703702</v>
      </c>
    </row>
    <row r="276" spans="1:10" ht="15" customHeight="1">
      <c r="A276" s="22">
        <v>272</v>
      </c>
      <c r="B276" s="29" t="s">
        <v>1137</v>
      </c>
      <c r="C276" s="29" t="s">
        <v>20</v>
      </c>
      <c r="D276" s="26" t="s">
        <v>69</v>
      </c>
      <c r="E276" s="29" t="s">
        <v>1138</v>
      </c>
      <c r="F276" s="41" t="s">
        <v>1139</v>
      </c>
      <c r="G276" s="41" t="s">
        <v>1140</v>
      </c>
      <c r="H276" s="24" t="str">
        <f t="shared" si="15"/>
        <v>4.53/km</v>
      </c>
      <c r="I276" s="48">
        <f t="shared" si="16"/>
        <v>0.008753472222222225</v>
      </c>
      <c r="J276" s="48">
        <f t="shared" si="14"/>
        <v>0.00793981481481482</v>
      </c>
    </row>
    <row r="277" spans="1:10" ht="15" customHeight="1">
      <c r="A277" s="22">
        <v>273</v>
      </c>
      <c r="B277" s="29" t="s">
        <v>310</v>
      </c>
      <c r="C277" s="29" t="s">
        <v>24</v>
      </c>
      <c r="D277" s="26" t="s">
        <v>62</v>
      </c>
      <c r="E277" s="29" t="s">
        <v>825</v>
      </c>
      <c r="F277" s="41" t="s">
        <v>1141</v>
      </c>
      <c r="G277" s="41" t="s">
        <v>1142</v>
      </c>
      <c r="H277" s="24" t="str">
        <f t="shared" si="15"/>
        <v>4.54/km</v>
      </c>
      <c r="I277" s="48">
        <f t="shared" si="16"/>
        <v>0.008795138888888887</v>
      </c>
      <c r="J277" s="48">
        <f t="shared" si="14"/>
        <v>0.008703703703703703</v>
      </c>
    </row>
    <row r="278" spans="1:10" ht="15" customHeight="1">
      <c r="A278" s="22">
        <v>274</v>
      </c>
      <c r="B278" s="29" t="s">
        <v>1143</v>
      </c>
      <c r="C278" s="29" t="s">
        <v>200</v>
      </c>
      <c r="D278" s="26" t="s">
        <v>72</v>
      </c>
      <c r="E278" s="29" t="s">
        <v>462</v>
      </c>
      <c r="F278" s="41" t="s">
        <v>1144</v>
      </c>
      <c r="G278" s="41" t="s">
        <v>1145</v>
      </c>
      <c r="H278" s="24" t="str">
        <f t="shared" si="15"/>
        <v>4.57/km</v>
      </c>
      <c r="I278" s="48">
        <f t="shared" si="16"/>
        <v>0.009076388888888887</v>
      </c>
      <c r="J278" s="48">
        <f t="shared" si="14"/>
        <v>0.008116898148148144</v>
      </c>
    </row>
    <row r="279" spans="1:10" ht="15" customHeight="1">
      <c r="A279" s="22">
        <v>275</v>
      </c>
      <c r="B279" s="29" t="s">
        <v>1146</v>
      </c>
      <c r="C279" s="29" t="s">
        <v>19</v>
      </c>
      <c r="D279" s="26" t="s">
        <v>56</v>
      </c>
      <c r="E279" s="29" t="s">
        <v>462</v>
      </c>
      <c r="F279" s="41" t="s">
        <v>1147</v>
      </c>
      <c r="G279" s="41" t="s">
        <v>1147</v>
      </c>
      <c r="H279" s="24" t="str">
        <f t="shared" si="15"/>
        <v>4.59/km</v>
      </c>
      <c r="I279" s="48">
        <f t="shared" si="16"/>
        <v>0.00928935185185185</v>
      </c>
      <c r="J279" s="48">
        <f t="shared" si="14"/>
        <v>0.00928935185185185</v>
      </c>
    </row>
    <row r="280" spans="1:10" ht="15" customHeight="1">
      <c r="A280" s="22">
        <v>276</v>
      </c>
      <c r="B280" s="29" t="s">
        <v>1148</v>
      </c>
      <c r="C280" s="29" t="s">
        <v>80</v>
      </c>
      <c r="D280" s="26" t="s">
        <v>56</v>
      </c>
      <c r="E280" s="29" t="s">
        <v>706</v>
      </c>
      <c r="F280" s="41" t="s">
        <v>1149</v>
      </c>
      <c r="G280" s="41" t="s">
        <v>1150</v>
      </c>
      <c r="H280" s="24" t="str">
        <f t="shared" si="15"/>
        <v>4.58/km</v>
      </c>
      <c r="I280" s="48">
        <f t="shared" si="16"/>
        <v>0.009199074074074078</v>
      </c>
      <c r="J280" s="48">
        <f t="shared" si="14"/>
        <v>0.009199074074074078</v>
      </c>
    </row>
    <row r="281" spans="1:10" ht="15" customHeight="1">
      <c r="A281" s="22">
        <v>277</v>
      </c>
      <c r="B281" s="29" t="s">
        <v>1151</v>
      </c>
      <c r="C281" s="29" t="s">
        <v>1152</v>
      </c>
      <c r="D281" s="26" t="s">
        <v>179</v>
      </c>
      <c r="E281" s="29" t="s">
        <v>147</v>
      </c>
      <c r="F281" s="41" t="s">
        <v>1153</v>
      </c>
      <c r="G281" s="41" t="s">
        <v>1154</v>
      </c>
      <c r="H281" s="24" t="str">
        <f t="shared" si="15"/>
        <v>4.58/km</v>
      </c>
      <c r="I281" s="48">
        <f t="shared" si="16"/>
        <v>0.009157407407407406</v>
      </c>
      <c r="J281" s="48">
        <f t="shared" si="14"/>
        <v>0.0030046296296296314</v>
      </c>
    </row>
    <row r="282" spans="1:10" ht="15" customHeight="1">
      <c r="A282" s="22">
        <v>278</v>
      </c>
      <c r="B282" s="29" t="s">
        <v>158</v>
      </c>
      <c r="C282" s="29" t="s">
        <v>134</v>
      </c>
      <c r="D282" s="26" t="s">
        <v>109</v>
      </c>
      <c r="E282" s="29" t="s">
        <v>706</v>
      </c>
      <c r="F282" s="41" t="s">
        <v>1153</v>
      </c>
      <c r="G282" s="41" t="s">
        <v>1155</v>
      </c>
      <c r="H282" s="24" t="str">
        <f t="shared" si="15"/>
        <v>4.58/km</v>
      </c>
      <c r="I282" s="48">
        <f t="shared" si="16"/>
        <v>0.00919791666666667</v>
      </c>
      <c r="J282" s="48">
        <f t="shared" si="14"/>
        <v>0.005957175925925928</v>
      </c>
    </row>
    <row r="283" spans="1:10" ht="15" customHeight="1">
      <c r="A283" s="22">
        <v>279</v>
      </c>
      <c r="B283" s="29" t="s">
        <v>1156</v>
      </c>
      <c r="C283" s="29" t="s">
        <v>106</v>
      </c>
      <c r="D283" s="26" t="s">
        <v>72</v>
      </c>
      <c r="E283" s="29" t="s">
        <v>435</v>
      </c>
      <c r="F283" s="41" t="s">
        <v>1157</v>
      </c>
      <c r="G283" s="41" t="s">
        <v>1158</v>
      </c>
      <c r="H283" s="24" t="str">
        <f t="shared" si="15"/>
        <v>4.58/km</v>
      </c>
      <c r="I283" s="48">
        <f t="shared" si="16"/>
        <v>0.009208333333333336</v>
      </c>
      <c r="J283" s="48">
        <f t="shared" si="14"/>
        <v>0.008248842592592592</v>
      </c>
    </row>
    <row r="284" spans="1:10" ht="15" customHeight="1">
      <c r="A284" s="22">
        <v>280</v>
      </c>
      <c r="B284" s="29" t="s">
        <v>1159</v>
      </c>
      <c r="C284" s="29" t="s">
        <v>486</v>
      </c>
      <c r="D284" s="26" t="s">
        <v>56</v>
      </c>
      <c r="E284" s="29" t="s">
        <v>462</v>
      </c>
      <c r="F284" s="41" t="s">
        <v>1160</v>
      </c>
      <c r="G284" s="41" t="s">
        <v>1161</v>
      </c>
      <c r="H284" s="24" t="str">
        <f t="shared" si="15"/>
        <v>4.57/km</v>
      </c>
      <c r="I284" s="48">
        <f t="shared" si="16"/>
        <v>0.00906134259259259</v>
      </c>
      <c r="J284" s="48">
        <f t="shared" si="14"/>
        <v>0.00906134259259259</v>
      </c>
    </row>
    <row r="285" spans="1:10" ht="15" customHeight="1">
      <c r="A285" s="22">
        <v>281</v>
      </c>
      <c r="B285" s="29" t="s">
        <v>1162</v>
      </c>
      <c r="C285" s="29" t="s">
        <v>107</v>
      </c>
      <c r="D285" s="26" t="s">
        <v>56</v>
      </c>
      <c r="E285" s="29" t="s">
        <v>97</v>
      </c>
      <c r="F285" s="41" t="s">
        <v>1163</v>
      </c>
      <c r="G285" s="41" t="s">
        <v>1164</v>
      </c>
      <c r="H285" s="24" t="str">
        <f t="shared" si="15"/>
        <v>4.58/km</v>
      </c>
      <c r="I285" s="48">
        <f t="shared" si="16"/>
        <v>0.009185185185185185</v>
      </c>
      <c r="J285" s="48">
        <f t="shared" si="14"/>
        <v>0.009185185185185185</v>
      </c>
    </row>
    <row r="286" spans="1:10" ht="15" customHeight="1">
      <c r="A286" s="22">
        <v>282</v>
      </c>
      <c r="B286" s="29" t="s">
        <v>250</v>
      </c>
      <c r="C286" s="29" t="s">
        <v>245</v>
      </c>
      <c r="D286" s="26" t="s">
        <v>179</v>
      </c>
      <c r="E286" s="29" t="s">
        <v>448</v>
      </c>
      <c r="F286" s="41" t="s">
        <v>1165</v>
      </c>
      <c r="G286" s="41" t="s">
        <v>1166</v>
      </c>
      <c r="H286" s="24" t="str">
        <f t="shared" si="15"/>
        <v>4.59/km</v>
      </c>
      <c r="I286" s="48">
        <f t="shared" si="16"/>
        <v>0.009293981481481483</v>
      </c>
      <c r="J286" s="48">
        <f t="shared" si="14"/>
        <v>0.0031412037037037085</v>
      </c>
    </row>
    <row r="287" spans="1:10" ht="15" customHeight="1">
      <c r="A287" s="22">
        <v>283</v>
      </c>
      <c r="B287" s="29" t="s">
        <v>299</v>
      </c>
      <c r="C287" s="29" t="s">
        <v>300</v>
      </c>
      <c r="D287" s="26" t="s">
        <v>198</v>
      </c>
      <c r="E287" s="29" t="s">
        <v>435</v>
      </c>
      <c r="F287" s="41" t="s">
        <v>1167</v>
      </c>
      <c r="G287" s="41" t="s">
        <v>1168</v>
      </c>
      <c r="H287" s="24" t="str">
        <f t="shared" si="15"/>
        <v>4.59/km</v>
      </c>
      <c r="I287" s="48">
        <f t="shared" si="16"/>
        <v>0.009265046296296296</v>
      </c>
      <c r="J287" s="48">
        <f t="shared" si="14"/>
        <v>0.004648148148148144</v>
      </c>
    </row>
    <row r="288" spans="1:10" ht="15" customHeight="1">
      <c r="A288" s="22">
        <v>284</v>
      </c>
      <c r="B288" s="29" t="s">
        <v>290</v>
      </c>
      <c r="C288" s="29" t="s">
        <v>146</v>
      </c>
      <c r="D288" s="26" t="s">
        <v>109</v>
      </c>
      <c r="E288" s="29" t="s">
        <v>654</v>
      </c>
      <c r="F288" s="41" t="s">
        <v>1169</v>
      </c>
      <c r="G288" s="41" t="s">
        <v>1170</v>
      </c>
      <c r="H288" s="24" t="str">
        <f t="shared" si="15"/>
        <v>4.57/km</v>
      </c>
      <c r="I288" s="48">
        <f t="shared" si="16"/>
        <v>0.009126157407407406</v>
      </c>
      <c r="J288" s="48">
        <f t="shared" si="14"/>
        <v>0.005885416666666664</v>
      </c>
    </row>
    <row r="289" spans="1:10" ht="15" customHeight="1">
      <c r="A289" s="22">
        <v>285</v>
      </c>
      <c r="B289" s="29" t="s">
        <v>1171</v>
      </c>
      <c r="C289" s="29" t="s">
        <v>353</v>
      </c>
      <c r="D289" s="26" t="s">
        <v>72</v>
      </c>
      <c r="E289" s="29" t="s">
        <v>462</v>
      </c>
      <c r="F289" s="41" t="s">
        <v>1172</v>
      </c>
      <c r="G289" s="41" t="s">
        <v>1173</v>
      </c>
      <c r="H289" s="24" t="str">
        <f t="shared" si="15"/>
        <v>4.57/km</v>
      </c>
      <c r="I289" s="48">
        <f t="shared" si="16"/>
        <v>0.009142361111111112</v>
      </c>
      <c r="J289" s="48">
        <f t="shared" si="14"/>
        <v>0.008182870370370368</v>
      </c>
    </row>
    <row r="290" spans="1:10" ht="15" customHeight="1">
      <c r="A290" s="22">
        <v>286</v>
      </c>
      <c r="B290" s="29" t="s">
        <v>1174</v>
      </c>
      <c r="C290" s="29" t="s">
        <v>1175</v>
      </c>
      <c r="D290" s="26" t="s">
        <v>151</v>
      </c>
      <c r="E290" s="29" t="s">
        <v>487</v>
      </c>
      <c r="F290" s="41" t="s">
        <v>1176</v>
      </c>
      <c r="G290" s="41" t="s">
        <v>1177</v>
      </c>
      <c r="H290" s="24" t="str">
        <f t="shared" si="15"/>
        <v>4.58/km</v>
      </c>
      <c r="I290" s="48">
        <f t="shared" si="16"/>
        <v>0.009224537037037035</v>
      </c>
      <c r="J290" s="48">
        <f t="shared" si="14"/>
        <v>0.0030972222222222165</v>
      </c>
    </row>
    <row r="291" spans="1:10" ht="15" customHeight="1">
      <c r="A291" s="22">
        <v>287</v>
      </c>
      <c r="B291" s="29" t="s">
        <v>204</v>
      </c>
      <c r="C291" s="29" t="s">
        <v>21</v>
      </c>
      <c r="D291" s="26" t="s">
        <v>109</v>
      </c>
      <c r="E291" s="29" t="s">
        <v>246</v>
      </c>
      <c r="F291" s="41" t="s">
        <v>1178</v>
      </c>
      <c r="G291" s="41" t="s">
        <v>1179</v>
      </c>
      <c r="H291" s="24" t="str">
        <f t="shared" si="15"/>
        <v>4.56/km</v>
      </c>
      <c r="I291" s="48">
        <f t="shared" si="16"/>
        <v>0.009017361111111111</v>
      </c>
      <c r="J291" s="48">
        <f t="shared" si="14"/>
        <v>0.0057766203703703695</v>
      </c>
    </row>
    <row r="292" spans="1:10" ht="15" customHeight="1">
      <c r="A292" s="22">
        <v>288</v>
      </c>
      <c r="B292" s="29" t="s">
        <v>267</v>
      </c>
      <c r="C292" s="29" t="s">
        <v>268</v>
      </c>
      <c r="D292" s="26" t="s">
        <v>109</v>
      </c>
      <c r="E292" s="29" t="s">
        <v>438</v>
      </c>
      <c r="F292" s="41" t="s">
        <v>1180</v>
      </c>
      <c r="G292" s="41" t="s">
        <v>1181</v>
      </c>
      <c r="H292" s="24" t="str">
        <f t="shared" si="15"/>
        <v>4.59/km</v>
      </c>
      <c r="I292" s="48">
        <f t="shared" si="16"/>
        <v>0.009249999999999998</v>
      </c>
      <c r="J292" s="48">
        <f t="shared" si="14"/>
        <v>0.006009259259259256</v>
      </c>
    </row>
    <row r="293" spans="1:10" ht="15" customHeight="1">
      <c r="A293" s="22">
        <v>289</v>
      </c>
      <c r="B293" s="29" t="s">
        <v>292</v>
      </c>
      <c r="C293" s="29" t="s">
        <v>293</v>
      </c>
      <c r="D293" s="26" t="s">
        <v>109</v>
      </c>
      <c r="E293" s="29" t="s">
        <v>654</v>
      </c>
      <c r="F293" s="41" t="s">
        <v>1182</v>
      </c>
      <c r="G293" s="41" t="s">
        <v>1183</v>
      </c>
      <c r="H293" s="24" t="str">
        <f t="shared" si="15"/>
        <v>4.59/km</v>
      </c>
      <c r="I293" s="48">
        <f t="shared" si="16"/>
        <v>0.009283564814814817</v>
      </c>
      <c r="J293" s="48">
        <f t="shared" si="14"/>
        <v>0.0060428240740740755</v>
      </c>
    </row>
    <row r="294" spans="1:10" ht="15" customHeight="1">
      <c r="A294" s="23">
        <v>290</v>
      </c>
      <c r="B294" s="30" t="s">
        <v>1184</v>
      </c>
      <c r="C294" s="30" t="s">
        <v>12</v>
      </c>
      <c r="D294" s="36" t="s">
        <v>62</v>
      </c>
      <c r="E294" s="30" t="s">
        <v>501</v>
      </c>
      <c r="F294" s="42" t="s">
        <v>1185</v>
      </c>
      <c r="G294" s="42" t="s">
        <v>1186</v>
      </c>
      <c r="H294" s="45" t="str">
        <f t="shared" si="15"/>
        <v>4.57/km</v>
      </c>
      <c r="I294" s="49">
        <f t="shared" si="16"/>
        <v>0.009123842592592593</v>
      </c>
      <c r="J294" s="49">
        <f t="shared" si="14"/>
        <v>0.00903240740740741</v>
      </c>
    </row>
    <row r="295" spans="1:10" ht="15" customHeight="1">
      <c r="A295" s="22">
        <v>291</v>
      </c>
      <c r="B295" s="29" t="s">
        <v>1187</v>
      </c>
      <c r="C295" s="29" t="s">
        <v>145</v>
      </c>
      <c r="D295" s="26" t="s">
        <v>62</v>
      </c>
      <c r="E295" s="29" t="s">
        <v>487</v>
      </c>
      <c r="F295" s="41" t="s">
        <v>1188</v>
      </c>
      <c r="G295" s="41" t="s">
        <v>1189</v>
      </c>
      <c r="H295" s="24" t="str">
        <f t="shared" si="15"/>
        <v>4.59/km</v>
      </c>
      <c r="I295" s="48">
        <f t="shared" si="16"/>
        <v>0.009277777777777777</v>
      </c>
      <c r="J295" s="48">
        <f t="shared" si="14"/>
        <v>0.009186342592592593</v>
      </c>
    </row>
    <row r="296" spans="1:10" ht="15" customHeight="1">
      <c r="A296" s="22">
        <v>292</v>
      </c>
      <c r="B296" s="29" t="s">
        <v>1190</v>
      </c>
      <c r="C296" s="29" t="s">
        <v>99</v>
      </c>
      <c r="D296" s="26" t="s">
        <v>69</v>
      </c>
      <c r="E296" s="29" t="s">
        <v>519</v>
      </c>
      <c r="F296" s="41" t="s">
        <v>1191</v>
      </c>
      <c r="G296" s="41" t="s">
        <v>1192</v>
      </c>
      <c r="H296" s="24" t="str">
        <f t="shared" si="15"/>
        <v>4.59/km</v>
      </c>
      <c r="I296" s="48">
        <f t="shared" si="16"/>
        <v>0.009314814814814817</v>
      </c>
      <c r="J296" s="48">
        <f t="shared" si="14"/>
        <v>0.008501157407407412</v>
      </c>
    </row>
    <row r="297" spans="1:10" ht="15" customHeight="1">
      <c r="A297" s="22">
        <v>293</v>
      </c>
      <c r="B297" s="29" t="s">
        <v>339</v>
      </c>
      <c r="C297" s="29" t="s">
        <v>106</v>
      </c>
      <c r="D297" s="26" t="s">
        <v>62</v>
      </c>
      <c r="E297" s="29" t="s">
        <v>477</v>
      </c>
      <c r="F297" s="41" t="s">
        <v>1193</v>
      </c>
      <c r="G297" s="41" t="s">
        <v>1194</v>
      </c>
      <c r="H297" s="24" t="str">
        <f t="shared" si="15"/>
        <v>4.58/km</v>
      </c>
      <c r="I297" s="48">
        <f t="shared" si="16"/>
        <v>0.009232638888888891</v>
      </c>
      <c r="J297" s="48">
        <f t="shared" si="14"/>
        <v>0.009141203703703707</v>
      </c>
    </row>
    <row r="298" spans="1:10" ht="15" customHeight="1">
      <c r="A298" s="22">
        <v>294</v>
      </c>
      <c r="B298" s="29" t="s">
        <v>1195</v>
      </c>
      <c r="C298" s="29" t="s">
        <v>30</v>
      </c>
      <c r="D298" s="26" t="s">
        <v>72</v>
      </c>
      <c r="E298" s="29" t="s">
        <v>932</v>
      </c>
      <c r="F298" s="41" t="s">
        <v>1196</v>
      </c>
      <c r="G298" s="41" t="s">
        <v>1197</v>
      </c>
      <c r="H298" s="24" t="str">
        <f t="shared" si="15"/>
        <v>5.00/km</v>
      </c>
      <c r="I298" s="48">
        <f t="shared" si="16"/>
        <v>0.0094212962962963</v>
      </c>
      <c r="J298" s="48">
        <f t="shared" si="14"/>
        <v>0.008461805555555556</v>
      </c>
    </row>
    <row r="299" spans="1:10" ht="15" customHeight="1">
      <c r="A299" s="22">
        <v>295</v>
      </c>
      <c r="B299" s="29" t="s">
        <v>243</v>
      </c>
      <c r="C299" s="29" t="s">
        <v>1198</v>
      </c>
      <c r="D299" s="26" t="s">
        <v>60</v>
      </c>
      <c r="E299" s="29" t="s">
        <v>66</v>
      </c>
      <c r="F299" s="41" t="s">
        <v>1199</v>
      </c>
      <c r="G299" s="41" t="s">
        <v>1200</v>
      </c>
      <c r="H299" s="24" t="str">
        <f t="shared" si="15"/>
        <v>5.01/km</v>
      </c>
      <c r="I299" s="48">
        <f t="shared" si="16"/>
        <v>0.009467592592592593</v>
      </c>
      <c r="J299" s="48">
        <f t="shared" si="14"/>
        <v>0.007872685185185187</v>
      </c>
    </row>
    <row r="300" spans="1:10" ht="15" customHeight="1">
      <c r="A300" s="22">
        <v>296</v>
      </c>
      <c r="B300" s="29" t="s">
        <v>279</v>
      </c>
      <c r="C300" s="29" t="s">
        <v>280</v>
      </c>
      <c r="D300" s="26" t="s">
        <v>69</v>
      </c>
      <c r="E300" s="29" t="s">
        <v>524</v>
      </c>
      <c r="F300" s="41" t="s">
        <v>1201</v>
      </c>
      <c r="G300" s="41" t="s">
        <v>1202</v>
      </c>
      <c r="H300" s="24" t="str">
        <f t="shared" si="15"/>
        <v>4.58/km</v>
      </c>
      <c r="I300" s="48">
        <f t="shared" si="16"/>
        <v>0.009201388888888887</v>
      </c>
      <c r="J300" s="48">
        <f t="shared" si="14"/>
        <v>0.008387731481481482</v>
      </c>
    </row>
    <row r="301" spans="1:10" ht="15" customHeight="1">
      <c r="A301" s="22">
        <v>297</v>
      </c>
      <c r="B301" s="29" t="s">
        <v>219</v>
      </c>
      <c r="C301" s="29" t="s">
        <v>39</v>
      </c>
      <c r="D301" s="26" t="s">
        <v>109</v>
      </c>
      <c r="E301" s="29" t="s">
        <v>1048</v>
      </c>
      <c r="F301" s="41" t="s">
        <v>1203</v>
      </c>
      <c r="G301" s="41" t="s">
        <v>1204</v>
      </c>
      <c r="H301" s="24" t="str">
        <f t="shared" si="15"/>
        <v>4.59/km</v>
      </c>
      <c r="I301" s="48">
        <f t="shared" si="16"/>
        <v>0.009337962962962961</v>
      </c>
      <c r="J301" s="48">
        <f t="shared" si="14"/>
        <v>0.006097222222222219</v>
      </c>
    </row>
    <row r="302" spans="1:10" ht="15" customHeight="1">
      <c r="A302" s="22">
        <v>298</v>
      </c>
      <c r="B302" s="29" t="s">
        <v>251</v>
      </c>
      <c r="C302" s="29" t="s">
        <v>21</v>
      </c>
      <c r="D302" s="26" t="s">
        <v>69</v>
      </c>
      <c r="E302" s="29" t="s">
        <v>524</v>
      </c>
      <c r="F302" s="41" t="s">
        <v>1205</v>
      </c>
      <c r="G302" s="41" t="s">
        <v>1166</v>
      </c>
      <c r="H302" s="24" t="str">
        <f t="shared" si="15"/>
        <v>4.59/km</v>
      </c>
      <c r="I302" s="48">
        <f t="shared" si="16"/>
        <v>0.009293981481481483</v>
      </c>
      <c r="J302" s="48">
        <f t="shared" si="14"/>
        <v>0.008480324074074078</v>
      </c>
    </row>
    <row r="303" spans="1:10" ht="15" customHeight="1">
      <c r="A303" s="22">
        <v>299</v>
      </c>
      <c r="B303" s="29" t="s">
        <v>1206</v>
      </c>
      <c r="C303" s="29" t="s">
        <v>23</v>
      </c>
      <c r="D303" s="26" t="s">
        <v>124</v>
      </c>
      <c r="E303" s="29" t="s">
        <v>462</v>
      </c>
      <c r="F303" s="41" t="s">
        <v>1207</v>
      </c>
      <c r="G303" s="41" t="s">
        <v>1208</v>
      </c>
      <c r="H303" s="24" t="str">
        <f t="shared" si="15"/>
        <v>5.03/km</v>
      </c>
      <c r="I303" s="48">
        <f t="shared" si="16"/>
        <v>0.00971990740740741</v>
      </c>
      <c r="J303" s="48">
        <f t="shared" si="14"/>
        <v>0.006717592592592591</v>
      </c>
    </row>
    <row r="304" spans="1:10" ht="15" customHeight="1">
      <c r="A304" s="22">
        <v>300</v>
      </c>
      <c r="B304" s="29" t="s">
        <v>623</v>
      </c>
      <c r="C304" s="29" t="s">
        <v>1209</v>
      </c>
      <c r="D304" s="26" t="s">
        <v>72</v>
      </c>
      <c r="E304" s="29" t="s">
        <v>462</v>
      </c>
      <c r="F304" s="41" t="s">
        <v>1207</v>
      </c>
      <c r="G304" s="41" t="s">
        <v>1210</v>
      </c>
      <c r="H304" s="24" t="str">
        <f t="shared" si="15"/>
        <v>5.03/km</v>
      </c>
      <c r="I304" s="48">
        <f t="shared" si="16"/>
        <v>0.009724537037037042</v>
      </c>
      <c r="J304" s="48">
        <f t="shared" si="14"/>
        <v>0.008765046296296299</v>
      </c>
    </row>
    <row r="305" spans="1:10" ht="15" customHeight="1">
      <c r="A305" s="22">
        <v>301</v>
      </c>
      <c r="B305" s="29" t="s">
        <v>1211</v>
      </c>
      <c r="C305" s="29" t="s">
        <v>99</v>
      </c>
      <c r="D305" s="26" t="s">
        <v>69</v>
      </c>
      <c r="E305" s="29" t="s">
        <v>1212</v>
      </c>
      <c r="F305" s="41" t="s">
        <v>1213</v>
      </c>
      <c r="G305" s="41" t="s">
        <v>1214</v>
      </c>
      <c r="H305" s="24" t="str">
        <f t="shared" si="15"/>
        <v>5.00/km</v>
      </c>
      <c r="I305" s="48">
        <f t="shared" si="16"/>
        <v>0.009387731481481486</v>
      </c>
      <c r="J305" s="48">
        <f t="shared" si="14"/>
        <v>0.008574074074074081</v>
      </c>
    </row>
    <row r="306" spans="1:10" ht="15" customHeight="1">
      <c r="A306" s="22">
        <v>302</v>
      </c>
      <c r="B306" s="29" t="s">
        <v>1215</v>
      </c>
      <c r="C306" s="29" t="s">
        <v>21</v>
      </c>
      <c r="D306" s="26" t="s">
        <v>69</v>
      </c>
      <c r="E306" s="29" t="s">
        <v>706</v>
      </c>
      <c r="F306" s="41" t="s">
        <v>1216</v>
      </c>
      <c r="G306" s="41" t="s">
        <v>1217</v>
      </c>
      <c r="H306" s="24" t="str">
        <f t="shared" si="15"/>
        <v>5.03/km</v>
      </c>
      <c r="I306" s="48">
        <f t="shared" si="16"/>
        <v>0.009730324074074079</v>
      </c>
      <c r="J306" s="48">
        <f t="shared" si="14"/>
        <v>0.008916666666666673</v>
      </c>
    </row>
    <row r="307" spans="1:10" ht="15" customHeight="1">
      <c r="A307" s="22">
        <v>303</v>
      </c>
      <c r="B307" s="29" t="s">
        <v>1218</v>
      </c>
      <c r="C307" s="29" t="s">
        <v>80</v>
      </c>
      <c r="D307" s="26" t="s">
        <v>62</v>
      </c>
      <c r="E307" s="29" t="s">
        <v>477</v>
      </c>
      <c r="F307" s="41" t="s">
        <v>1219</v>
      </c>
      <c r="G307" s="41" t="s">
        <v>1220</v>
      </c>
      <c r="H307" s="24" t="str">
        <f t="shared" si="15"/>
        <v>5.00/km</v>
      </c>
      <c r="I307" s="48">
        <f t="shared" si="16"/>
        <v>0.009440972222222222</v>
      </c>
      <c r="J307" s="48">
        <f t="shared" si="14"/>
        <v>0.009349537037037038</v>
      </c>
    </row>
    <row r="308" spans="1:10" ht="15" customHeight="1">
      <c r="A308" s="22">
        <v>304</v>
      </c>
      <c r="B308" s="29" t="s">
        <v>1221</v>
      </c>
      <c r="C308" s="29" t="s">
        <v>165</v>
      </c>
      <c r="D308" s="26" t="s">
        <v>69</v>
      </c>
      <c r="E308" s="29" t="s">
        <v>97</v>
      </c>
      <c r="F308" s="41" t="s">
        <v>1222</v>
      </c>
      <c r="G308" s="41" t="s">
        <v>1223</v>
      </c>
      <c r="H308" s="24" t="str">
        <f t="shared" si="15"/>
        <v>5.03/km</v>
      </c>
      <c r="I308" s="48">
        <f t="shared" si="16"/>
        <v>0.009703703703703704</v>
      </c>
      <c r="J308" s="48">
        <f t="shared" si="14"/>
        <v>0.008890046296296299</v>
      </c>
    </row>
    <row r="309" spans="1:10" ht="15" customHeight="1">
      <c r="A309" s="22">
        <v>305</v>
      </c>
      <c r="B309" s="29" t="s">
        <v>1224</v>
      </c>
      <c r="C309" s="29" t="s">
        <v>21</v>
      </c>
      <c r="D309" s="26" t="s">
        <v>109</v>
      </c>
      <c r="E309" s="29" t="s">
        <v>1225</v>
      </c>
      <c r="F309" s="41" t="s">
        <v>1226</v>
      </c>
      <c r="G309" s="41" t="s">
        <v>1172</v>
      </c>
      <c r="H309" s="24" t="str">
        <f t="shared" si="15"/>
        <v>5.01/km</v>
      </c>
      <c r="I309" s="48">
        <f t="shared" si="16"/>
        <v>0.009442129629629634</v>
      </c>
      <c r="J309" s="48">
        <f t="shared" si="14"/>
        <v>0.006201388888888892</v>
      </c>
    </row>
    <row r="310" spans="1:10" ht="15" customHeight="1">
      <c r="A310" s="22">
        <v>306</v>
      </c>
      <c r="B310" s="29" t="s">
        <v>1227</v>
      </c>
      <c r="C310" s="29" t="s">
        <v>167</v>
      </c>
      <c r="D310" s="26" t="s">
        <v>198</v>
      </c>
      <c r="E310" s="29" t="s">
        <v>66</v>
      </c>
      <c r="F310" s="41" t="s">
        <v>1228</v>
      </c>
      <c r="G310" s="41" t="s">
        <v>1229</v>
      </c>
      <c r="H310" s="24" t="str">
        <f t="shared" si="15"/>
        <v>5.03/km</v>
      </c>
      <c r="I310" s="48">
        <f t="shared" si="16"/>
        <v>0.009693287037037038</v>
      </c>
      <c r="J310" s="48">
        <f t="shared" si="14"/>
        <v>0.005076388888888887</v>
      </c>
    </row>
    <row r="311" spans="1:10" ht="15" customHeight="1">
      <c r="A311" s="22">
        <v>307</v>
      </c>
      <c r="B311" s="29" t="s">
        <v>1230</v>
      </c>
      <c r="C311" s="29" t="s">
        <v>55</v>
      </c>
      <c r="D311" s="26" t="s">
        <v>69</v>
      </c>
      <c r="E311" s="29" t="s">
        <v>112</v>
      </c>
      <c r="F311" s="41" t="s">
        <v>1231</v>
      </c>
      <c r="G311" s="41" t="s">
        <v>1232</v>
      </c>
      <c r="H311" s="24" t="str">
        <f t="shared" si="15"/>
        <v>5.05/km</v>
      </c>
      <c r="I311" s="48">
        <f t="shared" si="16"/>
        <v>0.009885416666666664</v>
      </c>
      <c r="J311" s="48">
        <f t="shared" si="14"/>
        <v>0.009071759259259259</v>
      </c>
    </row>
    <row r="312" spans="1:10" ht="15" customHeight="1">
      <c r="A312" s="22">
        <v>308</v>
      </c>
      <c r="B312" s="29" t="s">
        <v>1233</v>
      </c>
      <c r="C312" s="29" t="s">
        <v>266</v>
      </c>
      <c r="D312" s="26" t="s">
        <v>131</v>
      </c>
      <c r="E312" s="29" t="s">
        <v>706</v>
      </c>
      <c r="F312" s="41" t="s">
        <v>1234</v>
      </c>
      <c r="G312" s="41" t="s">
        <v>1235</v>
      </c>
      <c r="H312" s="24" t="str">
        <f t="shared" si="15"/>
        <v>5.05/km</v>
      </c>
      <c r="I312" s="48">
        <f t="shared" si="16"/>
        <v>0.009874999999999998</v>
      </c>
      <c r="J312" s="48">
        <f t="shared" si="14"/>
        <v>0.0035243055555555514</v>
      </c>
    </row>
    <row r="313" spans="1:10" ht="15" customHeight="1">
      <c r="A313" s="22">
        <v>309</v>
      </c>
      <c r="B313" s="29" t="s">
        <v>311</v>
      </c>
      <c r="C313" s="29" t="s">
        <v>312</v>
      </c>
      <c r="D313" s="26" t="s">
        <v>72</v>
      </c>
      <c r="E313" s="29" t="s">
        <v>706</v>
      </c>
      <c r="F313" s="41" t="s">
        <v>1236</v>
      </c>
      <c r="G313" s="41" t="s">
        <v>1237</v>
      </c>
      <c r="H313" s="24" t="str">
        <f t="shared" si="15"/>
        <v>5.05/km</v>
      </c>
      <c r="I313" s="48">
        <f t="shared" si="16"/>
        <v>0.009837962962962965</v>
      </c>
      <c r="J313" s="48">
        <f t="shared" si="14"/>
        <v>0.008878472222222222</v>
      </c>
    </row>
    <row r="314" spans="1:10" ht="15" customHeight="1">
      <c r="A314" s="22">
        <v>310</v>
      </c>
      <c r="B314" s="29" t="s">
        <v>273</v>
      </c>
      <c r="C314" s="29" t="s">
        <v>274</v>
      </c>
      <c r="D314" s="26" t="s">
        <v>151</v>
      </c>
      <c r="E314" s="29" t="s">
        <v>519</v>
      </c>
      <c r="F314" s="41" t="s">
        <v>1238</v>
      </c>
      <c r="G314" s="41" t="s">
        <v>1239</v>
      </c>
      <c r="H314" s="24" t="str">
        <f t="shared" si="15"/>
        <v>5.06/km</v>
      </c>
      <c r="I314" s="48">
        <f t="shared" si="16"/>
        <v>0.009918981481481483</v>
      </c>
      <c r="J314" s="48">
        <f t="shared" si="14"/>
        <v>0.0037916666666666654</v>
      </c>
    </row>
    <row r="315" spans="1:10" ht="15" customHeight="1">
      <c r="A315" s="22">
        <v>311</v>
      </c>
      <c r="B315" s="29" t="s">
        <v>296</v>
      </c>
      <c r="C315" s="29" t="s">
        <v>107</v>
      </c>
      <c r="D315" s="26" t="s">
        <v>72</v>
      </c>
      <c r="E315" s="29" t="s">
        <v>462</v>
      </c>
      <c r="F315" s="41" t="s">
        <v>1240</v>
      </c>
      <c r="G315" s="41" t="s">
        <v>1241</v>
      </c>
      <c r="H315" s="24" t="str">
        <f t="shared" si="15"/>
        <v>5.03/km</v>
      </c>
      <c r="I315" s="48">
        <f t="shared" si="16"/>
        <v>0.009652777777777777</v>
      </c>
      <c r="J315" s="48">
        <f t="shared" si="14"/>
        <v>0.008693287037037034</v>
      </c>
    </row>
    <row r="316" spans="1:10" ht="15" customHeight="1">
      <c r="A316" s="23">
        <v>312</v>
      </c>
      <c r="B316" s="30" t="s">
        <v>1242</v>
      </c>
      <c r="C316" s="30" t="s">
        <v>1243</v>
      </c>
      <c r="D316" s="36" t="s">
        <v>109</v>
      </c>
      <c r="E316" s="30" t="s">
        <v>501</v>
      </c>
      <c r="F316" s="42" t="s">
        <v>1244</v>
      </c>
      <c r="G316" s="42" t="s">
        <v>1245</v>
      </c>
      <c r="H316" s="45" t="str">
        <f t="shared" si="15"/>
        <v>5.03/km</v>
      </c>
      <c r="I316" s="49">
        <f t="shared" si="16"/>
        <v>0.0096712962962963</v>
      </c>
      <c r="J316" s="49">
        <f t="shared" si="14"/>
        <v>0.006430555555555557</v>
      </c>
    </row>
    <row r="317" spans="1:10" ht="15" customHeight="1">
      <c r="A317" s="22">
        <v>313</v>
      </c>
      <c r="B317" s="29" t="s">
        <v>1246</v>
      </c>
      <c r="C317" s="29" t="s">
        <v>58</v>
      </c>
      <c r="D317" s="26" t="s">
        <v>109</v>
      </c>
      <c r="E317" s="29" t="s">
        <v>435</v>
      </c>
      <c r="F317" s="41" t="s">
        <v>1247</v>
      </c>
      <c r="G317" s="41" t="s">
        <v>1248</v>
      </c>
      <c r="H317" s="24" t="str">
        <f t="shared" si="15"/>
        <v>5.06/km</v>
      </c>
      <c r="I317" s="48">
        <f t="shared" si="16"/>
        <v>0.00993287037037037</v>
      </c>
      <c r="J317" s="48">
        <f t="shared" si="14"/>
        <v>0.006692129629629628</v>
      </c>
    </row>
    <row r="318" spans="1:10" ht="15" customHeight="1">
      <c r="A318" s="22">
        <v>314</v>
      </c>
      <c r="B318" s="29" t="s">
        <v>159</v>
      </c>
      <c r="C318" s="29" t="s">
        <v>20</v>
      </c>
      <c r="D318" s="26" t="s">
        <v>56</v>
      </c>
      <c r="E318" s="29" t="s">
        <v>435</v>
      </c>
      <c r="F318" s="41" t="s">
        <v>1249</v>
      </c>
      <c r="G318" s="41" t="s">
        <v>1250</v>
      </c>
      <c r="H318" s="24" t="str">
        <f t="shared" si="15"/>
        <v>5.04/km</v>
      </c>
      <c r="I318" s="48">
        <f t="shared" si="16"/>
        <v>0.009792824074074072</v>
      </c>
      <c r="J318" s="48">
        <f t="shared" si="14"/>
        <v>0.009792824074074072</v>
      </c>
    </row>
    <row r="319" spans="1:10" ht="15" customHeight="1">
      <c r="A319" s="22">
        <v>315</v>
      </c>
      <c r="B319" s="29" t="s">
        <v>1251</v>
      </c>
      <c r="C319" s="29" t="s">
        <v>29</v>
      </c>
      <c r="D319" s="26" t="s">
        <v>62</v>
      </c>
      <c r="E319" s="29" t="s">
        <v>147</v>
      </c>
      <c r="F319" s="41" t="s">
        <v>1252</v>
      </c>
      <c r="G319" s="41" t="s">
        <v>1253</v>
      </c>
      <c r="H319" s="24" t="str">
        <f t="shared" si="15"/>
        <v>5.07/km</v>
      </c>
      <c r="I319" s="48">
        <f t="shared" si="16"/>
        <v>0.010059027777777774</v>
      </c>
      <c r="J319" s="48">
        <f t="shared" si="14"/>
        <v>0.00996759259259259</v>
      </c>
    </row>
    <row r="320" spans="1:10" ht="15" customHeight="1">
      <c r="A320" s="22">
        <v>316</v>
      </c>
      <c r="B320" s="29" t="s">
        <v>1254</v>
      </c>
      <c r="C320" s="29" t="s">
        <v>383</v>
      </c>
      <c r="D320" s="26" t="s">
        <v>357</v>
      </c>
      <c r="E320" s="29" t="s">
        <v>97</v>
      </c>
      <c r="F320" s="41" t="s">
        <v>1255</v>
      </c>
      <c r="G320" s="41" t="s">
        <v>1256</v>
      </c>
      <c r="H320" s="24" t="str">
        <f t="shared" si="15"/>
        <v>5.07/km</v>
      </c>
      <c r="I320" s="48">
        <f t="shared" si="16"/>
        <v>0.01002662037037037</v>
      </c>
      <c r="J320" s="48">
        <f t="shared" si="14"/>
        <v>0.0014884259259259208</v>
      </c>
    </row>
    <row r="321" spans="1:10" ht="15" customHeight="1">
      <c r="A321" s="22">
        <v>317</v>
      </c>
      <c r="B321" s="29" t="s">
        <v>219</v>
      </c>
      <c r="C321" s="29" t="s">
        <v>49</v>
      </c>
      <c r="D321" s="26" t="s">
        <v>69</v>
      </c>
      <c r="E321" s="29" t="s">
        <v>519</v>
      </c>
      <c r="F321" s="41" t="s">
        <v>1257</v>
      </c>
      <c r="G321" s="41" t="s">
        <v>1258</v>
      </c>
      <c r="H321" s="24" t="str">
        <f t="shared" si="15"/>
        <v>5.04/km</v>
      </c>
      <c r="I321" s="48">
        <f t="shared" si="16"/>
        <v>0.009800925925925932</v>
      </c>
      <c r="J321" s="48">
        <f t="shared" si="14"/>
        <v>0.008987268518518526</v>
      </c>
    </row>
    <row r="322" spans="1:10" ht="15" customHeight="1">
      <c r="A322" s="23">
        <v>318</v>
      </c>
      <c r="B322" s="30" t="s">
        <v>1259</v>
      </c>
      <c r="C322" s="30" t="s">
        <v>44</v>
      </c>
      <c r="D322" s="36" t="s">
        <v>124</v>
      </c>
      <c r="E322" s="30" t="s">
        <v>501</v>
      </c>
      <c r="F322" s="42" t="s">
        <v>1260</v>
      </c>
      <c r="G322" s="42" t="s">
        <v>1261</v>
      </c>
      <c r="H322" s="45" t="str">
        <f t="shared" si="15"/>
        <v>5.06/km</v>
      </c>
      <c r="I322" s="49">
        <f t="shared" si="16"/>
        <v>0.009936342592592597</v>
      </c>
      <c r="J322" s="49">
        <f t="shared" si="14"/>
        <v>0.0069340277777777785</v>
      </c>
    </row>
    <row r="323" spans="1:10" ht="15" customHeight="1">
      <c r="A323" s="22">
        <v>319</v>
      </c>
      <c r="B323" s="29" t="s">
        <v>231</v>
      </c>
      <c r="C323" s="29" t="s">
        <v>18</v>
      </c>
      <c r="D323" s="26" t="s">
        <v>69</v>
      </c>
      <c r="E323" s="29" t="s">
        <v>654</v>
      </c>
      <c r="F323" s="41" t="s">
        <v>1262</v>
      </c>
      <c r="G323" s="41" t="s">
        <v>1263</v>
      </c>
      <c r="H323" s="24" t="str">
        <f t="shared" si="15"/>
        <v>5.06/km</v>
      </c>
      <c r="I323" s="48">
        <f t="shared" si="16"/>
        <v>0.009959490740740744</v>
      </c>
      <c r="J323" s="48">
        <f t="shared" si="14"/>
        <v>0.00914583333333334</v>
      </c>
    </row>
    <row r="324" spans="1:10" ht="15" customHeight="1">
      <c r="A324" s="22">
        <v>320</v>
      </c>
      <c r="B324" s="29" t="s">
        <v>91</v>
      </c>
      <c r="C324" s="29" t="s">
        <v>263</v>
      </c>
      <c r="D324" s="26" t="s">
        <v>109</v>
      </c>
      <c r="E324" s="29" t="s">
        <v>654</v>
      </c>
      <c r="F324" s="41" t="s">
        <v>1264</v>
      </c>
      <c r="G324" s="41" t="s">
        <v>1263</v>
      </c>
      <c r="H324" s="24" t="str">
        <f t="shared" si="15"/>
        <v>5.06/km</v>
      </c>
      <c r="I324" s="48">
        <f t="shared" si="16"/>
        <v>0.009959490740740744</v>
      </c>
      <c r="J324" s="48">
        <f t="shared" si="14"/>
        <v>0.0067187500000000025</v>
      </c>
    </row>
    <row r="325" spans="1:10" ht="15" customHeight="1">
      <c r="A325" s="22">
        <v>321</v>
      </c>
      <c r="B325" s="29" t="s">
        <v>1265</v>
      </c>
      <c r="C325" s="29" t="s">
        <v>58</v>
      </c>
      <c r="D325" s="26" t="s">
        <v>109</v>
      </c>
      <c r="E325" s="29" t="s">
        <v>546</v>
      </c>
      <c r="F325" s="41" t="s">
        <v>1266</v>
      </c>
      <c r="G325" s="41" t="s">
        <v>1249</v>
      </c>
      <c r="H325" s="24" t="str">
        <f t="shared" si="15"/>
        <v>5.07/km</v>
      </c>
      <c r="I325" s="48">
        <f t="shared" si="16"/>
        <v>0.010093750000000002</v>
      </c>
      <c r="J325" s="48">
        <f t="shared" si="14"/>
        <v>0.00685300925925926</v>
      </c>
    </row>
    <row r="326" spans="1:10" ht="15" customHeight="1">
      <c r="A326" s="22">
        <v>322</v>
      </c>
      <c r="B326" s="29" t="s">
        <v>1267</v>
      </c>
      <c r="C326" s="29" t="s">
        <v>1268</v>
      </c>
      <c r="D326" s="26" t="s">
        <v>109</v>
      </c>
      <c r="E326" s="29" t="s">
        <v>448</v>
      </c>
      <c r="F326" s="41" t="s">
        <v>1269</v>
      </c>
      <c r="G326" s="41" t="s">
        <v>1270</v>
      </c>
      <c r="H326" s="24" t="str">
        <f t="shared" si="15"/>
        <v>5.05/km</v>
      </c>
      <c r="I326" s="48">
        <f t="shared" si="16"/>
        <v>0.009834490740740744</v>
      </c>
      <c r="J326" s="48">
        <f aca="true" t="shared" si="17" ref="J326:J389">G326-INDEX($G$5:$G$600,MATCH(D326,$D$5:$D$600,0))</f>
        <v>0.006593750000000002</v>
      </c>
    </row>
    <row r="327" spans="1:10" ht="15" customHeight="1">
      <c r="A327" s="22">
        <v>323</v>
      </c>
      <c r="B327" s="29" t="s">
        <v>1271</v>
      </c>
      <c r="C327" s="29" t="s">
        <v>18</v>
      </c>
      <c r="D327" s="26" t="s">
        <v>109</v>
      </c>
      <c r="E327" s="29" t="s">
        <v>1272</v>
      </c>
      <c r="F327" s="41" t="s">
        <v>1273</v>
      </c>
      <c r="G327" s="41" t="s">
        <v>1274</v>
      </c>
      <c r="H327" s="24" t="str">
        <f t="shared" si="15"/>
        <v>5.05/km</v>
      </c>
      <c r="I327" s="48">
        <f t="shared" si="16"/>
        <v>0.00990393518518519</v>
      </c>
      <c r="J327" s="48">
        <f t="shared" si="17"/>
        <v>0.006663194444444447</v>
      </c>
    </row>
    <row r="328" spans="1:10" ht="15" customHeight="1">
      <c r="A328" s="22">
        <v>324</v>
      </c>
      <c r="B328" s="29" t="s">
        <v>1275</v>
      </c>
      <c r="C328" s="29" t="s">
        <v>1276</v>
      </c>
      <c r="D328" s="26" t="s">
        <v>109</v>
      </c>
      <c r="E328" s="29" t="s">
        <v>1225</v>
      </c>
      <c r="F328" s="41" t="s">
        <v>1277</v>
      </c>
      <c r="G328" s="41" t="s">
        <v>1278</v>
      </c>
      <c r="H328" s="24" t="str">
        <f t="shared" si="15"/>
        <v>5.04/km</v>
      </c>
      <c r="I328" s="48">
        <f t="shared" si="16"/>
        <v>0.009785879629629634</v>
      </c>
      <c r="J328" s="48">
        <f t="shared" si="17"/>
        <v>0.006545138888888892</v>
      </c>
    </row>
    <row r="329" spans="1:10" ht="15" customHeight="1">
      <c r="A329" s="22">
        <v>325</v>
      </c>
      <c r="B329" s="29" t="s">
        <v>305</v>
      </c>
      <c r="C329" s="29" t="s">
        <v>1279</v>
      </c>
      <c r="D329" s="26" t="s">
        <v>72</v>
      </c>
      <c r="E329" s="29" t="s">
        <v>448</v>
      </c>
      <c r="F329" s="41" t="s">
        <v>1280</v>
      </c>
      <c r="G329" s="41" t="s">
        <v>1281</v>
      </c>
      <c r="H329" s="24" t="str">
        <f t="shared" si="15"/>
        <v>5.05/km</v>
      </c>
      <c r="I329" s="48">
        <f t="shared" si="16"/>
        <v>0.009896990740740741</v>
      </c>
      <c r="J329" s="48">
        <f t="shared" si="17"/>
        <v>0.008937499999999998</v>
      </c>
    </row>
    <row r="330" spans="1:10" ht="15" customHeight="1">
      <c r="A330" s="22">
        <v>326</v>
      </c>
      <c r="B330" s="29" t="s">
        <v>1282</v>
      </c>
      <c r="C330" s="29" t="s">
        <v>631</v>
      </c>
      <c r="D330" s="26" t="s">
        <v>131</v>
      </c>
      <c r="E330" s="29" t="s">
        <v>546</v>
      </c>
      <c r="F330" s="41" t="s">
        <v>1283</v>
      </c>
      <c r="G330" s="41" t="s">
        <v>1284</v>
      </c>
      <c r="H330" s="24" t="str">
        <f t="shared" si="15"/>
        <v>5.08/km</v>
      </c>
      <c r="I330" s="48">
        <f t="shared" si="16"/>
        <v>0.010204861111111112</v>
      </c>
      <c r="J330" s="48">
        <f t="shared" si="17"/>
        <v>0.0038541666666666655</v>
      </c>
    </row>
    <row r="331" spans="1:10" ht="15" customHeight="1">
      <c r="A331" s="22">
        <v>327</v>
      </c>
      <c r="B331" s="29" t="s">
        <v>1285</v>
      </c>
      <c r="C331" s="29" t="s">
        <v>1286</v>
      </c>
      <c r="D331" s="26" t="s">
        <v>124</v>
      </c>
      <c r="E331" s="29" t="s">
        <v>433</v>
      </c>
      <c r="F331" s="41" t="s">
        <v>1287</v>
      </c>
      <c r="G331" s="41" t="s">
        <v>1288</v>
      </c>
      <c r="H331" s="24" t="str">
        <f t="shared" si="15"/>
        <v>5.08/km</v>
      </c>
      <c r="I331" s="48">
        <f t="shared" si="16"/>
        <v>0.010119212962962962</v>
      </c>
      <c r="J331" s="48">
        <f t="shared" si="17"/>
        <v>0.007116898148148143</v>
      </c>
    </row>
    <row r="332" spans="1:10" ht="15" customHeight="1">
      <c r="A332" s="22">
        <v>328</v>
      </c>
      <c r="B332" s="29" t="s">
        <v>227</v>
      </c>
      <c r="C332" s="29" t="s">
        <v>19</v>
      </c>
      <c r="D332" s="26" t="s">
        <v>69</v>
      </c>
      <c r="E332" s="29" t="s">
        <v>524</v>
      </c>
      <c r="F332" s="41" t="s">
        <v>1289</v>
      </c>
      <c r="G332" s="41" t="s">
        <v>1290</v>
      </c>
      <c r="H332" s="24" t="str">
        <f t="shared" si="15"/>
        <v>5.04/km</v>
      </c>
      <c r="I332" s="48">
        <f t="shared" si="16"/>
        <v>0.009806712962962965</v>
      </c>
      <c r="J332" s="48">
        <f t="shared" si="17"/>
        <v>0.00899305555555556</v>
      </c>
    </row>
    <row r="333" spans="1:10" ht="15" customHeight="1">
      <c r="A333" s="22">
        <v>329</v>
      </c>
      <c r="B333" s="29" t="s">
        <v>315</v>
      </c>
      <c r="C333" s="29" t="s">
        <v>11</v>
      </c>
      <c r="D333" s="26" t="s">
        <v>56</v>
      </c>
      <c r="E333" s="29" t="s">
        <v>441</v>
      </c>
      <c r="F333" s="41" t="s">
        <v>1291</v>
      </c>
      <c r="G333" s="41" t="s">
        <v>1292</v>
      </c>
      <c r="H333" s="24" t="str">
        <f t="shared" si="15"/>
        <v>5.08/km</v>
      </c>
      <c r="I333" s="48">
        <f t="shared" si="16"/>
        <v>0.010159722222222223</v>
      </c>
      <c r="J333" s="48">
        <f t="shared" si="17"/>
        <v>0.010159722222222223</v>
      </c>
    </row>
    <row r="334" spans="1:10" ht="15" customHeight="1">
      <c r="A334" s="22">
        <v>330</v>
      </c>
      <c r="B334" s="29" t="s">
        <v>1293</v>
      </c>
      <c r="C334" s="29" t="s">
        <v>99</v>
      </c>
      <c r="D334" s="26" t="s">
        <v>69</v>
      </c>
      <c r="E334" s="29" t="s">
        <v>932</v>
      </c>
      <c r="F334" s="41" t="s">
        <v>1294</v>
      </c>
      <c r="G334" s="41" t="s">
        <v>1255</v>
      </c>
      <c r="H334" s="24" t="str">
        <f t="shared" si="15"/>
        <v>5.07/km</v>
      </c>
      <c r="I334" s="48">
        <f t="shared" si="16"/>
        <v>0.010099537037037042</v>
      </c>
      <c r="J334" s="48">
        <f t="shared" si="17"/>
        <v>0.009285879629629637</v>
      </c>
    </row>
    <row r="335" spans="1:10" ht="15" customHeight="1">
      <c r="A335" s="22">
        <v>331</v>
      </c>
      <c r="B335" s="29" t="s">
        <v>637</v>
      </c>
      <c r="C335" s="29" t="s">
        <v>1295</v>
      </c>
      <c r="D335" s="26" t="s">
        <v>168</v>
      </c>
      <c r="E335" s="29" t="s">
        <v>565</v>
      </c>
      <c r="F335" s="41" t="s">
        <v>1296</v>
      </c>
      <c r="G335" s="41" t="s">
        <v>1297</v>
      </c>
      <c r="H335" s="24" t="str">
        <f aca="true" t="shared" si="18" ref="H335:H398">TEXT(INT((HOUR(G335)*3600+MINUTE(G335)*60+SECOND(G335))/$J$3/60),"0")&amp;"."&amp;TEXT(MOD((HOUR(G335)*3600+MINUTE(G335)*60+SECOND(G335))/$J$3,60),"00")&amp;"/km"</f>
        <v>5.08/km</v>
      </c>
      <c r="I335" s="48">
        <f aca="true" t="shared" si="19" ref="I335:I398">G335-$G$5</f>
        <v>0.010170138888888892</v>
      </c>
      <c r="J335" s="48">
        <f t="shared" si="17"/>
        <v>0.005025462962962968</v>
      </c>
    </row>
    <row r="336" spans="1:10" ht="15" customHeight="1">
      <c r="A336" s="22">
        <v>332</v>
      </c>
      <c r="B336" s="29" t="s">
        <v>1298</v>
      </c>
      <c r="C336" s="29" t="s">
        <v>32</v>
      </c>
      <c r="D336" s="26" t="s">
        <v>151</v>
      </c>
      <c r="E336" s="29" t="s">
        <v>97</v>
      </c>
      <c r="F336" s="41" t="s">
        <v>1299</v>
      </c>
      <c r="G336" s="41" t="s">
        <v>1300</v>
      </c>
      <c r="H336" s="24" t="str">
        <f t="shared" si="18"/>
        <v>5.09/km</v>
      </c>
      <c r="I336" s="48">
        <f t="shared" si="19"/>
        <v>0.010232638888888892</v>
      </c>
      <c r="J336" s="48">
        <f t="shared" si="17"/>
        <v>0.004105324074074074</v>
      </c>
    </row>
    <row r="337" spans="1:10" ht="15" customHeight="1">
      <c r="A337" s="23">
        <v>333</v>
      </c>
      <c r="B337" s="30" t="s">
        <v>314</v>
      </c>
      <c r="C337" s="30" t="s">
        <v>128</v>
      </c>
      <c r="D337" s="36" t="s">
        <v>131</v>
      </c>
      <c r="E337" s="30" t="s">
        <v>501</v>
      </c>
      <c r="F337" s="42" t="s">
        <v>1301</v>
      </c>
      <c r="G337" s="42" t="s">
        <v>1302</v>
      </c>
      <c r="H337" s="45" t="str">
        <f t="shared" si="18"/>
        <v>5.06/km</v>
      </c>
      <c r="I337" s="49">
        <f t="shared" si="19"/>
        <v>0.009942129629629634</v>
      </c>
      <c r="J337" s="49">
        <f t="shared" si="17"/>
        <v>0.003591435185185187</v>
      </c>
    </row>
    <row r="338" spans="1:10" ht="15" customHeight="1">
      <c r="A338" s="22">
        <v>334</v>
      </c>
      <c r="B338" s="29" t="s">
        <v>289</v>
      </c>
      <c r="C338" s="29" t="s">
        <v>22</v>
      </c>
      <c r="D338" s="26" t="s">
        <v>69</v>
      </c>
      <c r="E338" s="29" t="s">
        <v>487</v>
      </c>
      <c r="F338" s="41" t="s">
        <v>1303</v>
      </c>
      <c r="G338" s="41" t="s">
        <v>1304</v>
      </c>
      <c r="H338" s="24" t="str">
        <f t="shared" si="18"/>
        <v>5.08/km</v>
      </c>
      <c r="I338" s="48">
        <f t="shared" si="19"/>
        <v>0.010155092592592594</v>
      </c>
      <c r="J338" s="48">
        <f t="shared" si="17"/>
        <v>0.009341435185185189</v>
      </c>
    </row>
    <row r="339" spans="1:10" ht="15" customHeight="1">
      <c r="A339" s="22">
        <v>335</v>
      </c>
      <c r="B339" s="29" t="s">
        <v>195</v>
      </c>
      <c r="C339" s="29" t="s">
        <v>196</v>
      </c>
      <c r="D339" s="26" t="s">
        <v>72</v>
      </c>
      <c r="E339" s="29" t="s">
        <v>462</v>
      </c>
      <c r="F339" s="41" t="s">
        <v>1305</v>
      </c>
      <c r="G339" s="41" t="s">
        <v>1306</v>
      </c>
      <c r="H339" s="24" t="str">
        <f t="shared" si="18"/>
        <v>5.06/km</v>
      </c>
      <c r="I339" s="48">
        <f t="shared" si="19"/>
        <v>0.010005787037037039</v>
      </c>
      <c r="J339" s="48">
        <f t="shared" si="17"/>
        <v>0.009046296296296295</v>
      </c>
    </row>
    <row r="340" spans="1:10" ht="15" customHeight="1">
      <c r="A340" s="22">
        <v>336</v>
      </c>
      <c r="B340" s="29" t="s">
        <v>1307</v>
      </c>
      <c r="C340" s="29" t="s">
        <v>1308</v>
      </c>
      <c r="D340" s="26" t="s">
        <v>203</v>
      </c>
      <c r="E340" s="29" t="s">
        <v>462</v>
      </c>
      <c r="F340" s="41" t="s">
        <v>1309</v>
      </c>
      <c r="G340" s="41" t="s">
        <v>1310</v>
      </c>
      <c r="H340" s="24" t="str">
        <f t="shared" si="18"/>
        <v>5.06/km</v>
      </c>
      <c r="I340" s="48">
        <f t="shared" si="19"/>
        <v>0.009958333333333336</v>
      </c>
      <c r="J340" s="48">
        <f t="shared" si="17"/>
        <v>0.0013437500000000047</v>
      </c>
    </row>
    <row r="341" spans="1:10" ht="15" customHeight="1">
      <c r="A341" s="22">
        <v>337</v>
      </c>
      <c r="B341" s="29" t="s">
        <v>1311</v>
      </c>
      <c r="C341" s="29" t="s">
        <v>37</v>
      </c>
      <c r="D341" s="26" t="s">
        <v>56</v>
      </c>
      <c r="E341" s="29" t="s">
        <v>462</v>
      </c>
      <c r="F341" s="41" t="s">
        <v>1312</v>
      </c>
      <c r="G341" s="41" t="s">
        <v>1266</v>
      </c>
      <c r="H341" s="24" t="str">
        <f t="shared" si="18"/>
        <v>5.08/km</v>
      </c>
      <c r="I341" s="48">
        <f t="shared" si="19"/>
        <v>0.01016550925925926</v>
      </c>
      <c r="J341" s="48">
        <f t="shared" si="17"/>
        <v>0.01016550925925926</v>
      </c>
    </row>
    <row r="342" spans="1:10" ht="15" customHeight="1">
      <c r="A342" s="22">
        <v>338</v>
      </c>
      <c r="B342" s="29" t="s">
        <v>1313</v>
      </c>
      <c r="C342" s="29" t="s">
        <v>1314</v>
      </c>
      <c r="D342" s="26" t="s">
        <v>131</v>
      </c>
      <c r="E342" s="29" t="s">
        <v>97</v>
      </c>
      <c r="F342" s="41" t="s">
        <v>1315</v>
      </c>
      <c r="G342" s="41" t="s">
        <v>1316</v>
      </c>
      <c r="H342" s="24" t="str">
        <f t="shared" si="18"/>
        <v>5.09/km</v>
      </c>
      <c r="I342" s="48">
        <f t="shared" si="19"/>
        <v>0.01026851851851852</v>
      </c>
      <c r="J342" s="48">
        <f t="shared" si="17"/>
        <v>0.003917824074074074</v>
      </c>
    </row>
    <row r="343" spans="1:10" ht="15" customHeight="1">
      <c r="A343" s="22">
        <v>339</v>
      </c>
      <c r="B343" s="29" t="s">
        <v>1317</v>
      </c>
      <c r="C343" s="29" t="s">
        <v>70</v>
      </c>
      <c r="D343" s="26" t="s">
        <v>72</v>
      </c>
      <c r="E343" s="29" t="s">
        <v>98</v>
      </c>
      <c r="F343" s="41" t="s">
        <v>1318</v>
      </c>
      <c r="G343" s="41" t="s">
        <v>1319</v>
      </c>
      <c r="H343" s="24" t="str">
        <f t="shared" si="18"/>
        <v>5.09/km</v>
      </c>
      <c r="I343" s="48">
        <f t="shared" si="19"/>
        <v>0.010258101851851855</v>
      </c>
      <c r="J343" s="48">
        <f t="shared" si="17"/>
        <v>0.009298611111111112</v>
      </c>
    </row>
    <row r="344" spans="1:10" ht="15" customHeight="1">
      <c r="A344" s="22">
        <v>340</v>
      </c>
      <c r="B344" s="29" t="s">
        <v>1320</v>
      </c>
      <c r="C344" s="29" t="s">
        <v>1321</v>
      </c>
      <c r="D344" s="26" t="s">
        <v>72</v>
      </c>
      <c r="E344" s="29" t="s">
        <v>614</v>
      </c>
      <c r="F344" s="41" t="s">
        <v>1322</v>
      </c>
      <c r="G344" s="41" t="s">
        <v>1294</v>
      </c>
      <c r="H344" s="24" t="str">
        <f t="shared" si="18"/>
        <v>5.10/km</v>
      </c>
      <c r="I344" s="48">
        <f t="shared" si="19"/>
        <v>0.010332175925925929</v>
      </c>
      <c r="J344" s="48">
        <f t="shared" si="17"/>
        <v>0.009372685185185185</v>
      </c>
    </row>
    <row r="345" spans="1:10" ht="15" customHeight="1">
      <c r="A345" s="22">
        <v>341</v>
      </c>
      <c r="B345" s="29" t="s">
        <v>423</v>
      </c>
      <c r="C345" s="29" t="s">
        <v>1323</v>
      </c>
      <c r="D345" s="26" t="s">
        <v>69</v>
      </c>
      <c r="E345" s="29" t="s">
        <v>435</v>
      </c>
      <c r="F345" s="41" t="s">
        <v>1324</v>
      </c>
      <c r="G345" s="41" t="s">
        <v>1325</v>
      </c>
      <c r="H345" s="24" t="str">
        <f t="shared" si="18"/>
        <v>5.10/km</v>
      </c>
      <c r="I345" s="48">
        <f t="shared" si="19"/>
        <v>0.010319444444444447</v>
      </c>
      <c r="J345" s="48">
        <f t="shared" si="17"/>
        <v>0.009505787037037042</v>
      </c>
    </row>
    <row r="346" spans="1:10" ht="15" customHeight="1">
      <c r="A346" s="22">
        <v>342</v>
      </c>
      <c r="B346" s="29" t="s">
        <v>260</v>
      </c>
      <c r="C346" s="29" t="s">
        <v>261</v>
      </c>
      <c r="D346" s="26" t="s">
        <v>124</v>
      </c>
      <c r="E346" s="29" t="s">
        <v>435</v>
      </c>
      <c r="F346" s="41" t="s">
        <v>1326</v>
      </c>
      <c r="G346" s="41" t="s">
        <v>1327</v>
      </c>
      <c r="H346" s="24" t="str">
        <f t="shared" si="18"/>
        <v>5.10/km</v>
      </c>
      <c r="I346" s="48">
        <f t="shared" si="19"/>
        <v>0.01036689814814815</v>
      </c>
      <c r="J346" s="48">
        <f t="shared" si="17"/>
        <v>0.007364583333333331</v>
      </c>
    </row>
    <row r="347" spans="1:10" ht="15" customHeight="1">
      <c r="A347" s="22">
        <v>343</v>
      </c>
      <c r="B347" s="29" t="s">
        <v>1328</v>
      </c>
      <c r="C347" s="29" t="s">
        <v>1329</v>
      </c>
      <c r="D347" s="26" t="s">
        <v>72</v>
      </c>
      <c r="E347" s="29" t="s">
        <v>932</v>
      </c>
      <c r="F347" s="41" t="s">
        <v>1330</v>
      </c>
      <c r="G347" s="41" t="s">
        <v>1331</v>
      </c>
      <c r="H347" s="24" t="str">
        <f t="shared" si="18"/>
        <v>5.09/km</v>
      </c>
      <c r="I347" s="48">
        <f t="shared" si="19"/>
        <v>0.01025115740740741</v>
      </c>
      <c r="J347" s="48">
        <f t="shared" si="17"/>
        <v>0.009291666666666667</v>
      </c>
    </row>
    <row r="348" spans="1:10" ht="15" customHeight="1">
      <c r="A348" s="22">
        <v>344</v>
      </c>
      <c r="B348" s="29" t="s">
        <v>403</v>
      </c>
      <c r="C348" s="29" t="s">
        <v>12</v>
      </c>
      <c r="D348" s="26" t="s">
        <v>60</v>
      </c>
      <c r="E348" s="29" t="s">
        <v>477</v>
      </c>
      <c r="F348" s="41" t="s">
        <v>1332</v>
      </c>
      <c r="G348" s="41" t="s">
        <v>1333</v>
      </c>
      <c r="H348" s="24" t="str">
        <f t="shared" si="18"/>
        <v>5.11/km</v>
      </c>
      <c r="I348" s="48">
        <f t="shared" si="19"/>
        <v>0.010428240740740738</v>
      </c>
      <c r="J348" s="48">
        <f t="shared" si="17"/>
        <v>0.008833333333333332</v>
      </c>
    </row>
    <row r="349" spans="1:10" ht="15" customHeight="1">
      <c r="A349" s="22">
        <v>345</v>
      </c>
      <c r="B349" s="29" t="s">
        <v>319</v>
      </c>
      <c r="C349" s="29" t="s">
        <v>39</v>
      </c>
      <c r="D349" s="26" t="s">
        <v>151</v>
      </c>
      <c r="E349" s="29" t="s">
        <v>595</v>
      </c>
      <c r="F349" s="41" t="s">
        <v>1334</v>
      </c>
      <c r="G349" s="41" t="s">
        <v>1335</v>
      </c>
      <c r="H349" s="24" t="str">
        <f t="shared" si="18"/>
        <v>5.10/km</v>
      </c>
      <c r="I349" s="48">
        <f t="shared" si="19"/>
        <v>0.010329861111111113</v>
      </c>
      <c r="J349" s="48">
        <f t="shared" si="17"/>
        <v>0.0042025462962962945</v>
      </c>
    </row>
    <row r="350" spans="1:10" ht="15" customHeight="1">
      <c r="A350" s="22">
        <v>346</v>
      </c>
      <c r="B350" s="29" t="s">
        <v>226</v>
      </c>
      <c r="C350" s="29" t="s">
        <v>175</v>
      </c>
      <c r="D350" s="26" t="s">
        <v>62</v>
      </c>
      <c r="E350" s="29" t="s">
        <v>66</v>
      </c>
      <c r="F350" s="41" t="s">
        <v>1336</v>
      </c>
      <c r="G350" s="41" t="s">
        <v>1337</v>
      </c>
      <c r="H350" s="24" t="str">
        <f t="shared" si="18"/>
        <v>5.09/km</v>
      </c>
      <c r="I350" s="48">
        <f t="shared" si="19"/>
        <v>0.010212962962962965</v>
      </c>
      <c r="J350" s="48">
        <f t="shared" si="17"/>
        <v>0.010121527777777781</v>
      </c>
    </row>
    <row r="351" spans="1:10" ht="15" customHeight="1">
      <c r="A351" s="22">
        <v>347</v>
      </c>
      <c r="B351" s="29" t="s">
        <v>243</v>
      </c>
      <c r="C351" s="29" t="s">
        <v>14</v>
      </c>
      <c r="D351" s="26" t="s">
        <v>69</v>
      </c>
      <c r="E351" s="29" t="s">
        <v>66</v>
      </c>
      <c r="F351" s="41" t="s">
        <v>1338</v>
      </c>
      <c r="G351" s="41" t="s">
        <v>1339</v>
      </c>
      <c r="H351" s="24" t="str">
        <f t="shared" si="18"/>
        <v>5.09/km</v>
      </c>
      <c r="I351" s="48">
        <f t="shared" si="19"/>
        <v>0.010260416666666664</v>
      </c>
      <c r="J351" s="48">
        <f t="shared" si="17"/>
        <v>0.009446759259259259</v>
      </c>
    </row>
    <row r="352" spans="1:10" ht="15" customHeight="1">
      <c r="A352" s="22">
        <v>348</v>
      </c>
      <c r="B352" s="29" t="s">
        <v>126</v>
      </c>
      <c r="C352" s="29" t="s">
        <v>33</v>
      </c>
      <c r="D352" s="26" t="s">
        <v>62</v>
      </c>
      <c r="E352" s="29" t="s">
        <v>519</v>
      </c>
      <c r="F352" s="41" t="s">
        <v>1340</v>
      </c>
      <c r="G352" s="41" t="s">
        <v>1341</v>
      </c>
      <c r="H352" s="24" t="str">
        <f t="shared" si="18"/>
        <v>5.10/km</v>
      </c>
      <c r="I352" s="48">
        <f t="shared" si="19"/>
        <v>0.010359953703703708</v>
      </c>
      <c r="J352" s="48">
        <f t="shared" si="17"/>
        <v>0.010268518518518524</v>
      </c>
    </row>
    <row r="353" spans="1:10" ht="15" customHeight="1">
      <c r="A353" s="22">
        <v>349</v>
      </c>
      <c r="B353" s="29" t="s">
        <v>361</v>
      </c>
      <c r="C353" s="29" t="s">
        <v>220</v>
      </c>
      <c r="D353" s="26" t="s">
        <v>56</v>
      </c>
      <c r="E353" s="29" t="s">
        <v>654</v>
      </c>
      <c r="F353" s="41" t="s">
        <v>1340</v>
      </c>
      <c r="G353" s="41" t="s">
        <v>1342</v>
      </c>
      <c r="H353" s="24" t="str">
        <f t="shared" si="18"/>
        <v>5.10/km</v>
      </c>
      <c r="I353" s="48">
        <f t="shared" si="19"/>
        <v>0.010328703703703705</v>
      </c>
      <c r="J353" s="48">
        <f t="shared" si="17"/>
        <v>0.010328703703703705</v>
      </c>
    </row>
    <row r="354" spans="1:10" ht="15" customHeight="1">
      <c r="A354" s="22">
        <v>350</v>
      </c>
      <c r="B354" s="29" t="s">
        <v>287</v>
      </c>
      <c r="C354" s="29" t="s">
        <v>14</v>
      </c>
      <c r="D354" s="26" t="s">
        <v>69</v>
      </c>
      <c r="E354" s="29" t="s">
        <v>654</v>
      </c>
      <c r="F354" s="41" t="s">
        <v>1340</v>
      </c>
      <c r="G354" s="41" t="s">
        <v>1343</v>
      </c>
      <c r="H354" s="24" t="str">
        <f t="shared" si="18"/>
        <v>5.10/km</v>
      </c>
      <c r="I354" s="48">
        <f t="shared" si="19"/>
        <v>0.010340277777777778</v>
      </c>
      <c r="J354" s="48">
        <f t="shared" si="17"/>
        <v>0.009526620370370373</v>
      </c>
    </row>
    <row r="355" spans="1:10" ht="15" customHeight="1">
      <c r="A355" s="22">
        <v>351</v>
      </c>
      <c r="B355" s="29" t="s">
        <v>1344</v>
      </c>
      <c r="C355" s="29" t="s">
        <v>49</v>
      </c>
      <c r="D355" s="26" t="s">
        <v>56</v>
      </c>
      <c r="E355" s="29" t="s">
        <v>462</v>
      </c>
      <c r="F355" s="41" t="s">
        <v>1345</v>
      </c>
      <c r="G355" s="41" t="s">
        <v>1346</v>
      </c>
      <c r="H355" s="24" t="str">
        <f t="shared" si="18"/>
        <v>5.08/km</v>
      </c>
      <c r="I355" s="48">
        <f t="shared" si="19"/>
        <v>0.010136574074074076</v>
      </c>
      <c r="J355" s="48">
        <f t="shared" si="17"/>
        <v>0.010136574074074076</v>
      </c>
    </row>
    <row r="356" spans="1:10" ht="15" customHeight="1">
      <c r="A356" s="22">
        <v>352</v>
      </c>
      <c r="B356" s="29" t="s">
        <v>365</v>
      </c>
      <c r="C356" s="29" t="s">
        <v>31</v>
      </c>
      <c r="D356" s="26" t="s">
        <v>69</v>
      </c>
      <c r="E356" s="29" t="s">
        <v>441</v>
      </c>
      <c r="F356" s="41" t="s">
        <v>1347</v>
      </c>
      <c r="G356" s="41" t="s">
        <v>1348</v>
      </c>
      <c r="H356" s="24" t="str">
        <f t="shared" si="18"/>
        <v>5.10/km</v>
      </c>
      <c r="I356" s="48">
        <f t="shared" si="19"/>
        <v>0.010386574074074076</v>
      </c>
      <c r="J356" s="48">
        <f t="shared" si="17"/>
        <v>0.00957291666666667</v>
      </c>
    </row>
    <row r="357" spans="1:10" ht="15" customHeight="1">
      <c r="A357" s="22">
        <v>353</v>
      </c>
      <c r="B357" s="29" t="s">
        <v>1349</v>
      </c>
      <c r="C357" s="29" t="s">
        <v>165</v>
      </c>
      <c r="D357" s="26" t="s">
        <v>131</v>
      </c>
      <c r="E357" s="29" t="s">
        <v>932</v>
      </c>
      <c r="F357" s="41" t="s">
        <v>1350</v>
      </c>
      <c r="G357" s="41" t="s">
        <v>1351</v>
      </c>
      <c r="H357" s="24" t="str">
        <f t="shared" si="18"/>
        <v>5.09/km</v>
      </c>
      <c r="I357" s="48">
        <f t="shared" si="19"/>
        <v>0.010285879629629627</v>
      </c>
      <c r="J357" s="48">
        <f t="shared" si="17"/>
        <v>0.0039351851851851805</v>
      </c>
    </row>
    <row r="358" spans="1:10" ht="15" customHeight="1">
      <c r="A358" s="22">
        <v>354</v>
      </c>
      <c r="B358" s="29" t="s">
        <v>1352</v>
      </c>
      <c r="C358" s="29" t="s">
        <v>43</v>
      </c>
      <c r="D358" s="26" t="s">
        <v>168</v>
      </c>
      <c r="E358" s="29" t="s">
        <v>546</v>
      </c>
      <c r="F358" s="41" t="s">
        <v>1353</v>
      </c>
      <c r="G358" s="41" t="s">
        <v>1354</v>
      </c>
      <c r="H358" s="24" t="str">
        <f t="shared" si="18"/>
        <v>5.09/km</v>
      </c>
      <c r="I358" s="48">
        <f t="shared" si="19"/>
        <v>0.010273148148148153</v>
      </c>
      <c r="J358" s="48">
        <f t="shared" si="17"/>
        <v>0.005128472222222229</v>
      </c>
    </row>
    <row r="359" spans="1:10" ht="15" customHeight="1">
      <c r="A359" s="22">
        <v>355</v>
      </c>
      <c r="B359" s="29" t="s">
        <v>238</v>
      </c>
      <c r="C359" s="29" t="s">
        <v>21</v>
      </c>
      <c r="D359" s="26" t="s">
        <v>69</v>
      </c>
      <c r="E359" s="29" t="s">
        <v>66</v>
      </c>
      <c r="F359" s="41" t="s">
        <v>1355</v>
      </c>
      <c r="G359" s="41" t="s">
        <v>1356</v>
      </c>
      <c r="H359" s="24" t="str">
        <f t="shared" si="18"/>
        <v>5.10/km</v>
      </c>
      <c r="I359" s="48">
        <f t="shared" si="19"/>
        <v>0.010357638888888885</v>
      </c>
      <c r="J359" s="48">
        <f t="shared" si="17"/>
        <v>0.00954398148148148</v>
      </c>
    </row>
    <row r="360" spans="1:10" ht="15" customHeight="1">
      <c r="A360" s="22">
        <v>356</v>
      </c>
      <c r="B360" s="29" t="s">
        <v>275</v>
      </c>
      <c r="C360" s="29" t="s">
        <v>276</v>
      </c>
      <c r="D360" s="26" t="s">
        <v>179</v>
      </c>
      <c r="E360" s="29" t="s">
        <v>66</v>
      </c>
      <c r="F360" s="41" t="s">
        <v>1357</v>
      </c>
      <c r="G360" s="41" t="s">
        <v>1358</v>
      </c>
      <c r="H360" s="24" t="str">
        <f t="shared" si="18"/>
        <v>5.10/km</v>
      </c>
      <c r="I360" s="48">
        <f t="shared" si="19"/>
        <v>0.01033564814814815</v>
      </c>
      <c r="J360" s="48">
        <f t="shared" si="17"/>
        <v>0.004182870370370375</v>
      </c>
    </row>
    <row r="361" spans="1:10" ht="15" customHeight="1">
      <c r="A361" s="22">
        <v>357</v>
      </c>
      <c r="B361" s="29" t="s">
        <v>1359</v>
      </c>
      <c r="C361" s="29" t="s">
        <v>1360</v>
      </c>
      <c r="D361" s="26" t="s">
        <v>124</v>
      </c>
      <c r="E361" s="29" t="s">
        <v>441</v>
      </c>
      <c r="F361" s="41" t="s">
        <v>1361</v>
      </c>
      <c r="G361" s="41" t="s">
        <v>1362</v>
      </c>
      <c r="H361" s="24" t="str">
        <f t="shared" si="18"/>
        <v>5.11/km</v>
      </c>
      <c r="I361" s="48">
        <f t="shared" si="19"/>
        <v>0.010468750000000002</v>
      </c>
      <c r="J361" s="48">
        <f t="shared" si="17"/>
        <v>0.007466435185185184</v>
      </c>
    </row>
    <row r="362" spans="1:10" ht="15" customHeight="1">
      <c r="A362" s="22">
        <v>358</v>
      </c>
      <c r="B362" s="29" t="s">
        <v>302</v>
      </c>
      <c r="C362" s="29" t="s">
        <v>257</v>
      </c>
      <c r="D362" s="26" t="s">
        <v>179</v>
      </c>
      <c r="E362" s="29" t="s">
        <v>462</v>
      </c>
      <c r="F362" s="41" t="s">
        <v>1363</v>
      </c>
      <c r="G362" s="41" t="s">
        <v>1364</v>
      </c>
      <c r="H362" s="24" t="str">
        <f t="shared" si="18"/>
        <v>5.11/km</v>
      </c>
      <c r="I362" s="48">
        <f t="shared" si="19"/>
        <v>0.010439814814814815</v>
      </c>
      <c r="J362" s="48">
        <f t="shared" si="17"/>
        <v>0.004287037037037041</v>
      </c>
    </row>
    <row r="363" spans="1:10" ht="15" customHeight="1">
      <c r="A363" s="22">
        <v>359</v>
      </c>
      <c r="B363" s="29" t="s">
        <v>1365</v>
      </c>
      <c r="C363" s="29" t="s">
        <v>146</v>
      </c>
      <c r="D363" s="26" t="s">
        <v>62</v>
      </c>
      <c r="E363" s="29" t="s">
        <v>1212</v>
      </c>
      <c r="F363" s="41" t="s">
        <v>1366</v>
      </c>
      <c r="G363" s="41" t="s">
        <v>1367</v>
      </c>
      <c r="H363" s="24" t="str">
        <f t="shared" si="18"/>
        <v>5.11/km</v>
      </c>
      <c r="I363" s="48">
        <f t="shared" si="19"/>
        <v>0.010446759259259263</v>
      </c>
      <c r="J363" s="48">
        <f t="shared" si="17"/>
        <v>0.01035532407407408</v>
      </c>
    </row>
    <row r="364" spans="1:10" ht="15" customHeight="1">
      <c r="A364" s="22">
        <v>360</v>
      </c>
      <c r="B364" s="29" t="s">
        <v>148</v>
      </c>
      <c r="C364" s="29" t="s">
        <v>14</v>
      </c>
      <c r="D364" s="26" t="s">
        <v>56</v>
      </c>
      <c r="E364" s="29" t="s">
        <v>462</v>
      </c>
      <c r="F364" s="41" t="s">
        <v>1368</v>
      </c>
      <c r="G364" s="41" t="s">
        <v>1369</v>
      </c>
      <c r="H364" s="24" t="str">
        <f t="shared" si="18"/>
        <v>5.09/km</v>
      </c>
      <c r="I364" s="48">
        <f t="shared" si="19"/>
        <v>0.010236111111111112</v>
      </c>
      <c r="J364" s="48">
        <f t="shared" si="17"/>
        <v>0.010236111111111112</v>
      </c>
    </row>
    <row r="365" spans="1:10" ht="15" customHeight="1">
      <c r="A365" s="22">
        <v>361</v>
      </c>
      <c r="B365" s="29" t="s">
        <v>1370</v>
      </c>
      <c r="C365" s="29" t="s">
        <v>58</v>
      </c>
      <c r="D365" s="26" t="s">
        <v>69</v>
      </c>
      <c r="E365" s="29" t="s">
        <v>462</v>
      </c>
      <c r="F365" s="41" t="s">
        <v>1371</v>
      </c>
      <c r="G365" s="41" t="s">
        <v>1372</v>
      </c>
      <c r="H365" s="24" t="str">
        <f t="shared" si="18"/>
        <v>5.09/km</v>
      </c>
      <c r="I365" s="48">
        <f t="shared" si="19"/>
        <v>0.01022800925925926</v>
      </c>
      <c r="J365" s="48">
        <f t="shared" si="17"/>
        <v>0.009414351851851854</v>
      </c>
    </row>
    <row r="366" spans="1:10" ht="15" customHeight="1">
      <c r="A366" s="22">
        <v>362</v>
      </c>
      <c r="B366" s="29" t="s">
        <v>306</v>
      </c>
      <c r="C366" s="29" t="s">
        <v>35</v>
      </c>
      <c r="D366" s="26" t="s">
        <v>69</v>
      </c>
      <c r="E366" s="29" t="s">
        <v>435</v>
      </c>
      <c r="F366" s="41" t="s">
        <v>1373</v>
      </c>
      <c r="G366" s="41" t="s">
        <v>1374</v>
      </c>
      <c r="H366" s="24" t="str">
        <f t="shared" si="18"/>
        <v>5.12/km</v>
      </c>
      <c r="I366" s="48">
        <f t="shared" si="19"/>
        <v>0.010554398148148153</v>
      </c>
      <c r="J366" s="48">
        <f t="shared" si="17"/>
        <v>0.009740740740740748</v>
      </c>
    </row>
    <row r="367" spans="1:10" ht="15" customHeight="1">
      <c r="A367" s="22">
        <v>363</v>
      </c>
      <c r="B367" s="29" t="s">
        <v>1375</v>
      </c>
      <c r="C367" s="29" t="s">
        <v>324</v>
      </c>
      <c r="D367" s="26" t="s">
        <v>72</v>
      </c>
      <c r="E367" s="29" t="s">
        <v>112</v>
      </c>
      <c r="F367" s="41" t="s">
        <v>1376</v>
      </c>
      <c r="G367" s="41" t="s">
        <v>1335</v>
      </c>
      <c r="H367" s="24" t="str">
        <f t="shared" si="18"/>
        <v>5.10/km</v>
      </c>
      <c r="I367" s="48">
        <f t="shared" si="19"/>
        <v>0.010329861111111113</v>
      </c>
      <c r="J367" s="48">
        <f t="shared" si="17"/>
        <v>0.00937037037037037</v>
      </c>
    </row>
    <row r="368" spans="1:10" ht="15" customHeight="1">
      <c r="A368" s="23">
        <v>364</v>
      </c>
      <c r="B368" s="30" t="s">
        <v>277</v>
      </c>
      <c r="C368" s="30" t="s">
        <v>278</v>
      </c>
      <c r="D368" s="36" t="s">
        <v>69</v>
      </c>
      <c r="E368" s="30" t="s">
        <v>501</v>
      </c>
      <c r="F368" s="42" t="s">
        <v>1377</v>
      </c>
      <c r="G368" s="42" t="s">
        <v>1378</v>
      </c>
      <c r="H368" s="45" t="str">
        <f t="shared" si="18"/>
        <v>5.09/km</v>
      </c>
      <c r="I368" s="49">
        <f t="shared" si="19"/>
        <v>0.010230324074074076</v>
      </c>
      <c r="J368" s="49">
        <f t="shared" si="17"/>
        <v>0.00941666666666667</v>
      </c>
    </row>
    <row r="369" spans="1:10" ht="15" customHeight="1">
      <c r="A369" s="22">
        <v>365</v>
      </c>
      <c r="B369" s="29" t="s">
        <v>1379</v>
      </c>
      <c r="C369" s="29" t="s">
        <v>78</v>
      </c>
      <c r="D369" s="26" t="s">
        <v>131</v>
      </c>
      <c r="E369" s="29" t="s">
        <v>519</v>
      </c>
      <c r="F369" s="41" t="s">
        <v>1380</v>
      </c>
      <c r="G369" s="41" t="s">
        <v>1381</v>
      </c>
      <c r="H369" s="24" t="str">
        <f t="shared" si="18"/>
        <v>5.11/km</v>
      </c>
      <c r="I369" s="48">
        <f t="shared" si="19"/>
        <v>0.010444444444444447</v>
      </c>
      <c r="J369" s="48">
        <f t="shared" si="17"/>
        <v>0.00409375</v>
      </c>
    </row>
    <row r="370" spans="1:10" ht="15" customHeight="1">
      <c r="A370" s="22">
        <v>366</v>
      </c>
      <c r="B370" s="29" t="s">
        <v>1382</v>
      </c>
      <c r="C370" s="29" t="s">
        <v>261</v>
      </c>
      <c r="D370" s="26" t="s">
        <v>179</v>
      </c>
      <c r="E370" s="29" t="s">
        <v>654</v>
      </c>
      <c r="F370" s="41" t="s">
        <v>1383</v>
      </c>
      <c r="G370" s="41" t="s">
        <v>1383</v>
      </c>
      <c r="H370" s="24" t="str">
        <f t="shared" si="18"/>
        <v>5.14/km</v>
      </c>
      <c r="I370" s="48">
        <f t="shared" si="19"/>
        <v>0.010739583333333334</v>
      </c>
      <c r="J370" s="48">
        <f t="shared" si="17"/>
        <v>0.004586805555555559</v>
      </c>
    </row>
    <row r="371" spans="1:10" ht="15" customHeight="1">
      <c r="A371" s="22">
        <v>367</v>
      </c>
      <c r="B371" s="29" t="s">
        <v>1384</v>
      </c>
      <c r="C371" s="29" t="s">
        <v>19</v>
      </c>
      <c r="D371" s="26" t="s">
        <v>62</v>
      </c>
      <c r="E371" s="29" t="s">
        <v>438</v>
      </c>
      <c r="F371" s="41" t="s">
        <v>1385</v>
      </c>
      <c r="G371" s="41" t="s">
        <v>1386</v>
      </c>
      <c r="H371" s="24" t="str">
        <f t="shared" si="18"/>
        <v>5.12/km</v>
      </c>
      <c r="I371" s="48">
        <f t="shared" si="19"/>
        <v>0.010561342592592591</v>
      </c>
      <c r="J371" s="48">
        <f t="shared" si="17"/>
        <v>0.010469907407407407</v>
      </c>
    </row>
    <row r="372" spans="1:10" ht="15" customHeight="1">
      <c r="A372" s="22">
        <v>368</v>
      </c>
      <c r="B372" s="29" t="s">
        <v>545</v>
      </c>
      <c r="C372" s="29" t="s">
        <v>58</v>
      </c>
      <c r="D372" s="26" t="s">
        <v>230</v>
      </c>
      <c r="E372" s="29" t="s">
        <v>546</v>
      </c>
      <c r="F372" s="41" t="s">
        <v>1387</v>
      </c>
      <c r="G372" s="41" t="s">
        <v>1388</v>
      </c>
      <c r="H372" s="24" t="str">
        <f t="shared" si="18"/>
        <v>5.14/km</v>
      </c>
      <c r="I372" s="48">
        <f t="shared" si="19"/>
        <v>0.010758101851851855</v>
      </c>
      <c r="J372" s="48">
        <f t="shared" si="17"/>
        <v>0</v>
      </c>
    </row>
    <row r="373" spans="1:10" ht="15" customHeight="1">
      <c r="A373" s="22">
        <v>369</v>
      </c>
      <c r="B373" s="29" t="s">
        <v>367</v>
      </c>
      <c r="C373" s="29" t="s">
        <v>145</v>
      </c>
      <c r="D373" s="26" t="s">
        <v>151</v>
      </c>
      <c r="E373" s="29" t="s">
        <v>1225</v>
      </c>
      <c r="F373" s="41" t="s">
        <v>1389</v>
      </c>
      <c r="G373" s="41" t="s">
        <v>1390</v>
      </c>
      <c r="H373" s="24" t="str">
        <f t="shared" si="18"/>
        <v>5.11/km</v>
      </c>
      <c r="I373" s="48">
        <f t="shared" si="19"/>
        <v>0.010409722222222223</v>
      </c>
      <c r="J373" s="48">
        <f t="shared" si="17"/>
        <v>0.004282407407407405</v>
      </c>
    </row>
    <row r="374" spans="1:10" ht="15" customHeight="1">
      <c r="A374" s="22">
        <v>370</v>
      </c>
      <c r="B374" s="29" t="s">
        <v>1391</v>
      </c>
      <c r="C374" s="29" t="s">
        <v>36</v>
      </c>
      <c r="D374" s="26" t="s">
        <v>72</v>
      </c>
      <c r="E374" s="29" t="s">
        <v>462</v>
      </c>
      <c r="F374" s="41" t="s">
        <v>1392</v>
      </c>
      <c r="G374" s="41" t="s">
        <v>1393</v>
      </c>
      <c r="H374" s="24" t="str">
        <f t="shared" si="18"/>
        <v>5.11/km</v>
      </c>
      <c r="I374" s="48">
        <f t="shared" si="19"/>
        <v>0.01041550925925926</v>
      </c>
      <c r="J374" s="48">
        <f t="shared" si="17"/>
        <v>0.009456018518518516</v>
      </c>
    </row>
    <row r="375" spans="1:10" ht="15" customHeight="1">
      <c r="A375" s="22">
        <v>371</v>
      </c>
      <c r="B375" s="29" t="s">
        <v>223</v>
      </c>
      <c r="C375" s="29" t="s">
        <v>99</v>
      </c>
      <c r="D375" s="26" t="s">
        <v>69</v>
      </c>
      <c r="E375" s="29" t="s">
        <v>448</v>
      </c>
      <c r="F375" s="41" t="s">
        <v>1394</v>
      </c>
      <c r="G375" s="41" t="s">
        <v>1395</v>
      </c>
      <c r="H375" s="24" t="str">
        <f t="shared" si="18"/>
        <v>5.12/km</v>
      </c>
      <c r="I375" s="48">
        <f t="shared" si="19"/>
        <v>0.01050925925925926</v>
      </c>
      <c r="J375" s="48">
        <f t="shared" si="17"/>
        <v>0.009695601851851855</v>
      </c>
    </row>
    <row r="376" spans="1:10" ht="15" customHeight="1">
      <c r="A376" s="22">
        <v>372</v>
      </c>
      <c r="B376" s="29" t="s">
        <v>239</v>
      </c>
      <c r="C376" s="29" t="s">
        <v>332</v>
      </c>
      <c r="D376" s="26" t="s">
        <v>179</v>
      </c>
      <c r="E376" s="29" t="s">
        <v>595</v>
      </c>
      <c r="F376" s="41" t="s">
        <v>1396</v>
      </c>
      <c r="G376" s="41" t="s">
        <v>1397</v>
      </c>
      <c r="H376" s="24" t="str">
        <f t="shared" si="18"/>
        <v>5.14/km</v>
      </c>
      <c r="I376" s="48">
        <f t="shared" si="19"/>
        <v>0.010726851851851852</v>
      </c>
      <c r="J376" s="48">
        <f t="shared" si="17"/>
        <v>0.004574074074074078</v>
      </c>
    </row>
    <row r="377" spans="1:10" ht="15" customHeight="1">
      <c r="A377" s="22">
        <v>373</v>
      </c>
      <c r="B377" s="29" t="s">
        <v>1398</v>
      </c>
      <c r="C377" s="29" t="s">
        <v>27</v>
      </c>
      <c r="D377" s="26" t="s">
        <v>56</v>
      </c>
      <c r="E377" s="29" t="s">
        <v>451</v>
      </c>
      <c r="F377" s="41" t="s">
        <v>1399</v>
      </c>
      <c r="G377" s="41" t="s">
        <v>1400</v>
      </c>
      <c r="H377" s="24" t="str">
        <f t="shared" si="18"/>
        <v>5.13/km</v>
      </c>
      <c r="I377" s="48">
        <f t="shared" si="19"/>
        <v>0.010666666666666668</v>
      </c>
      <c r="J377" s="48">
        <f t="shared" si="17"/>
        <v>0.010666666666666668</v>
      </c>
    </row>
    <row r="378" spans="1:10" ht="15" customHeight="1">
      <c r="A378" s="22">
        <v>374</v>
      </c>
      <c r="B378" s="29" t="s">
        <v>282</v>
      </c>
      <c r="C378" s="29" t="s">
        <v>245</v>
      </c>
      <c r="D378" s="26" t="s">
        <v>203</v>
      </c>
      <c r="E378" s="29" t="s">
        <v>941</v>
      </c>
      <c r="F378" s="41" t="s">
        <v>1401</v>
      </c>
      <c r="G378" s="41" t="s">
        <v>1402</v>
      </c>
      <c r="H378" s="24" t="str">
        <f t="shared" si="18"/>
        <v>5.16/km</v>
      </c>
      <c r="I378" s="48">
        <f t="shared" si="19"/>
        <v>0.010910879629629628</v>
      </c>
      <c r="J378" s="48">
        <f t="shared" si="17"/>
        <v>0.0022962962962962963</v>
      </c>
    </row>
    <row r="379" spans="1:10" ht="15" customHeight="1">
      <c r="A379" s="22">
        <v>375</v>
      </c>
      <c r="B379" s="29" t="s">
        <v>1403</v>
      </c>
      <c r="C379" s="29" t="s">
        <v>122</v>
      </c>
      <c r="D379" s="26" t="s">
        <v>151</v>
      </c>
      <c r="E379" s="29" t="s">
        <v>1225</v>
      </c>
      <c r="F379" s="41" t="s">
        <v>1404</v>
      </c>
      <c r="G379" s="41" t="s">
        <v>1405</v>
      </c>
      <c r="H379" s="24" t="str">
        <f t="shared" si="18"/>
        <v>5.12/km</v>
      </c>
      <c r="I379" s="48">
        <f t="shared" si="19"/>
        <v>0.010545138888888889</v>
      </c>
      <c r="J379" s="48">
        <f t="shared" si="17"/>
        <v>0.0044178240740740705</v>
      </c>
    </row>
    <row r="380" spans="1:10" ht="15" customHeight="1">
      <c r="A380" s="23">
        <v>376</v>
      </c>
      <c r="B380" s="30" t="s">
        <v>1406</v>
      </c>
      <c r="C380" s="30" t="s">
        <v>15</v>
      </c>
      <c r="D380" s="36" t="s">
        <v>56</v>
      </c>
      <c r="E380" s="30" t="s">
        <v>501</v>
      </c>
      <c r="F380" s="42" t="s">
        <v>1407</v>
      </c>
      <c r="G380" s="42" t="s">
        <v>1408</v>
      </c>
      <c r="H380" s="45" t="str">
        <f t="shared" si="18"/>
        <v>5.15/km</v>
      </c>
      <c r="I380" s="49">
        <f t="shared" si="19"/>
        <v>0.010814814814814819</v>
      </c>
      <c r="J380" s="49">
        <f t="shared" si="17"/>
        <v>0.010814814814814819</v>
      </c>
    </row>
    <row r="381" spans="1:10" ht="15" customHeight="1">
      <c r="A381" s="22">
        <v>377</v>
      </c>
      <c r="B381" s="29" t="s">
        <v>1409</v>
      </c>
      <c r="C381" s="29" t="s">
        <v>170</v>
      </c>
      <c r="D381" s="26" t="s">
        <v>69</v>
      </c>
      <c r="E381" s="29" t="s">
        <v>180</v>
      </c>
      <c r="F381" s="41" t="s">
        <v>1410</v>
      </c>
      <c r="G381" s="41" t="s">
        <v>1411</v>
      </c>
      <c r="H381" s="24" t="str">
        <f t="shared" si="18"/>
        <v>5.17/km</v>
      </c>
      <c r="I381" s="48">
        <f t="shared" si="19"/>
        <v>0.011039351851851852</v>
      </c>
      <c r="J381" s="48">
        <f t="shared" si="17"/>
        <v>0.010225694444444447</v>
      </c>
    </row>
    <row r="382" spans="1:10" ht="15" customHeight="1">
      <c r="A382" s="22">
        <v>378</v>
      </c>
      <c r="B382" s="29" t="s">
        <v>187</v>
      </c>
      <c r="C382" s="29" t="s">
        <v>65</v>
      </c>
      <c r="D382" s="26" t="s">
        <v>56</v>
      </c>
      <c r="E382" s="29" t="s">
        <v>1225</v>
      </c>
      <c r="F382" s="41" t="s">
        <v>1412</v>
      </c>
      <c r="G382" s="41" t="s">
        <v>1413</v>
      </c>
      <c r="H382" s="24" t="str">
        <f t="shared" si="18"/>
        <v>5.13/km</v>
      </c>
      <c r="I382" s="48">
        <f t="shared" si="19"/>
        <v>0.010664351851851855</v>
      </c>
      <c r="J382" s="48">
        <f t="shared" si="17"/>
        <v>0.010664351851851855</v>
      </c>
    </row>
    <row r="383" spans="1:10" ht="15" customHeight="1">
      <c r="A383" s="22">
        <v>379</v>
      </c>
      <c r="B383" s="29" t="s">
        <v>327</v>
      </c>
      <c r="C383" s="29" t="s">
        <v>328</v>
      </c>
      <c r="D383" s="26" t="s">
        <v>163</v>
      </c>
      <c r="E383" s="29" t="s">
        <v>1225</v>
      </c>
      <c r="F383" s="41" t="s">
        <v>1414</v>
      </c>
      <c r="G383" s="41" t="s">
        <v>1415</v>
      </c>
      <c r="H383" s="24" t="str">
        <f t="shared" si="18"/>
        <v>5.13/km</v>
      </c>
      <c r="I383" s="48">
        <f t="shared" si="19"/>
        <v>0.010625000000000006</v>
      </c>
      <c r="J383" s="48">
        <f t="shared" si="17"/>
        <v>0.005188657407407413</v>
      </c>
    </row>
    <row r="384" spans="1:10" ht="15" customHeight="1">
      <c r="A384" s="22">
        <v>380</v>
      </c>
      <c r="B384" s="29" t="s">
        <v>600</v>
      </c>
      <c r="C384" s="29" t="s">
        <v>14</v>
      </c>
      <c r="D384" s="26" t="s">
        <v>72</v>
      </c>
      <c r="E384" s="29" t="s">
        <v>462</v>
      </c>
      <c r="F384" s="41" t="s">
        <v>1416</v>
      </c>
      <c r="G384" s="41" t="s">
        <v>1417</v>
      </c>
      <c r="H384" s="24" t="str">
        <f t="shared" si="18"/>
        <v>5.15/km</v>
      </c>
      <c r="I384" s="48">
        <f t="shared" si="19"/>
        <v>0.010857638888888885</v>
      </c>
      <c r="J384" s="48">
        <f t="shared" si="17"/>
        <v>0.009898148148148142</v>
      </c>
    </row>
    <row r="385" spans="1:10" ht="15" customHeight="1">
      <c r="A385" s="22">
        <v>381</v>
      </c>
      <c r="B385" s="29" t="s">
        <v>1418</v>
      </c>
      <c r="C385" s="29" t="s">
        <v>175</v>
      </c>
      <c r="D385" s="26" t="s">
        <v>131</v>
      </c>
      <c r="E385" s="29" t="s">
        <v>462</v>
      </c>
      <c r="F385" s="41" t="s">
        <v>1416</v>
      </c>
      <c r="G385" s="41" t="s">
        <v>1419</v>
      </c>
      <c r="H385" s="24" t="str">
        <f t="shared" si="18"/>
        <v>5.15/km</v>
      </c>
      <c r="I385" s="48">
        <f t="shared" si="19"/>
        <v>0.010789351851851856</v>
      </c>
      <c r="J385" s="48">
        <f t="shared" si="17"/>
        <v>0.0044386574074074085</v>
      </c>
    </row>
    <row r="386" spans="1:10" ht="15" customHeight="1">
      <c r="A386" s="22">
        <v>382</v>
      </c>
      <c r="B386" s="29" t="s">
        <v>1420</v>
      </c>
      <c r="C386" s="29" t="s">
        <v>146</v>
      </c>
      <c r="D386" s="26" t="s">
        <v>109</v>
      </c>
      <c r="E386" s="29" t="s">
        <v>97</v>
      </c>
      <c r="F386" s="41" t="s">
        <v>1421</v>
      </c>
      <c r="G386" s="41" t="s">
        <v>1422</v>
      </c>
      <c r="H386" s="24" t="str">
        <f t="shared" si="18"/>
        <v>5.15/km</v>
      </c>
      <c r="I386" s="48">
        <f t="shared" si="19"/>
        <v>0.010855324074074076</v>
      </c>
      <c r="J386" s="48">
        <f t="shared" si="17"/>
        <v>0.007614583333333334</v>
      </c>
    </row>
    <row r="387" spans="1:10" ht="15" customHeight="1">
      <c r="A387" s="22">
        <v>383</v>
      </c>
      <c r="B387" s="29" t="s">
        <v>369</v>
      </c>
      <c r="C387" s="29" t="s">
        <v>370</v>
      </c>
      <c r="D387" s="26" t="s">
        <v>124</v>
      </c>
      <c r="E387" s="29" t="s">
        <v>654</v>
      </c>
      <c r="F387" s="41" t="s">
        <v>1423</v>
      </c>
      <c r="G387" s="41" t="s">
        <v>1387</v>
      </c>
      <c r="H387" s="24" t="str">
        <f t="shared" si="18"/>
        <v>5.15/km</v>
      </c>
      <c r="I387" s="48">
        <f t="shared" si="19"/>
        <v>0.010795138888888889</v>
      </c>
      <c r="J387" s="48">
        <f t="shared" si="17"/>
        <v>0.00779282407407407</v>
      </c>
    </row>
    <row r="388" spans="1:10" ht="15" customHeight="1">
      <c r="A388" s="22">
        <v>384</v>
      </c>
      <c r="B388" s="29" t="s">
        <v>284</v>
      </c>
      <c r="C388" s="29" t="s">
        <v>14</v>
      </c>
      <c r="D388" s="26" t="s">
        <v>109</v>
      </c>
      <c r="E388" s="29" t="s">
        <v>1048</v>
      </c>
      <c r="F388" s="41" t="s">
        <v>1424</v>
      </c>
      <c r="G388" s="41" t="s">
        <v>1425</v>
      </c>
      <c r="H388" s="24" t="str">
        <f t="shared" si="18"/>
        <v>5.14/km</v>
      </c>
      <c r="I388" s="48">
        <f t="shared" si="19"/>
        <v>0.010752314814814815</v>
      </c>
      <c r="J388" s="48">
        <f t="shared" si="17"/>
        <v>0.007511574074074073</v>
      </c>
    </row>
    <row r="389" spans="1:10" ht="15" customHeight="1">
      <c r="A389" s="22">
        <v>385</v>
      </c>
      <c r="B389" s="29" t="s">
        <v>1426</v>
      </c>
      <c r="C389" s="29" t="s">
        <v>1314</v>
      </c>
      <c r="D389" s="26" t="s">
        <v>62</v>
      </c>
      <c r="E389" s="29" t="s">
        <v>494</v>
      </c>
      <c r="F389" s="41" t="s">
        <v>1427</v>
      </c>
      <c r="G389" s="41" t="s">
        <v>1428</v>
      </c>
      <c r="H389" s="24" t="str">
        <f t="shared" si="18"/>
        <v>5.17/km</v>
      </c>
      <c r="I389" s="48">
        <f t="shared" si="19"/>
        <v>0.011010416666666672</v>
      </c>
      <c r="J389" s="48">
        <f t="shared" si="17"/>
        <v>0.010918981481481488</v>
      </c>
    </row>
    <row r="390" spans="1:10" ht="15" customHeight="1">
      <c r="A390" s="22">
        <v>386</v>
      </c>
      <c r="B390" s="29" t="s">
        <v>1429</v>
      </c>
      <c r="C390" s="29" t="s">
        <v>12</v>
      </c>
      <c r="D390" s="26" t="s">
        <v>62</v>
      </c>
      <c r="E390" s="29" t="s">
        <v>494</v>
      </c>
      <c r="F390" s="41" t="s">
        <v>1430</v>
      </c>
      <c r="G390" s="41" t="s">
        <v>1431</v>
      </c>
      <c r="H390" s="24" t="str">
        <f t="shared" si="18"/>
        <v>5.18/km</v>
      </c>
      <c r="I390" s="48">
        <f t="shared" si="19"/>
        <v>0.011081018518518521</v>
      </c>
      <c r="J390" s="48">
        <f aca="true" t="shared" si="20" ref="J390:J453">G390-INDEX($G$5:$G$600,MATCH(D390,$D$5:$D$600,0))</f>
        <v>0.010989583333333337</v>
      </c>
    </row>
    <row r="391" spans="1:10" ht="15" customHeight="1">
      <c r="A391" s="22">
        <v>387</v>
      </c>
      <c r="B391" s="29" t="s">
        <v>162</v>
      </c>
      <c r="C391" s="29" t="s">
        <v>14</v>
      </c>
      <c r="D391" s="26" t="s">
        <v>56</v>
      </c>
      <c r="E391" s="29" t="s">
        <v>706</v>
      </c>
      <c r="F391" s="41" t="s">
        <v>1432</v>
      </c>
      <c r="G391" s="41" t="s">
        <v>1433</v>
      </c>
      <c r="H391" s="24" t="str">
        <f t="shared" si="18"/>
        <v>5.19/km</v>
      </c>
      <c r="I391" s="48">
        <f t="shared" si="19"/>
        <v>0.01121064814814815</v>
      </c>
      <c r="J391" s="48">
        <f t="shared" si="20"/>
        <v>0.01121064814814815</v>
      </c>
    </row>
    <row r="392" spans="1:10" ht="15" customHeight="1">
      <c r="A392" s="22">
        <v>388</v>
      </c>
      <c r="B392" s="29" t="s">
        <v>381</v>
      </c>
      <c r="C392" s="29" t="s">
        <v>404</v>
      </c>
      <c r="D392" s="26" t="s">
        <v>179</v>
      </c>
      <c r="E392" s="29" t="s">
        <v>462</v>
      </c>
      <c r="F392" s="41" t="s">
        <v>1434</v>
      </c>
      <c r="G392" s="41" t="s">
        <v>1435</v>
      </c>
      <c r="H392" s="24" t="str">
        <f t="shared" si="18"/>
        <v>5.17/km</v>
      </c>
      <c r="I392" s="48">
        <f t="shared" si="19"/>
        <v>0.011016203703703705</v>
      </c>
      <c r="J392" s="48">
        <f t="shared" si="20"/>
        <v>0.004863425925925931</v>
      </c>
    </row>
    <row r="393" spans="1:10" ht="15" customHeight="1">
      <c r="A393" s="22">
        <v>389</v>
      </c>
      <c r="B393" s="29" t="s">
        <v>378</v>
      </c>
      <c r="C393" s="29" t="s">
        <v>1436</v>
      </c>
      <c r="D393" s="26" t="s">
        <v>109</v>
      </c>
      <c r="E393" s="29" t="s">
        <v>462</v>
      </c>
      <c r="F393" s="41" t="s">
        <v>1437</v>
      </c>
      <c r="G393" s="41" t="s">
        <v>1438</v>
      </c>
      <c r="H393" s="24" t="str">
        <f t="shared" si="18"/>
        <v>5.17/km</v>
      </c>
      <c r="I393" s="48">
        <f t="shared" si="19"/>
        <v>0.010990740740740742</v>
      </c>
      <c r="J393" s="48">
        <f t="shared" si="20"/>
        <v>0.00775</v>
      </c>
    </row>
    <row r="394" spans="1:10" ht="15" customHeight="1">
      <c r="A394" s="22">
        <v>390</v>
      </c>
      <c r="B394" s="29" t="s">
        <v>382</v>
      </c>
      <c r="C394" s="29" t="s">
        <v>383</v>
      </c>
      <c r="D394" s="26" t="s">
        <v>124</v>
      </c>
      <c r="E394" s="29" t="s">
        <v>441</v>
      </c>
      <c r="F394" s="41" t="s">
        <v>1439</v>
      </c>
      <c r="G394" s="41" t="s">
        <v>1440</v>
      </c>
      <c r="H394" s="24" t="str">
        <f t="shared" si="18"/>
        <v>5.17/km</v>
      </c>
      <c r="I394" s="48">
        <f t="shared" si="19"/>
        <v>0.011070601851851852</v>
      </c>
      <c r="J394" s="48">
        <f t="shared" si="20"/>
        <v>0.008068287037037034</v>
      </c>
    </row>
    <row r="395" spans="1:10" ht="15" customHeight="1">
      <c r="A395" s="23">
        <v>391</v>
      </c>
      <c r="B395" s="30" t="s">
        <v>1441</v>
      </c>
      <c r="C395" s="30" t="s">
        <v>19</v>
      </c>
      <c r="D395" s="36" t="s">
        <v>69</v>
      </c>
      <c r="E395" s="30" t="s">
        <v>501</v>
      </c>
      <c r="F395" s="42" t="s">
        <v>1442</v>
      </c>
      <c r="G395" s="42" t="s">
        <v>1443</v>
      </c>
      <c r="H395" s="45" t="str">
        <f t="shared" si="18"/>
        <v>5.17/km</v>
      </c>
      <c r="I395" s="49">
        <f t="shared" si="19"/>
        <v>0.011042824074074076</v>
      </c>
      <c r="J395" s="49">
        <f t="shared" si="20"/>
        <v>0.010229166666666671</v>
      </c>
    </row>
    <row r="396" spans="1:10" ht="15" customHeight="1">
      <c r="A396" s="22">
        <v>392</v>
      </c>
      <c r="B396" s="29" t="s">
        <v>349</v>
      </c>
      <c r="C396" s="29" t="s">
        <v>350</v>
      </c>
      <c r="D396" s="26" t="s">
        <v>179</v>
      </c>
      <c r="E396" s="29" t="s">
        <v>524</v>
      </c>
      <c r="F396" s="41" t="s">
        <v>1444</v>
      </c>
      <c r="G396" s="41" t="s">
        <v>1445</v>
      </c>
      <c r="H396" s="24" t="str">
        <f t="shared" si="18"/>
        <v>5.19/km</v>
      </c>
      <c r="I396" s="48">
        <f t="shared" si="19"/>
        <v>0.011240740740740742</v>
      </c>
      <c r="J396" s="48">
        <f t="shared" si="20"/>
        <v>0.005087962962962968</v>
      </c>
    </row>
    <row r="397" spans="1:10" ht="15" customHeight="1">
      <c r="A397" s="22">
        <v>393</v>
      </c>
      <c r="B397" s="29" t="s">
        <v>292</v>
      </c>
      <c r="C397" s="29" t="s">
        <v>333</v>
      </c>
      <c r="D397" s="26" t="s">
        <v>179</v>
      </c>
      <c r="E397" s="29" t="s">
        <v>654</v>
      </c>
      <c r="F397" s="41" t="s">
        <v>1446</v>
      </c>
      <c r="G397" s="41" t="s">
        <v>1447</v>
      </c>
      <c r="H397" s="24" t="str">
        <f t="shared" si="18"/>
        <v>5.19/km</v>
      </c>
      <c r="I397" s="48">
        <f t="shared" si="19"/>
        <v>0.0111875</v>
      </c>
      <c r="J397" s="48">
        <f t="shared" si="20"/>
        <v>0.005034722222222225</v>
      </c>
    </row>
    <row r="398" spans="1:10" ht="15" customHeight="1">
      <c r="A398" s="22">
        <v>394</v>
      </c>
      <c r="B398" s="29" t="s">
        <v>139</v>
      </c>
      <c r="C398" s="29" t="s">
        <v>364</v>
      </c>
      <c r="D398" s="26" t="s">
        <v>198</v>
      </c>
      <c r="E398" s="29" t="s">
        <v>477</v>
      </c>
      <c r="F398" s="41" t="s">
        <v>1448</v>
      </c>
      <c r="G398" s="41" t="s">
        <v>1449</v>
      </c>
      <c r="H398" s="24" t="str">
        <f t="shared" si="18"/>
        <v>5.20/km</v>
      </c>
      <c r="I398" s="48">
        <f t="shared" si="19"/>
        <v>0.011319444444444448</v>
      </c>
      <c r="J398" s="48">
        <f t="shared" si="20"/>
        <v>0.006702546296296297</v>
      </c>
    </row>
    <row r="399" spans="1:10" ht="15" customHeight="1">
      <c r="A399" s="22">
        <v>395</v>
      </c>
      <c r="B399" s="29" t="s">
        <v>1450</v>
      </c>
      <c r="C399" s="29" t="s">
        <v>33</v>
      </c>
      <c r="D399" s="26" t="s">
        <v>56</v>
      </c>
      <c r="E399" s="29" t="s">
        <v>462</v>
      </c>
      <c r="F399" s="41" t="s">
        <v>1451</v>
      </c>
      <c r="G399" s="41" t="s">
        <v>1451</v>
      </c>
      <c r="H399" s="24" t="str">
        <f aca="true" t="shared" si="21" ref="H399:H462">TEXT(INT((HOUR(G399)*3600+MINUTE(G399)*60+SECOND(G399))/$J$3/60),"0")&amp;"."&amp;TEXT(MOD((HOUR(G399)*3600+MINUTE(G399)*60+SECOND(G399))/$J$3,60),"00")&amp;"/km"</f>
        <v>5.21/km</v>
      </c>
      <c r="I399" s="48">
        <f aca="true" t="shared" si="22" ref="I399:I462">G399-$G$5</f>
        <v>0.011416666666666672</v>
      </c>
      <c r="J399" s="48">
        <f t="shared" si="20"/>
        <v>0.011416666666666672</v>
      </c>
    </row>
    <row r="400" spans="1:10" ht="15" customHeight="1">
      <c r="A400" s="22">
        <v>396</v>
      </c>
      <c r="B400" s="29" t="s">
        <v>1452</v>
      </c>
      <c r="C400" s="29" t="s">
        <v>1453</v>
      </c>
      <c r="D400" s="26" t="s">
        <v>109</v>
      </c>
      <c r="E400" s="29" t="s">
        <v>97</v>
      </c>
      <c r="F400" s="41" t="s">
        <v>1454</v>
      </c>
      <c r="G400" s="41" t="s">
        <v>1455</v>
      </c>
      <c r="H400" s="24" t="str">
        <f t="shared" si="21"/>
        <v>5.19/km</v>
      </c>
      <c r="I400" s="48">
        <f t="shared" si="22"/>
        <v>0.01121412037037037</v>
      </c>
      <c r="J400" s="48">
        <f t="shared" si="20"/>
        <v>0.007973379629629629</v>
      </c>
    </row>
    <row r="401" spans="1:10" ht="15" customHeight="1">
      <c r="A401" s="22">
        <v>397</v>
      </c>
      <c r="B401" s="29" t="s">
        <v>1456</v>
      </c>
      <c r="C401" s="29" t="s">
        <v>1457</v>
      </c>
      <c r="D401" s="26" t="s">
        <v>124</v>
      </c>
      <c r="E401" s="29" t="s">
        <v>97</v>
      </c>
      <c r="F401" s="41" t="s">
        <v>1458</v>
      </c>
      <c r="G401" s="41" t="s">
        <v>1459</v>
      </c>
      <c r="H401" s="24" t="str">
        <f t="shared" si="21"/>
        <v>5.20/km</v>
      </c>
      <c r="I401" s="48">
        <f t="shared" si="22"/>
        <v>0.01128356481481482</v>
      </c>
      <c r="J401" s="48">
        <f t="shared" si="20"/>
        <v>0.00828125</v>
      </c>
    </row>
    <row r="402" spans="1:10" ht="15" customHeight="1">
      <c r="A402" s="22">
        <v>398</v>
      </c>
      <c r="B402" s="29" t="s">
        <v>1460</v>
      </c>
      <c r="C402" s="29" t="s">
        <v>1461</v>
      </c>
      <c r="D402" s="26" t="s">
        <v>124</v>
      </c>
      <c r="E402" s="29" t="s">
        <v>462</v>
      </c>
      <c r="F402" s="41" t="s">
        <v>1462</v>
      </c>
      <c r="G402" s="41" t="s">
        <v>1463</v>
      </c>
      <c r="H402" s="24" t="str">
        <f t="shared" si="21"/>
        <v>5.19/km</v>
      </c>
      <c r="I402" s="48">
        <f t="shared" si="22"/>
        <v>0.011215277777777779</v>
      </c>
      <c r="J402" s="48">
        <f t="shared" si="20"/>
        <v>0.00821296296296296</v>
      </c>
    </row>
    <row r="403" spans="1:10" ht="15" customHeight="1">
      <c r="A403" s="22">
        <v>399</v>
      </c>
      <c r="B403" s="29" t="s">
        <v>335</v>
      </c>
      <c r="C403" s="29" t="s">
        <v>336</v>
      </c>
      <c r="D403" s="26" t="s">
        <v>198</v>
      </c>
      <c r="E403" s="29" t="s">
        <v>441</v>
      </c>
      <c r="F403" s="41" t="s">
        <v>1464</v>
      </c>
      <c r="G403" s="41" t="s">
        <v>1465</v>
      </c>
      <c r="H403" s="24" t="str">
        <f t="shared" si="21"/>
        <v>5.20/km</v>
      </c>
      <c r="I403" s="48">
        <f t="shared" si="22"/>
        <v>0.01134606481481482</v>
      </c>
      <c r="J403" s="48">
        <f t="shared" si="20"/>
        <v>0.006729166666666668</v>
      </c>
    </row>
    <row r="404" spans="1:10" ht="15" customHeight="1">
      <c r="A404" s="22">
        <v>400</v>
      </c>
      <c r="B404" s="29" t="s">
        <v>325</v>
      </c>
      <c r="C404" s="29" t="s">
        <v>326</v>
      </c>
      <c r="D404" s="26" t="s">
        <v>163</v>
      </c>
      <c r="E404" s="29" t="s">
        <v>441</v>
      </c>
      <c r="F404" s="41" t="s">
        <v>1464</v>
      </c>
      <c r="G404" s="41" t="s">
        <v>1466</v>
      </c>
      <c r="H404" s="24" t="str">
        <f t="shared" si="21"/>
        <v>5.20/km</v>
      </c>
      <c r="I404" s="48">
        <f t="shared" si="22"/>
        <v>0.011341435185185187</v>
      </c>
      <c r="J404" s="48">
        <f t="shared" si="20"/>
        <v>0.005905092592592594</v>
      </c>
    </row>
    <row r="405" spans="1:10" ht="15" customHeight="1">
      <c r="A405" s="22">
        <v>401</v>
      </c>
      <c r="B405" s="29" t="s">
        <v>287</v>
      </c>
      <c r="C405" s="29" t="s">
        <v>106</v>
      </c>
      <c r="D405" s="26" t="s">
        <v>72</v>
      </c>
      <c r="E405" s="29" t="s">
        <v>441</v>
      </c>
      <c r="F405" s="41" t="s">
        <v>1467</v>
      </c>
      <c r="G405" s="41" t="s">
        <v>1468</v>
      </c>
      <c r="H405" s="24" t="str">
        <f t="shared" si="21"/>
        <v>5.18/km</v>
      </c>
      <c r="I405" s="48">
        <f t="shared" si="22"/>
        <v>0.011149305555555555</v>
      </c>
      <c r="J405" s="48">
        <f t="shared" si="20"/>
        <v>0.010189814814814811</v>
      </c>
    </row>
    <row r="406" spans="1:10" ht="15" customHeight="1">
      <c r="A406" s="22">
        <v>402</v>
      </c>
      <c r="B406" s="29" t="s">
        <v>331</v>
      </c>
      <c r="C406" s="29" t="s">
        <v>332</v>
      </c>
      <c r="D406" s="26" t="s">
        <v>179</v>
      </c>
      <c r="E406" s="29" t="s">
        <v>1469</v>
      </c>
      <c r="F406" s="41" t="s">
        <v>1470</v>
      </c>
      <c r="G406" s="41" t="s">
        <v>1471</v>
      </c>
      <c r="H406" s="24" t="str">
        <f t="shared" si="21"/>
        <v>5.21/km</v>
      </c>
      <c r="I406" s="48">
        <f t="shared" si="22"/>
        <v>0.011371527777777779</v>
      </c>
      <c r="J406" s="48">
        <f t="shared" si="20"/>
        <v>0.005218750000000005</v>
      </c>
    </row>
    <row r="407" spans="1:10" ht="15" customHeight="1">
      <c r="A407" s="22">
        <v>403</v>
      </c>
      <c r="B407" s="29" t="s">
        <v>330</v>
      </c>
      <c r="C407" s="29" t="s">
        <v>88</v>
      </c>
      <c r="D407" s="26" t="s">
        <v>69</v>
      </c>
      <c r="E407" s="29" t="s">
        <v>1469</v>
      </c>
      <c r="F407" s="41" t="s">
        <v>1472</v>
      </c>
      <c r="G407" s="41" t="s">
        <v>1473</v>
      </c>
      <c r="H407" s="24" t="str">
        <f t="shared" si="21"/>
        <v>5.21/km</v>
      </c>
      <c r="I407" s="48">
        <f t="shared" si="22"/>
        <v>0.011383101851851849</v>
      </c>
      <c r="J407" s="48">
        <f t="shared" si="20"/>
        <v>0.010569444444444444</v>
      </c>
    </row>
    <row r="408" spans="1:10" ht="15" customHeight="1">
      <c r="A408" s="22">
        <v>404</v>
      </c>
      <c r="B408" s="29" t="s">
        <v>1474</v>
      </c>
      <c r="C408" s="29" t="s">
        <v>31</v>
      </c>
      <c r="D408" s="26" t="s">
        <v>74</v>
      </c>
      <c r="E408" s="29" t="s">
        <v>1475</v>
      </c>
      <c r="F408" s="41" t="s">
        <v>1476</v>
      </c>
      <c r="G408" s="41" t="s">
        <v>1476</v>
      </c>
      <c r="H408" s="24" t="str">
        <f t="shared" si="21"/>
        <v>5.23/km</v>
      </c>
      <c r="I408" s="48">
        <f t="shared" si="22"/>
        <v>0.011627314814814813</v>
      </c>
      <c r="J408" s="48">
        <f t="shared" si="20"/>
        <v>0.011469907407407404</v>
      </c>
    </row>
    <row r="409" spans="1:10" ht="15" customHeight="1">
      <c r="A409" s="22">
        <v>405</v>
      </c>
      <c r="B409" s="29" t="s">
        <v>1477</v>
      </c>
      <c r="C409" s="29" t="s">
        <v>245</v>
      </c>
      <c r="D409" s="26" t="s">
        <v>179</v>
      </c>
      <c r="E409" s="29" t="s">
        <v>66</v>
      </c>
      <c r="F409" s="41" t="s">
        <v>1478</v>
      </c>
      <c r="G409" s="41" t="s">
        <v>1479</v>
      </c>
      <c r="H409" s="24" t="str">
        <f t="shared" si="21"/>
        <v>5.20/km</v>
      </c>
      <c r="I409" s="48">
        <f t="shared" si="22"/>
        <v>0.011293981481481485</v>
      </c>
      <c r="J409" s="48">
        <f t="shared" si="20"/>
        <v>0.00514120370370371</v>
      </c>
    </row>
    <row r="410" spans="1:10" ht="15" customHeight="1">
      <c r="A410" s="23">
        <v>406</v>
      </c>
      <c r="B410" s="30" t="s">
        <v>398</v>
      </c>
      <c r="C410" s="30" t="s">
        <v>399</v>
      </c>
      <c r="D410" s="36" t="s">
        <v>109</v>
      </c>
      <c r="E410" s="30" t="s">
        <v>501</v>
      </c>
      <c r="F410" s="42" t="s">
        <v>1480</v>
      </c>
      <c r="G410" s="42" t="s">
        <v>1481</v>
      </c>
      <c r="H410" s="45" t="str">
        <f t="shared" si="21"/>
        <v>5.20/km</v>
      </c>
      <c r="I410" s="49">
        <f t="shared" si="22"/>
        <v>0.011300925925925926</v>
      </c>
      <c r="J410" s="49">
        <f t="shared" si="20"/>
        <v>0.008060185185185184</v>
      </c>
    </row>
    <row r="411" spans="1:10" ht="15" customHeight="1">
      <c r="A411" s="23">
        <v>407</v>
      </c>
      <c r="B411" s="30" t="s">
        <v>362</v>
      </c>
      <c r="C411" s="30" t="s">
        <v>1482</v>
      </c>
      <c r="D411" s="36" t="s">
        <v>151</v>
      </c>
      <c r="E411" s="30" t="s">
        <v>501</v>
      </c>
      <c r="F411" s="42" t="s">
        <v>1483</v>
      </c>
      <c r="G411" s="42" t="s">
        <v>1484</v>
      </c>
      <c r="H411" s="45" t="str">
        <f t="shared" si="21"/>
        <v>5.22/km</v>
      </c>
      <c r="I411" s="49">
        <f t="shared" si="22"/>
        <v>0.011528935185185187</v>
      </c>
      <c r="J411" s="49">
        <f t="shared" si="20"/>
        <v>0.005401620370370369</v>
      </c>
    </row>
    <row r="412" spans="1:10" ht="15" customHeight="1">
      <c r="A412" s="22">
        <v>408</v>
      </c>
      <c r="B412" s="29" t="s">
        <v>1485</v>
      </c>
      <c r="C412" s="29" t="s">
        <v>25</v>
      </c>
      <c r="D412" s="26" t="s">
        <v>72</v>
      </c>
      <c r="E412" s="29" t="s">
        <v>462</v>
      </c>
      <c r="F412" s="41" t="s">
        <v>1486</v>
      </c>
      <c r="G412" s="41" t="s">
        <v>1487</v>
      </c>
      <c r="H412" s="24" t="str">
        <f t="shared" si="21"/>
        <v>5.22/km</v>
      </c>
      <c r="I412" s="48">
        <f t="shared" si="22"/>
        <v>0.011515046296296298</v>
      </c>
      <c r="J412" s="48">
        <f t="shared" si="20"/>
        <v>0.010555555555555554</v>
      </c>
    </row>
    <row r="413" spans="1:10" ht="15" customHeight="1">
      <c r="A413" s="22">
        <v>409</v>
      </c>
      <c r="B413" s="29" t="s">
        <v>307</v>
      </c>
      <c r="C413" s="29" t="s">
        <v>32</v>
      </c>
      <c r="D413" s="26" t="s">
        <v>109</v>
      </c>
      <c r="E413" s="29" t="s">
        <v>462</v>
      </c>
      <c r="F413" s="41" t="s">
        <v>1488</v>
      </c>
      <c r="G413" s="41" t="s">
        <v>1459</v>
      </c>
      <c r="H413" s="24" t="str">
        <f t="shared" si="21"/>
        <v>5.20/km</v>
      </c>
      <c r="I413" s="48">
        <f t="shared" si="22"/>
        <v>0.01128356481481482</v>
      </c>
      <c r="J413" s="48">
        <f t="shared" si="20"/>
        <v>0.008042824074074077</v>
      </c>
    </row>
    <row r="414" spans="1:10" ht="15" customHeight="1">
      <c r="A414" s="22">
        <v>410</v>
      </c>
      <c r="B414" s="29" t="s">
        <v>1489</v>
      </c>
      <c r="C414" s="29" t="s">
        <v>78</v>
      </c>
      <c r="D414" s="26" t="s">
        <v>56</v>
      </c>
      <c r="E414" s="29" t="s">
        <v>524</v>
      </c>
      <c r="F414" s="41" t="s">
        <v>1490</v>
      </c>
      <c r="G414" s="41" t="s">
        <v>1491</v>
      </c>
      <c r="H414" s="24" t="str">
        <f t="shared" si="21"/>
        <v>5.20/km</v>
      </c>
      <c r="I414" s="48">
        <f t="shared" si="22"/>
        <v>0.011349537037037036</v>
      </c>
      <c r="J414" s="48">
        <f t="shared" si="20"/>
        <v>0.011349537037037036</v>
      </c>
    </row>
    <row r="415" spans="1:10" ht="15" customHeight="1">
      <c r="A415" s="22">
        <v>411</v>
      </c>
      <c r="B415" s="29" t="s">
        <v>1492</v>
      </c>
      <c r="C415" s="29" t="s">
        <v>1493</v>
      </c>
      <c r="D415" s="26" t="s">
        <v>203</v>
      </c>
      <c r="E415" s="29" t="s">
        <v>1050</v>
      </c>
      <c r="F415" s="41" t="s">
        <v>1494</v>
      </c>
      <c r="G415" s="41" t="s">
        <v>1495</v>
      </c>
      <c r="H415" s="24" t="str">
        <f t="shared" si="21"/>
        <v>5.22/km</v>
      </c>
      <c r="I415" s="48">
        <f t="shared" si="22"/>
        <v>0.011479166666666665</v>
      </c>
      <c r="J415" s="48">
        <f t="shared" si="20"/>
        <v>0.0028645833333333336</v>
      </c>
    </row>
    <row r="416" spans="1:10" ht="15" customHeight="1">
      <c r="A416" s="22">
        <v>412</v>
      </c>
      <c r="B416" s="29" t="s">
        <v>358</v>
      </c>
      <c r="C416" s="29" t="s">
        <v>119</v>
      </c>
      <c r="D416" s="26" t="s">
        <v>69</v>
      </c>
      <c r="E416" s="29" t="s">
        <v>441</v>
      </c>
      <c r="F416" s="41" t="s">
        <v>1496</v>
      </c>
      <c r="G416" s="41" t="s">
        <v>1497</v>
      </c>
      <c r="H416" s="24" t="str">
        <f t="shared" si="21"/>
        <v>5.23/km</v>
      </c>
      <c r="I416" s="48">
        <f t="shared" si="22"/>
        <v>0.011606481481481485</v>
      </c>
      <c r="J416" s="48">
        <f t="shared" si="20"/>
        <v>0.01079282407407408</v>
      </c>
    </row>
    <row r="417" spans="1:10" ht="15" customHeight="1">
      <c r="A417" s="22">
        <v>413</v>
      </c>
      <c r="B417" s="29" t="s">
        <v>1498</v>
      </c>
      <c r="C417" s="29" t="s">
        <v>375</v>
      </c>
      <c r="D417" s="26" t="s">
        <v>357</v>
      </c>
      <c r="E417" s="29" t="s">
        <v>654</v>
      </c>
      <c r="F417" s="41" t="s">
        <v>1499</v>
      </c>
      <c r="G417" s="41" t="s">
        <v>1500</v>
      </c>
      <c r="H417" s="24" t="str">
        <f t="shared" si="21"/>
        <v>5.24/km</v>
      </c>
      <c r="I417" s="48">
        <f t="shared" si="22"/>
        <v>0.011711805555555555</v>
      </c>
      <c r="J417" s="48">
        <f t="shared" si="20"/>
        <v>0.0031736111111111062</v>
      </c>
    </row>
    <row r="418" spans="1:10" ht="15" customHeight="1">
      <c r="A418" s="22">
        <v>414</v>
      </c>
      <c r="B418" s="29" t="s">
        <v>1501</v>
      </c>
      <c r="C418" s="29" t="s">
        <v>32</v>
      </c>
      <c r="D418" s="26" t="s">
        <v>151</v>
      </c>
      <c r="E418" s="29" t="s">
        <v>441</v>
      </c>
      <c r="F418" s="41" t="s">
        <v>1502</v>
      </c>
      <c r="G418" s="41" t="s">
        <v>1503</v>
      </c>
      <c r="H418" s="24" t="str">
        <f t="shared" si="21"/>
        <v>5.25/km</v>
      </c>
      <c r="I418" s="48">
        <f t="shared" si="22"/>
        <v>0.011759259259259261</v>
      </c>
      <c r="J418" s="48">
        <f t="shared" si="20"/>
        <v>0.005631944444444443</v>
      </c>
    </row>
    <row r="419" spans="1:10" ht="15" customHeight="1">
      <c r="A419" s="22">
        <v>415</v>
      </c>
      <c r="B419" s="29" t="s">
        <v>308</v>
      </c>
      <c r="C419" s="29" t="s">
        <v>25</v>
      </c>
      <c r="D419" s="26" t="s">
        <v>69</v>
      </c>
      <c r="E419" s="29" t="s">
        <v>519</v>
      </c>
      <c r="F419" s="41" t="s">
        <v>1504</v>
      </c>
      <c r="G419" s="41" t="s">
        <v>1472</v>
      </c>
      <c r="H419" s="24" t="str">
        <f t="shared" si="21"/>
        <v>5.23/km</v>
      </c>
      <c r="I419" s="48">
        <f t="shared" si="22"/>
        <v>0.011605324074074077</v>
      </c>
      <c r="J419" s="48">
        <f t="shared" si="20"/>
        <v>0.010791666666666672</v>
      </c>
    </row>
    <row r="420" spans="1:10" ht="15" customHeight="1">
      <c r="A420" s="22">
        <v>416</v>
      </c>
      <c r="B420" s="29" t="s">
        <v>345</v>
      </c>
      <c r="C420" s="29" t="s">
        <v>346</v>
      </c>
      <c r="D420" s="26" t="s">
        <v>203</v>
      </c>
      <c r="E420" s="29" t="s">
        <v>435</v>
      </c>
      <c r="F420" s="41" t="s">
        <v>1505</v>
      </c>
      <c r="G420" s="41" t="s">
        <v>1506</v>
      </c>
      <c r="H420" s="24" t="str">
        <f t="shared" si="21"/>
        <v>5.26/km</v>
      </c>
      <c r="I420" s="48">
        <f t="shared" si="22"/>
        <v>0.01189236111111111</v>
      </c>
      <c r="J420" s="48">
        <f t="shared" si="20"/>
        <v>0.0032777777777777788</v>
      </c>
    </row>
    <row r="421" spans="1:10" ht="15" customHeight="1">
      <c r="A421" s="22">
        <v>417</v>
      </c>
      <c r="B421" s="29" t="s">
        <v>294</v>
      </c>
      <c r="C421" s="29" t="s">
        <v>295</v>
      </c>
      <c r="D421" s="26" t="s">
        <v>69</v>
      </c>
      <c r="E421" s="29" t="s">
        <v>435</v>
      </c>
      <c r="F421" s="41" t="s">
        <v>1505</v>
      </c>
      <c r="G421" s="41" t="s">
        <v>1507</v>
      </c>
      <c r="H421" s="24" t="str">
        <f t="shared" si="21"/>
        <v>5.25/km</v>
      </c>
      <c r="I421" s="48">
        <f t="shared" si="22"/>
        <v>0.01176967592592593</v>
      </c>
      <c r="J421" s="48">
        <f t="shared" si="20"/>
        <v>0.010956018518518525</v>
      </c>
    </row>
    <row r="422" spans="1:10" ht="15" customHeight="1">
      <c r="A422" s="22">
        <v>418</v>
      </c>
      <c r="B422" s="29" t="s">
        <v>1508</v>
      </c>
      <c r="C422" s="29" t="s">
        <v>16</v>
      </c>
      <c r="D422" s="26" t="s">
        <v>69</v>
      </c>
      <c r="E422" s="29" t="s">
        <v>448</v>
      </c>
      <c r="F422" s="41" t="s">
        <v>1509</v>
      </c>
      <c r="G422" s="41" t="s">
        <v>1472</v>
      </c>
      <c r="H422" s="24" t="str">
        <f t="shared" si="21"/>
        <v>5.23/km</v>
      </c>
      <c r="I422" s="48">
        <f t="shared" si="22"/>
        <v>0.011605324074074077</v>
      </c>
      <c r="J422" s="48">
        <f t="shared" si="20"/>
        <v>0.010791666666666672</v>
      </c>
    </row>
    <row r="423" spans="1:10" ht="15" customHeight="1">
      <c r="A423" s="22">
        <v>419</v>
      </c>
      <c r="B423" s="29" t="s">
        <v>1510</v>
      </c>
      <c r="C423" s="29" t="s">
        <v>46</v>
      </c>
      <c r="D423" s="26" t="s">
        <v>131</v>
      </c>
      <c r="E423" s="29" t="s">
        <v>97</v>
      </c>
      <c r="F423" s="41" t="s">
        <v>1511</v>
      </c>
      <c r="G423" s="41" t="s">
        <v>1512</v>
      </c>
      <c r="H423" s="24" t="str">
        <f t="shared" si="21"/>
        <v>5.24/km</v>
      </c>
      <c r="I423" s="48">
        <f t="shared" si="22"/>
        <v>0.011723379629629632</v>
      </c>
      <c r="J423" s="48">
        <f t="shared" si="20"/>
        <v>0.005372685185185185</v>
      </c>
    </row>
    <row r="424" spans="1:10" ht="15" customHeight="1">
      <c r="A424" s="22">
        <v>420</v>
      </c>
      <c r="B424" s="29" t="s">
        <v>1513</v>
      </c>
      <c r="C424" s="29" t="s">
        <v>1514</v>
      </c>
      <c r="D424" s="26" t="s">
        <v>72</v>
      </c>
      <c r="E424" s="29" t="s">
        <v>462</v>
      </c>
      <c r="F424" s="41" t="s">
        <v>1515</v>
      </c>
      <c r="G424" s="41" t="s">
        <v>1516</v>
      </c>
      <c r="H424" s="24" t="str">
        <f t="shared" si="21"/>
        <v>5.23/km</v>
      </c>
      <c r="I424" s="48">
        <f t="shared" si="22"/>
        <v>0.01159375</v>
      </c>
      <c r="J424" s="48">
        <f t="shared" si="20"/>
        <v>0.010634259259259256</v>
      </c>
    </row>
    <row r="425" spans="1:10" ht="15" customHeight="1">
      <c r="A425" s="22">
        <v>421</v>
      </c>
      <c r="B425" s="29" t="s">
        <v>208</v>
      </c>
      <c r="C425" s="29" t="s">
        <v>58</v>
      </c>
      <c r="D425" s="26" t="s">
        <v>109</v>
      </c>
      <c r="E425" s="29" t="s">
        <v>614</v>
      </c>
      <c r="F425" s="41" t="s">
        <v>1517</v>
      </c>
      <c r="G425" s="41" t="s">
        <v>1518</v>
      </c>
      <c r="H425" s="24" t="str">
        <f t="shared" si="21"/>
        <v>5.24/km</v>
      </c>
      <c r="I425" s="48">
        <f t="shared" si="22"/>
        <v>0.011660879629629636</v>
      </c>
      <c r="J425" s="48">
        <f t="shared" si="20"/>
        <v>0.008420138888888894</v>
      </c>
    </row>
    <row r="426" spans="1:10" ht="15" customHeight="1">
      <c r="A426" s="22">
        <v>422</v>
      </c>
      <c r="B426" s="29" t="s">
        <v>1519</v>
      </c>
      <c r="C426" s="29" t="s">
        <v>146</v>
      </c>
      <c r="D426" s="26" t="s">
        <v>56</v>
      </c>
      <c r="E426" s="29" t="s">
        <v>462</v>
      </c>
      <c r="F426" s="41" t="s">
        <v>1520</v>
      </c>
      <c r="G426" s="41" t="s">
        <v>1521</v>
      </c>
      <c r="H426" s="24" t="str">
        <f t="shared" si="21"/>
        <v>5.26/km</v>
      </c>
      <c r="I426" s="48">
        <f t="shared" si="22"/>
        <v>0.01184375</v>
      </c>
      <c r="J426" s="48">
        <f t="shared" si="20"/>
        <v>0.01184375</v>
      </c>
    </row>
    <row r="427" spans="1:10" ht="15" customHeight="1">
      <c r="A427" s="22">
        <v>423</v>
      </c>
      <c r="B427" s="29" t="s">
        <v>118</v>
      </c>
      <c r="C427" s="29" t="s">
        <v>1522</v>
      </c>
      <c r="D427" s="26" t="s">
        <v>168</v>
      </c>
      <c r="E427" s="29" t="s">
        <v>487</v>
      </c>
      <c r="F427" s="41" t="s">
        <v>1523</v>
      </c>
      <c r="G427" s="41" t="s">
        <v>1524</v>
      </c>
      <c r="H427" s="24" t="str">
        <f t="shared" si="21"/>
        <v>5.27/km</v>
      </c>
      <c r="I427" s="48">
        <f t="shared" si="22"/>
        <v>0.01199074074074074</v>
      </c>
      <c r="J427" s="48">
        <f t="shared" si="20"/>
        <v>0.006846064814814815</v>
      </c>
    </row>
    <row r="428" spans="1:10" ht="15" customHeight="1">
      <c r="A428" s="22">
        <v>424</v>
      </c>
      <c r="B428" s="29" t="s">
        <v>1525</v>
      </c>
      <c r="C428" s="29" t="s">
        <v>32</v>
      </c>
      <c r="D428" s="26" t="s">
        <v>56</v>
      </c>
      <c r="E428" s="29" t="s">
        <v>441</v>
      </c>
      <c r="F428" s="41" t="s">
        <v>1526</v>
      </c>
      <c r="G428" s="41" t="s">
        <v>1527</v>
      </c>
      <c r="H428" s="24" t="str">
        <f t="shared" si="21"/>
        <v>5.27/km</v>
      </c>
      <c r="I428" s="48">
        <f t="shared" si="22"/>
        <v>0.012027777777777776</v>
      </c>
      <c r="J428" s="48">
        <f t="shared" si="20"/>
        <v>0.012027777777777776</v>
      </c>
    </row>
    <row r="429" spans="1:10" ht="15" customHeight="1">
      <c r="A429" s="22">
        <v>425</v>
      </c>
      <c r="B429" s="29" t="s">
        <v>1528</v>
      </c>
      <c r="C429" s="29" t="s">
        <v>12</v>
      </c>
      <c r="D429" s="26" t="s">
        <v>72</v>
      </c>
      <c r="E429" s="29" t="s">
        <v>246</v>
      </c>
      <c r="F429" s="41" t="s">
        <v>1529</v>
      </c>
      <c r="G429" s="41" t="s">
        <v>1530</v>
      </c>
      <c r="H429" s="24" t="str">
        <f t="shared" si="21"/>
        <v>5.26/km</v>
      </c>
      <c r="I429" s="48">
        <f t="shared" si="22"/>
        <v>0.01192013888888889</v>
      </c>
      <c r="J429" s="48">
        <f t="shared" si="20"/>
        <v>0.010960648148148146</v>
      </c>
    </row>
    <row r="430" spans="1:10" ht="15" customHeight="1">
      <c r="A430" s="22">
        <v>426</v>
      </c>
      <c r="B430" s="29" t="s">
        <v>1531</v>
      </c>
      <c r="C430" s="29" t="s">
        <v>1532</v>
      </c>
      <c r="D430" s="26" t="s">
        <v>74</v>
      </c>
      <c r="E430" s="29" t="s">
        <v>441</v>
      </c>
      <c r="F430" s="41" t="s">
        <v>1533</v>
      </c>
      <c r="G430" s="41" t="s">
        <v>1534</v>
      </c>
      <c r="H430" s="24" t="str">
        <f t="shared" si="21"/>
        <v>5.28/km</v>
      </c>
      <c r="I430" s="48">
        <f t="shared" si="22"/>
        <v>0.012048611111111114</v>
      </c>
      <c r="J430" s="48">
        <f t="shared" si="20"/>
        <v>0.011891203703703706</v>
      </c>
    </row>
    <row r="431" spans="1:10" ht="15" customHeight="1">
      <c r="A431" s="22">
        <v>427</v>
      </c>
      <c r="B431" s="29" t="s">
        <v>1535</v>
      </c>
      <c r="C431" s="29" t="s">
        <v>21</v>
      </c>
      <c r="D431" s="26" t="s">
        <v>56</v>
      </c>
      <c r="E431" s="29" t="s">
        <v>1127</v>
      </c>
      <c r="F431" s="41" t="s">
        <v>1536</v>
      </c>
      <c r="G431" s="41" t="s">
        <v>1537</v>
      </c>
      <c r="H431" s="24" t="str">
        <f t="shared" si="21"/>
        <v>5.27/km</v>
      </c>
      <c r="I431" s="48">
        <f t="shared" si="22"/>
        <v>0.011965277777777776</v>
      </c>
      <c r="J431" s="48">
        <f t="shared" si="20"/>
        <v>0.011965277777777776</v>
      </c>
    </row>
    <row r="432" spans="1:10" ht="15" customHeight="1">
      <c r="A432" s="22">
        <v>428</v>
      </c>
      <c r="B432" s="29" t="s">
        <v>1538</v>
      </c>
      <c r="C432" s="29" t="s">
        <v>122</v>
      </c>
      <c r="D432" s="26" t="s">
        <v>62</v>
      </c>
      <c r="E432" s="29" t="s">
        <v>462</v>
      </c>
      <c r="F432" s="41" t="s">
        <v>1539</v>
      </c>
      <c r="G432" s="41" t="s">
        <v>1540</v>
      </c>
      <c r="H432" s="24" t="str">
        <f t="shared" si="21"/>
        <v>5.26/km</v>
      </c>
      <c r="I432" s="48">
        <f t="shared" si="22"/>
        <v>0.011880787037037037</v>
      </c>
      <c r="J432" s="48">
        <f t="shared" si="20"/>
        <v>0.011789351851851853</v>
      </c>
    </row>
    <row r="433" spans="1:10" ht="15" customHeight="1">
      <c r="A433" s="22">
        <v>429</v>
      </c>
      <c r="B433" s="29" t="s">
        <v>1541</v>
      </c>
      <c r="C433" s="29" t="s">
        <v>486</v>
      </c>
      <c r="D433" s="26" t="s">
        <v>56</v>
      </c>
      <c r="E433" s="29" t="s">
        <v>462</v>
      </c>
      <c r="F433" s="41" t="s">
        <v>1542</v>
      </c>
      <c r="G433" s="41" t="s">
        <v>1543</v>
      </c>
      <c r="H433" s="24" t="str">
        <f t="shared" si="21"/>
        <v>5.26/km</v>
      </c>
      <c r="I433" s="48">
        <f t="shared" si="22"/>
        <v>0.011876157407407405</v>
      </c>
      <c r="J433" s="48">
        <f t="shared" si="20"/>
        <v>0.011876157407407405</v>
      </c>
    </row>
    <row r="434" spans="1:10" ht="15" customHeight="1">
      <c r="A434" s="22">
        <v>430</v>
      </c>
      <c r="B434" s="29" t="s">
        <v>1544</v>
      </c>
      <c r="C434" s="29" t="s">
        <v>395</v>
      </c>
      <c r="D434" s="26" t="s">
        <v>203</v>
      </c>
      <c r="E434" s="29" t="s">
        <v>97</v>
      </c>
      <c r="F434" s="41" t="s">
        <v>1545</v>
      </c>
      <c r="G434" s="41" t="s">
        <v>1546</v>
      </c>
      <c r="H434" s="24" t="str">
        <f t="shared" si="21"/>
        <v>5.29/km</v>
      </c>
      <c r="I434" s="48">
        <f t="shared" si="22"/>
        <v>0.012167824074074074</v>
      </c>
      <c r="J434" s="48">
        <f t="shared" si="20"/>
        <v>0.0035532407407407422</v>
      </c>
    </row>
    <row r="435" spans="1:10" ht="15" customHeight="1">
      <c r="A435" s="22">
        <v>431</v>
      </c>
      <c r="B435" s="29" t="s">
        <v>1547</v>
      </c>
      <c r="C435" s="29" t="s">
        <v>13</v>
      </c>
      <c r="D435" s="26" t="s">
        <v>72</v>
      </c>
      <c r="E435" s="29" t="s">
        <v>462</v>
      </c>
      <c r="F435" s="41" t="s">
        <v>1548</v>
      </c>
      <c r="G435" s="41" t="s">
        <v>1509</v>
      </c>
      <c r="H435" s="24" t="str">
        <f t="shared" si="21"/>
        <v>5.27/km</v>
      </c>
      <c r="I435" s="48">
        <f t="shared" si="22"/>
        <v>0.011991898148148154</v>
      </c>
      <c r="J435" s="48">
        <f t="shared" si="20"/>
        <v>0.011032407407407411</v>
      </c>
    </row>
    <row r="436" spans="1:10" ht="15" customHeight="1">
      <c r="A436" s="23">
        <v>432</v>
      </c>
      <c r="B436" s="30" t="s">
        <v>1549</v>
      </c>
      <c r="C436" s="30" t="s">
        <v>1550</v>
      </c>
      <c r="D436" s="36" t="s">
        <v>203</v>
      </c>
      <c r="E436" s="30" t="s">
        <v>501</v>
      </c>
      <c r="F436" s="42" t="s">
        <v>1551</v>
      </c>
      <c r="G436" s="42" t="s">
        <v>1552</v>
      </c>
      <c r="H436" s="45" t="str">
        <f t="shared" si="21"/>
        <v>5.28/km</v>
      </c>
      <c r="I436" s="49">
        <f t="shared" si="22"/>
        <v>0.012103009259259258</v>
      </c>
      <c r="J436" s="49">
        <f t="shared" si="20"/>
        <v>0.003488425925925926</v>
      </c>
    </row>
    <row r="437" spans="1:10" ht="15" customHeight="1">
      <c r="A437" s="23">
        <v>433</v>
      </c>
      <c r="B437" s="30" t="s">
        <v>219</v>
      </c>
      <c r="C437" s="30" t="s">
        <v>404</v>
      </c>
      <c r="D437" s="36" t="s">
        <v>203</v>
      </c>
      <c r="E437" s="30" t="s">
        <v>501</v>
      </c>
      <c r="F437" s="42" t="s">
        <v>1553</v>
      </c>
      <c r="G437" s="42" t="s">
        <v>1554</v>
      </c>
      <c r="H437" s="45" t="str">
        <f t="shared" si="21"/>
        <v>5.28/km</v>
      </c>
      <c r="I437" s="49">
        <f t="shared" si="22"/>
        <v>0.012108796296296298</v>
      </c>
      <c r="J437" s="49">
        <f t="shared" si="20"/>
        <v>0.0034942129629629663</v>
      </c>
    </row>
    <row r="438" spans="1:10" ht="15" customHeight="1">
      <c r="A438" s="22">
        <v>434</v>
      </c>
      <c r="B438" s="29" t="s">
        <v>360</v>
      </c>
      <c r="C438" s="29" t="s">
        <v>12</v>
      </c>
      <c r="D438" s="26" t="s">
        <v>131</v>
      </c>
      <c r="E438" s="29" t="s">
        <v>519</v>
      </c>
      <c r="F438" s="41" t="s">
        <v>1555</v>
      </c>
      <c r="G438" s="41" t="s">
        <v>1556</v>
      </c>
      <c r="H438" s="24" t="str">
        <f t="shared" si="21"/>
        <v>5.28/km</v>
      </c>
      <c r="I438" s="48">
        <f t="shared" si="22"/>
        <v>0.012092592592592592</v>
      </c>
      <c r="J438" s="48">
        <f t="shared" si="20"/>
        <v>0.005741898148148145</v>
      </c>
    </row>
    <row r="439" spans="1:10" ht="15" customHeight="1">
      <c r="A439" s="22">
        <v>435</v>
      </c>
      <c r="B439" s="29" t="s">
        <v>354</v>
      </c>
      <c r="C439" s="29" t="s">
        <v>304</v>
      </c>
      <c r="D439" s="26" t="s">
        <v>124</v>
      </c>
      <c r="E439" s="29" t="s">
        <v>487</v>
      </c>
      <c r="F439" s="41" t="s">
        <v>1557</v>
      </c>
      <c r="G439" s="41" t="s">
        <v>1558</v>
      </c>
      <c r="H439" s="24" t="str">
        <f t="shared" si="21"/>
        <v>5.29/km</v>
      </c>
      <c r="I439" s="48">
        <f t="shared" si="22"/>
        <v>0.012210648148148151</v>
      </c>
      <c r="J439" s="48">
        <f t="shared" si="20"/>
        <v>0.009208333333333332</v>
      </c>
    </row>
    <row r="440" spans="1:10" ht="15" customHeight="1">
      <c r="A440" s="22">
        <v>436</v>
      </c>
      <c r="B440" s="29" t="s">
        <v>1559</v>
      </c>
      <c r="C440" s="29" t="s">
        <v>15</v>
      </c>
      <c r="D440" s="26" t="s">
        <v>56</v>
      </c>
      <c r="E440" s="29" t="s">
        <v>97</v>
      </c>
      <c r="F440" s="41" t="s">
        <v>1560</v>
      </c>
      <c r="G440" s="41" t="s">
        <v>1560</v>
      </c>
      <c r="H440" s="24" t="str">
        <f t="shared" si="21"/>
        <v>5.31/km</v>
      </c>
      <c r="I440" s="48">
        <f t="shared" si="22"/>
        <v>0.01240625</v>
      </c>
      <c r="J440" s="48">
        <f t="shared" si="20"/>
        <v>0.01240625</v>
      </c>
    </row>
    <row r="441" spans="1:10" ht="15" customHeight="1">
      <c r="A441" s="22">
        <v>437</v>
      </c>
      <c r="B441" s="29" t="s">
        <v>1561</v>
      </c>
      <c r="C441" s="29" t="s">
        <v>12</v>
      </c>
      <c r="D441" s="26" t="s">
        <v>69</v>
      </c>
      <c r="E441" s="29" t="s">
        <v>1562</v>
      </c>
      <c r="F441" s="41" t="s">
        <v>1563</v>
      </c>
      <c r="G441" s="41" t="s">
        <v>1564</v>
      </c>
      <c r="H441" s="24" t="str">
        <f t="shared" si="21"/>
        <v>5.27/km</v>
      </c>
      <c r="I441" s="48">
        <f t="shared" si="22"/>
        <v>0.011997685185185188</v>
      </c>
      <c r="J441" s="48">
        <f t="shared" si="20"/>
        <v>0.011184027777777782</v>
      </c>
    </row>
    <row r="442" spans="1:10" ht="15" customHeight="1">
      <c r="A442" s="23">
        <v>438</v>
      </c>
      <c r="B442" s="30" t="s">
        <v>1314</v>
      </c>
      <c r="C442" s="30" t="s">
        <v>146</v>
      </c>
      <c r="D442" s="36" t="s">
        <v>131</v>
      </c>
      <c r="E442" s="30" t="s">
        <v>501</v>
      </c>
      <c r="F442" s="42" t="s">
        <v>1565</v>
      </c>
      <c r="G442" s="42" t="s">
        <v>1566</v>
      </c>
      <c r="H442" s="45" t="str">
        <f t="shared" si="21"/>
        <v>5.29/km</v>
      </c>
      <c r="I442" s="49">
        <f t="shared" si="22"/>
        <v>0.012172453703703706</v>
      </c>
      <c r="J442" s="49">
        <f t="shared" si="20"/>
        <v>0.005821759259259259</v>
      </c>
    </row>
    <row r="443" spans="1:10" ht="15" customHeight="1">
      <c r="A443" s="22">
        <v>439</v>
      </c>
      <c r="B443" s="29" t="s">
        <v>366</v>
      </c>
      <c r="C443" s="29" t="s">
        <v>14</v>
      </c>
      <c r="D443" s="26" t="s">
        <v>131</v>
      </c>
      <c r="E443" s="29" t="s">
        <v>246</v>
      </c>
      <c r="F443" s="41" t="s">
        <v>1567</v>
      </c>
      <c r="G443" s="41" t="s">
        <v>1568</v>
      </c>
      <c r="H443" s="24" t="str">
        <f t="shared" si="21"/>
        <v>5.28/km</v>
      </c>
      <c r="I443" s="48">
        <f t="shared" si="22"/>
        <v>0.01203935185185185</v>
      </c>
      <c r="J443" s="48">
        <f t="shared" si="20"/>
        <v>0.005688657407407403</v>
      </c>
    </row>
    <row r="444" spans="1:10" ht="15" customHeight="1">
      <c r="A444" s="22">
        <v>440</v>
      </c>
      <c r="B444" s="29" t="s">
        <v>343</v>
      </c>
      <c r="C444" s="29" t="s">
        <v>34</v>
      </c>
      <c r="D444" s="26" t="s">
        <v>72</v>
      </c>
      <c r="E444" s="29" t="s">
        <v>441</v>
      </c>
      <c r="F444" s="41" t="s">
        <v>1569</v>
      </c>
      <c r="G444" s="41" t="s">
        <v>1526</v>
      </c>
      <c r="H444" s="24" t="str">
        <f t="shared" si="21"/>
        <v>5.30/km</v>
      </c>
      <c r="I444" s="48">
        <f t="shared" si="22"/>
        <v>0.012222222222222225</v>
      </c>
      <c r="J444" s="48">
        <f t="shared" si="20"/>
        <v>0.011262731481481481</v>
      </c>
    </row>
    <row r="445" spans="1:10" ht="15" customHeight="1">
      <c r="A445" s="22">
        <v>441</v>
      </c>
      <c r="B445" s="29" t="s">
        <v>1570</v>
      </c>
      <c r="C445" s="29" t="s">
        <v>1571</v>
      </c>
      <c r="D445" s="26" t="s">
        <v>151</v>
      </c>
      <c r="E445" s="29" t="s">
        <v>462</v>
      </c>
      <c r="F445" s="41" t="s">
        <v>1572</v>
      </c>
      <c r="G445" s="41" t="s">
        <v>1573</v>
      </c>
      <c r="H445" s="24" t="str">
        <f t="shared" si="21"/>
        <v>5.30/km</v>
      </c>
      <c r="I445" s="48">
        <f t="shared" si="22"/>
        <v>0.012313657407407412</v>
      </c>
      <c r="J445" s="48">
        <f t="shared" si="20"/>
        <v>0.006186342592592594</v>
      </c>
    </row>
    <row r="446" spans="1:10" ht="15" customHeight="1">
      <c r="A446" s="22">
        <v>442</v>
      </c>
      <c r="B446" s="29" t="s">
        <v>1574</v>
      </c>
      <c r="C446" s="29" t="s">
        <v>372</v>
      </c>
      <c r="D446" s="26" t="s">
        <v>203</v>
      </c>
      <c r="E446" s="29" t="s">
        <v>462</v>
      </c>
      <c r="F446" s="41" t="s">
        <v>1575</v>
      </c>
      <c r="G446" s="41" t="s">
        <v>1539</v>
      </c>
      <c r="H446" s="24" t="str">
        <f t="shared" si="21"/>
        <v>5.30/km</v>
      </c>
      <c r="I446" s="48">
        <f t="shared" si="22"/>
        <v>0.012320601851851853</v>
      </c>
      <c r="J446" s="48">
        <f t="shared" si="20"/>
        <v>0.0037060185185185217</v>
      </c>
    </row>
    <row r="447" spans="1:10" ht="15" customHeight="1">
      <c r="A447" s="22">
        <v>443</v>
      </c>
      <c r="B447" s="29" t="s">
        <v>162</v>
      </c>
      <c r="C447" s="29" t="s">
        <v>142</v>
      </c>
      <c r="D447" s="26" t="s">
        <v>109</v>
      </c>
      <c r="E447" s="29" t="s">
        <v>438</v>
      </c>
      <c r="F447" s="41" t="s">
        <v>1576</v>
      </c>
      <c r="G447" s="41" t="s">
        <v>1577</v>
      </c>
      <c r="H447" s="24" t="str">
        <f t="shared" si="21"/>
        <v>5.31/km</v>
      </c>
      <c r="I447" s="48">
        <f t="shared" si="22"/>
        <v>0.01237731481481482</v>
      </c>
      <c r="J447" s="48">
        <f t="shared" si="20"/>
        <v>0.009136574074074078</v>
      </c>
    </row>
    <row r="448" spans="1:10" ht="15" customHeight="1">
      <c r="A448" s="22">
        <v>444</v>
      </c>
      <c r="B448" s="29" t="s">
        <v>337</v>
      </c>
      <c r="C448" s="29" t="s">
        <v>338</v>
      </c>
      <c r="D448" s="26" t="s">
        <v>329</v>
      </c>
      <c r="E448" s="29" t="s">
        <v>1578</v>
      </c>
      <c r="F448" s="41" t="s">
        <v>1579</v>
      </c>
      <c r="G448" s="41" t="s">
        <v>1580</v>
      </c>
      <c r="H448" s="24" t="str">
        <f t="shared" si="21"/>
        <v>5.32/km</v>
      </c>
      <c r="I448" s="48">
        <f t="shared" si="22"/>
        <v>0.012430555555555556</v>
      </c>
      <c r="J448" s="48">
        <f t="shared" si="20"/>
        <v>0</v>
      </c>
    </row>
    <row r="449" spans="1:10" ht="15" customHeight="1">
      <c r="A449" s="22">
        <v>445</v>
      </c>
      <c r="B449" s="29" t="s">
        <v>373</v>
      </c>
      <c r="C449" s="29" t="s">
        <v>46</v>
      </c>
      <c r="D449" s="26" t="s">
        <v>151</v>
      </c>
      <c r="E449" s="29" t="s">
        <v>932</v>
      </c>
      <c r="F449" s="41" t="s">
        <v>1581</v>
      </c>
      <c r="G449" s="41" t="s">
        <v>1582</v>
      </c>
      <c r="H449" s="24" t="str">
        <f t="shared" si="21"/>
        <v>5.31/km</v>
      </c>
      <c r="I449" s="48">
        <f t="shared" si="22"/>
        <v>0.012363425925925924</v>
      </c>
      <c r="J449" s="48">
        <f t="shared" si="20"/>
        <v>0.0062361111111111055</v>
      </c>
    </row>
    <row r="450" spans="1:10" ht="15" customHeight="1">
      <c r="A450" s="22">
        <v>446</v>
      </c>
      <c r="B450" s="29" t="s">
        <v>292</v>
      </c>
      <c r="C450" s="29" t="s">
        <v>356</v>
      </c>
      <c r="D450" s="26" t="s">
        <v>329</v>
      </c>
      <c r="E450" s="29" t="s">
        <v>654</v>
      </c>
      <c r="F450" s="41" t="s">
        <v>1583</v>
      </c>
      <c r="G450" s="41" t="s">
        <v>1584</v>
      </c>
      <c r="H450" s="24" t="str">
        <f t="shared" si="21"/>
        <v>5.33/km</v>
      </c>
      <c r="I450" s="48">
        <f t="shared" si="22"/>
        <v>0.012549768518518516</v>
      </c>
      <c r="J450" s="48">
        <f t="shared" si="20"/>
        <v>0.00011921296296295986</v>
      </c>
    </row>
    <row r="451" spans="1:10" ht="15" customHeight="1">
      <c r="A451" s="22">
        <v>447</v>
      </c>
      <c r="B451" s="29" t="s">
        <v>371</v>
      </c>
      <c r="C451" s="29" t="s">
        <v>372</v>
      </c>
      <c r="D451" s="26" t="s">
        <v>357</v>
      </c>
      <c r="E451" s="29" t="s">
        <v>932</v>
      </c>
      <c r="F451" s="41" t="s">
        <v>1585</v>
      </c>
      <c r="G451" s="41" t="s">
        <v>1586</v>
      </c>
      <c r="H451" s="24" t="str">
        <f t="shared" si="21"/>
        <v>5.31/km</v>
      </c>
      <c r="I451" s="48">
        <f t="shared" si="22"/>
        <v>0.012356481481481482</v>
      </c>
      <c r="J451" s="48">
        <f t="shared" si="20"/>
        <v>0.0038182870370370332</v>
      </c>
    </row>
    <row r="452" spans="1:10" ht="15" customHeight="1">
      <c r="A452" s="22">
        <v>448</v>
      </c>
      <c r="B452" s="29" t="s">
        <v>1587</v>
      </c>
      <c r="C452" s="29" t="s">
        <v>1588</v>
      </c>
      <c r="D452" s="26" t="s">
        <v>163</v>
      </c>
      <c r="E452" s="29" t="s">
        <v>487</v>
      </c>
      <c r="F452" s="41" t="s">
        <v>1589</v>
      </c>
      <c r="G452" s="41" t="s">
        <v>1589</v>
      </c>
      <c r="H452" s="24" t="str">
        <f t="shared" si="21"/>
        <v>5.35/km</v>
      </c>
      <c r="I452" s="48">
        <f t="shared" si="22"/>
        <v>0.012723379629629626</v>
      </c>
      <c r="J452" s="48">
        <f t="shared" si="20"/>
        <v>0.007287037037037033</v>
      </c>
    </row>
    <row r="453" spans="1:10" ht="15" customHeight="1">
      <c r="A453" s="22">
        <v>449</v>
      </c>
      <c r="B453" s="29" t="s">
        <v>187</v>
      </c>
      <c r="C453" s="29" t="s">
        <v>140</v>
      </c>
      <c r="D453" s="26" t="s">
        <v>109</v>
      </c>
      <c r="E453" s="29" t="s">
        <v>1225</v>
      </c>
      <c r="F453" s="41" t="s">
        <v>1590</v>
      </c>
      <c r="G453" s="41" t="s">
        <v>1591</v>
      </c>
      <c r="H453" s="24" t="str">
        <f t="shared" si="21"/>
        <v>5.30/km</v>
      </c>
      <c r="I453" s="48">
        <f t="shared" si="22"/>
        <v>0.012302083333333332</v>
      </c>
      <c r="J453" s="48">
        <f t="shared" si="20"/>
        <v>0.00906134259259259</v>
      </c>
    </row>
    <row r="454" spans="1:10" ht="15" customHeight="1">
      <c r="A454" s="22">
        <v>450</v>
      </c>
      <c r="B454" s="29" t="s">
        <v>211</v>
      </c>
      <c r="C454" s="29" t="s">
        <v>189</v>
      </c>
      <c r="D454" s="26" t="s">
        <v>124</v>
      </c>
      <c r="E454" s="29" t="s">
        <v>1225</v>
      </c>
      <c r="F454" s="41" t="s">
        <v>1592</v>
      </c>
      <c r="G454" s="41" t="s">
        <v>1593</v>
      </c>
      <c r="H454" s="24" t="str">
        <f t="shared" si="21"/>
        <v>5.30/km</v>
      </c>
      <c r="I454" s="48">
        <f t="shared" si="22"/>
        <v>0.012314814814814813</v>
      </c>
      <c r="J454" s="48">
        <f aca="true" t="shared" si="23" ref="J454:J517">G454-INDEX($G$5:$G$600,MATCH(D454,$D$5:$D$600,0))</f>
        <v>0.009312499999999994</v>
      </c>
    </row>
    <row r="455" spans="1:10" ht="15" customHeight="1">
      <c r="A455" s="22">
        <v>451</v>
      </c>
      <c r="B455" s="29" t="s">
        <v>299</v>
      </c>
      <c r="C455" s="29" t="s">
        <v>43</v>
      </c>
      <c r="D455" s="26" t="s">
        <v>168</v>
      </c>
      <c r="E455" s="29" t="s">
        <v>435</v>
      </c>
      <c r="F455" s="41" t="s">
        <v>1594</v>
      </c>
      <c r="G455" s="41" t="s">
        <v>1595</v>
      </c>
      <c r="H455" s="24" t="str">
        <f t="shared" si="21"/>
        <v>5.32/km</v>
      </c>
      <c r="I455" s="48">
        <f t="shared" si="22"/>
        <v>0.012487268518518523</v>
      </c>
      <c r="J455" s="48">
        <f t="shared" si="23"/>
        <v>0.0073425925925925985</v>
      </c>
    </row>
    <row r="456" spans="1:10" ht="15" customHeight="1">
      <c r="A456" s="23">
        <v>452</v>
      </c>
      <c r="B456" s="30" t="s">
        <v>355</v>
      </c>
      <c r="C456" s="30" t="s">
        <v>27</v>
      </c>
      <c r="D456" s="36" t="s">
        <v>56</v>
      </c>
      <c r="E456" s="30" t="s">
        <v>501</v>
      </c>
      <c r="F456" s="42" t="s">
        <v>1596</v>
      </c>
      <c r="G456" s="42" t="s">
        <v>1597</v>
      </c>
      <c r="H456" s="45" t="str">
        <f t="shared" si="21"/>
        <v>5.31/km</v>
      </c>
      <c r="I456" s="49">
        <f t="shared" si="22"/>
        <v>0.012354166666666666</v>
      </c>
      <c r="J456" s="49">
        <f t="shared" si="23"/>
        <v>0.012354166666666666</v>
      </c>
    </row>
    <row r="457" spans="1:10" ht="15" customHeight="1">
      <c r="A457" s="22">
        <v>453</v>
      </c>
      <c r="B457" s="29" t="s">
        <v>334</v>
      </c>
      <c r="C457" s="29" t="s">
        <v>324</v>
      </c>
      <c r="D457" s="26" t="s">
        <v>131</v>
      </c>
      <c r="E457" s="29" t="s">
        <v>435</v>
      </c>
      <c r="F457" s="41" t="s">
        <v>1598</v>
      </c>
      <c r="G457" s="41" t="s">
        <v>1599</v>
      </c>
      <c r="H457" s="24" t="str">
        <f t="shared" si="21"/>
        <v>5.33/km</v>
      </c>
      <c r="I457" s="48">
        <f t="shared" si="22"/>
        <v>0.012613425925925924</v>
      </c>
      <c r="J457" s="48">
        <f t="shared" si="23"/>
        <v>0.006262731481481477</v>
      </c>
    </row>
    <row r="458" spans="1:10" ht="15" customHeight="1">
      <c r="A458" s="22">
        <v>454</v>
      </c>
      <c r="B458" s="29" t="s">
        <v>1600</v>
      </c>
      <c r="C458" s="29" t="s">
        <v>1601</v>
      </c>
      <c r="D458" s="26" t="s">
        <v>69</v>
      </c>
      <c r="E458" s="29" t="s">
        <v>825</v>
      </c>
      <c r="F458" s="41" t="s">
        <v>1602</v>
      </c>
      <c r="G458" s="41" t="s">
        <v>1603</v>
      </c>
      <c r="H458" s="24" t="str">
        <f t="shared" si="21"/>
        <v>5.35/km</v>
      </c>
      <c r="I458" s="48">
        <f t="shared" si="22"/>
        <v>0.012729166666666666</v>
      </c>
      <c r="J458" s="48">
        <f t="shared" si="23"/>
        <v>0.011915509259259261</v>
      </c>
    </row>
    <row r="459" spans="1:10" ht="15" customHeight="1">
      <c r="A459" s="22">
        <v>455</v>
      </c>
      <c r="B459" s="29" t="s">
        <v>269</v>
      </c>
      <c r="C459" s="29" t="s">
        <v>19</v>
      </c>
      <c r="D459" s="26" t="s">
        <v>62</v>
      </c>
      <c r="E459" s="29" t="s">
        <v>477</v>
      </c>
      <c r="F459" s="41" t="s">
        <v>1604</v>
      </c>
      <c r="G459" s="41" t="s">
        <v>1584</v>
      </c>
      <c r="H459" s="24" t="str">
        <f t="shared" si="21"/>
        <v>5.33/km</v>
      </c>
      <c r="I459" s="48">
        <f t="shared" si="22"/>
        <v>0.012549768518518516</v>
      </c>
      <c r="J459" s="48">
        <f t="shared" si="23"/>
        <v>0.012458333333333332</v>
      </c>
    </row>
    <row r="460" spans="1:10" ht="15" customHeight="1">
      <c r="A460" s="22">
        <v>456</v>
      </c>
      <c r="B460" s="29" t="s">
        <v>391</v>
      </c>
      <c r="C460" s="29" t="s">
        <v>140</v>
      </c>
      <c r="D460" s="26" t="s">
        <v>56</v>
      </c>
      <c r="E460" s="29" t="s">
        <v>477</v>
      </c>
      <c r="F460" s="41" t="s">
        <v>1604</v>
      </c>
      <c r="G460" s="41" t="s">
        <v>1605</v>
      </c>
      <c r="H460" s="24" t="str">
        <f t="shared" si="21"/>
        <v>5.33/km</v>
      </c>
      <c r="I460" s="48">
        <f t="shared" si="22"/>
        <v>0.012532407407407409</v>
      </c>
      <c r="J460" s="48">
        <f t="shared" si="23"/>
        <v>0.012532407407407409</v>
      </c>
    </row>
    <row r="461" spans="1:10" ht="15" customHeight="1">
      <c r="A461" s="22">
        <v>457</v>
      </c>
      <c r="B461" s="29" t="s">
        <v>1606</v>
      </c>
      <c r="C461" s="29" t="s">
        <v>424</v>
      </c>
      <c r="D461" s="26" t="s">
        <v>179</v>
      </c>
      <c r="E461" s="29" t="s">
        <v>98</v>
      </c>
      <c r="F461" s="41" t="s">
        <v>1607</v>
      </c>
      <c r="G461" s="41" t="s">
        <v>1608</v>
      </c>
      <c r="H461" s="24" t="str">
        <f t="shared" si="21"/>
        <v>5.36/km</v>
      </c>
      <c r="I461" s="48">
        <f t="shared" si="22"/>
        <v>0.012846064814814817</v>
      </c>
      <c r="J461" s="48">
        <f t="shared" si="23"/>
        <v>0.006693287037037043</v>
      </c>
    </row>
    <row r="462" spans="1:10" ht="15" customHeight="1">
      <c r="A462" s="22">
        <v>458</v>
      </c>
      <c r="B462" s="29" t="s">
        <v>363</v>
      </c>
      <c r="C462" s="29" t="s">
        <v>23</v>
      </c>
      <c r="D462" s="26" t="s">
        <v>357</v>
      </c>
      <c r="E462" s="29" t="s">
        <v>654</v>
      </c>
      <c r="F462" s="41" t="s">
        <v>1609</v>
      </c>
      <c r="G462" s="41" t="s">
        <v>1610</v>
      </c>
      <c r="H462" s="24" t="str">
        <f t="shared" si="21"/>
        <v>5.34/km</v>
      </c>
      <c r="I462" s="48">
        <f t="shared" si="22"/>
        <v>0.01269212962962963</v>
      </c>
      <c r="J462" s="48">
        <f t="shared" si="23"/>
        <v>0.004153935185185181</v>
      </c>
    </row>
    <row r="463" spans="1:10" ht="15" customHeight="1">
      <c r="A463" s="22">
        <v>459</v>
      </c>
      <c r="B463" s="29" t="s">
        <v>577</v>
      </c>
      <c r="C463" s="29" t="s">
        <v>20</v>
      </c>
      <c r="D463" s="26" t="s">
        <v>151</v>
      </c>
      <c r="E463" s="29" t="s">
        <v>524</v>
      </c>
      <c r="F463" s="41" t="s">
        <v>1611</v>
      </c>
      <c r="G463" s="41" t="s">
        <v>1612</v>
      </c>
      <c r="H463" s="24" t="str">
        <f aca="true" t="shared" si="24" ref="H463:H526">TEXT(INT((HOUR(G463)*3600+MINUTE(G463)*60+SECOND(G463))/$J$3/60),"0")&amp;"."&amp;TEXT(MOD((HOUR(G463)*3600+MINUTE(G463)*60+SECOND(G463))/$J$3,60),"00")&amp;"/km"</f>
        <v>5.36/km</v>
      </c>
      <c r="I463" s="48">
        <f aca="true" t="shared" si="25" ref="I463:I526">G463-$G$5</f>
        <v>0.012872685185185188</v>
      </c>
      <c r="J463" s="48">
        <f t="shared" si="23"/>
        <v>0.00674537037037037</v>
      </c>
    </row>
    <row r="464" spans="1:10" ht="15" customHeight="1">
      <c r="A464" s="22">
        <v>460</v>
      </c>
      <c r="B464" s="29" t="s">
        <v>1613</v>
      </c>
      <c r="C464" s="29" t="s">
        <v>1314</v>
      </c>
      <c r="D464" s="26" t="s">
        <v>72</v>
      </c>
      <c r="E464" s="29" t="s">
        <v>380</v>
      </c>
      <c r="F464" s="41" t="s">
        <v>1614</v>
      </c>
      <c r="G464" s="41" t="s">
        <v>1615</v>
      </c>
      <c r="H464" s="24" t="str">
        <f t="shared" si="24"/>
        <v>5.36/km</v>
      </c>
      <c r="I464" s="48">
        <f t="shared" si="25"/>
        <v>0.012821759259259262</v>
      </c>
      <c r="J464" s="48">
        <f t="shared" si="23"/>
        <v>0.011862268518518519</v>
      </c>
    </row>
    <row r="465" spans="1:10" ht="15" customHeight="1">
      <c r="A465" s="22">
        <v>461</v>
      </c>
      <c r="B465" s="29" t="s">
        <v>291</v>
      </c>
      <c r="C465" s="29" t="s">
        <v>145</v>
      </c>
      <c r="D465" s="26" t="s">
        <v>72</v>
      </c>
      <c r="E465" s="29" t="s">
        <v>380</v>
      </c>
      <c r="F465" s="41" t="s">
        <v>1616</v>
      </c>
      <c r="G465" s="41" t="s">
        <v>1617</v>
      </c>
      <c r="H465" s="24" t="str">
        <f t="shared" si="24"/>
        <v>5.36/km</v>
      </c>
      <c r="I465" s="48">
        <f t="shared" si="25"/>
        <v>0.012832175925925927</v>
      </c>
      <c r="J465" s="48">
        <f t="shared" si="23"/>
        <v>0.011872685185185184</v>
      </c>
    </row>
    <row r="466" spans="1:10" ht="15" customHeight="1">
      <c r="A466" s="22">
        <v>462</v>
      </c>
      <c r="B466" s="29" t="s">
        <v>414</v>
      </c>
      <c r="C466" s="29" t="s">
        <v>207</v>
      </c>
      <c r="D466" s="26" t="s">
        <v>69</v>
      </c>
      <c r="E466" s="29" t="s">
        <v>441</v>
      </c>
      <c r="F466" s="41" t="s">
        <v>1618</v>
      </c>
      <c r="G466" s="41" t="s">
        <v>1619</v>
      </c>
      <c r="H466" s="24" t="str">
        <f t="shared" si="24"/>
        <v>5.37/km</v>
      </c>
      <c r="I466" s="48">
        <f t="shared" si="25"/>
        <v>0.012957175925925928</v>
      </c>
      <c r="J466" s="48">
        <f t="shared" si="23"/>
        <v>0.012143518518518522</v>
      </c>
    </row>
    <row r="467" spans="1:10" ht="15" customHeight="1">
      <c r="A467" s="22">
        <v>463</v>
      </c>
      <c r="B467" s="29" t="s">
        <v>376</v>
      </c>
      <c r="C467" s="29" t="s">
        <v>43</v>
      </c>
      <c r="D467" s="26" t="s">
        <v>198</v>
      </c>
      <c r="E467" s="29" t="s">
        <v>462</v>
      </c>
      <c r="F467" s="41" t="s">
        <v>1620</v>
      </c>
      <c r="G467" s="41" t="s">
        <v>1621</v>
      </c>
      <c r="H467" s="24" t="str">
        <f t="shared" si="24"/>
        <v>5.36/km</v>
      </c>
      <c r="I467" s="48">
        <f t="shared" si="25"/>
        <v>0.012815972222222222</v>
      </c>
      <c r="J467" s="48">
        <f t="shared" si="23"/>
        <v>0.00819907407407407</v>
      </c>
    </row>
    <row r="468" spans="1:10" ht="15" customHeight="1">
      <c r="A468" s="22">
        <v>464</v>
      </c>
      <c r="B468" s="29" t="s">
        <v>219</v>
      </c>
      <c r="C468" s="29" t="s">
        <v>30</v>
      </c>
      <c r="D468" s="26" t="s">
        <v>109</v>
      </c>
      <c r="E468" s="29" t="s">
        <v>66</v>
      </c>
      <c r="F468" s="41" t="s">
        <v>1622</v>
      </c>
      <c r="G468" s="41" t="s">
        <v>1623</v>
      </c>
      <c r="H468" s="24" t="str">
        <f t="shared" si="24"/>
        <v>5.39/km</v>
      </c>
      <c r="I468" s="48">
        <f t="shared" si="25"/>
        <v>0.013156250000000001</v>
      </c>
      <c r="J468" s="48">
        <f t="shared" si="23"/>
        <v>0.00991550925925926</v>
      </c>
    </row>
    <row r="469" spans="1:10" ht="15" customHeight="1">
      <c r="A469" s="22">
        <v>465</v>
      </c>
      <c r="B469" s="29" t="s">
        <v>1624</v>
      </c>
      <c r="C469" s="29" t="s">
        <v>313</v>
      </c>
      <c r="D469" s="26" t="s">
        <v>163</v>
      </c>
      <c r="E469" s="29" t="s">
        <v>66</v>
      </c>
      <c r="F469" s="41" t="s">
        <v>1625</v>
      </c>
      <c r="G469" s="41" t="s">
        <v>1626</v>
      </c>
      <c r="H469" s="24" t="str">
        <f t="shared" si="24"/>
        <v>5.38/km</v>
      </c>
      <c r="I469" s="48">
        <f t="shared" si="25"/>
        <v>0.013082175925925928</v>
      </c>
      <c r="J469" s="48">
        <f t="shared" si="23"/>
        <v>0.007645833333333334</v>
      </c>
    </row>
    <row r="470" spans="1:10" ht="15" customHeight="1">
      <c r="A470" s="22">
        <v>466</v>
      </c>
      <c r="B470" s="29" t="s">
        <v>1627</v>
      </c>
      <c r="C470" s="29" t="s">
        <v>44</v>
      </c>
      <c r="D470" s="26" t="s">
        <v>198</v>
      </c>
      <c r="E470" s="29" t="s">
        <v>487</v>
      </c>
      <c r="F470" s="41" t="s">
        <v>1628</v>
      </c>
      <c r="G470" s="41" t="s">
        <v>1629</v>
      </c>
      <c r="H470" s="24" t="str">
        <f t="shared" si="24"/>
        <v>5.38/km</v>
      </c>
      <c r="I470" s="48">
        <f t="shared" si="25"/>
        <v>0.013076388888888887</v>
      </c>
      <c r="J470" s="48">
        <f t="shared" si="23"/>
        <v>0.008459490740740736</v>
      </c>
    </row>
    <row r="471" spans="1:10" ht="15" customHeight="1">
      <c r="A471" s="22">
        <v>467</v>
      </c>
      <c r="B471" s="29" t="s">
        <v>1630</v>
      </c>
      <c r="C471" s="29" t="s">
        <v>19</v>
      </c>
      <c r="D471" s="26" t="s">
        <v>69</v>
      </c>
      <c r="E471" s="29" t="s">
        <v>654</v>
      </c>
      <c r="F471" s="41" t="s">
        <v>1631</v>
      </c>
      <c r="G471" s="41" t="s">
        <v>1632</v>
      </c>
      <c r="H471" s="24" t="str">
        <f t="shared" si="24"/>
        <v>5.38/km</v>
      </c>
      <c r="I471" s="48">
        <f t="shared" si="25"/>
        <v>0.01299652777777778</v>
      </c>
      <c r="J471" s="48">
        <f t="shared" si="23"/>
        <v>0.012182870370370375</v>
      </c>
    </row>
    <row r="472" spans="1:10" ht="15" customHeight="1">
      <c r="A472" s="22">
        <v>468</v>
      </c>
      <c r="B472" s="29" t="s">
        <v>347</v>
      </c>
      <c r="C472" s="29" t="s">
        <v>348</v>
      </c>
      <c r="D472" s="26" t="s">
        <v>203</v>
      </c>
      <c r="E472" s="29" t="s">
        <v>448</v>
      </c>
      <c r="F472" s="41" t="s">
        <v>1633</v>
      </c>
      <c r="G472" s="41" t="s">
        <v>1634</v>
      </c>
      <c r="H472" s="24" t="str">
        <f t="shared" si="24"/>
        <v>5.38/km</v>
      </c>
      <c r="I472" s="48">
        <f t="shared" si="25"/>
        <v>0.013085648148148145</v>
      </c>
      <c r="J472" s="48">
        <f t="shared" si="23"/>
        <v>0.004471064814814813</v>
      </c>
    </row>
    <row r="473" spans="1:10" ht="15" customHeight="1">
      <c r="A473" s="22">
        <v>469</v>
      </c>
      <c r="B473" s="29" t="s">
        <v>344</v>
      </c>
      <c r="C473" s="29" t="s">
        <v>21</v>
      </c>
      <c r="D473" s="26" t="s">
        <v>56</v>
      </c>
      <c r="E473" s="29" t="s">
        <v>1048</v>
      </c>
      <c r="F473" s="41" t="s">
        <v>1635</v>
      </c>
      <c r="G473" s="41" t="s">
        <v>1636</v>
      </c>
      <c r="H473" s="24" t="str">
        <f t="shared" si="24"/>
        <v>5.38/km</v>
      </c>
      <c r="I473" s="48">
        <f t="shared" si="25"/>
        <v>0.01306712962962963</v>
      </c>
      <c r="J473" s="48">
        <f t="shared" si="23"/>
        <v>0.01306712962962963</v>
      </c>
    </row>
    <row r="474" spans="1:10" ht="15" customHeight="1">
      <c r="A474" s="22">
        <v>470</v>
      </c>
      <c r="B474" s="29" t="s">
        <v>309</v>
      </c>
      <c r="C474" s="29" t="s">
        <v>386</v>
      </c>
      <c r="D474" s="26" t="s">
        <v>357</v>
      </c>
      <c r="E474" s="29" t="s">
        <v>438</v>
      </c>
      <c r="F474" s="41" t="s">
        <v>1637</v>
      </c>
      <c r="G474" s="41" t="s">
        <v>1638</v>
      </c>
      <c r="H474" s="24" t="str">
        <f t="shared" si="24"/>
        <v>5.41/km</v>
      </c>
      <c r="I474" s="48">
        <f t="shared" si="25"/>
        <v>0.01334606481481481</v>
      </c>
      <c r="J474" s="48">
        <f t="shared" si="23"/>
        <v>0.004807870370370362</v>
      </c>
    </row>
    <row r="475" spans="1:10" ht="15" customHeight="1">
      <c r="A475" s="22">
        <v>471</v>
      </c>
      <c r="B475" s="29" t="s">
        <v>248</v>
      </c>
      <c r="C475" s="29" t="s">
        <v>249</v>
      </c>
      <c r="D475" s="26" t="s">
        <v>109</v>
      </c>
      <c r="E475" s="29" t="s">
        <v>614</v>
      </c>
      <c r="F475" s="41" t="s">
        <v>1639</v>
      </c>
      <c r="G475" s="41" t="s">
        <v>1640</v>
      </c>
      <c r="H475" s="24" t="str">
        <f t="shared" si="24"/>
        <v>5.40/km</v>
      </c>
      <c r="I475" s="48">
        <f t="shared" si="25"/>
        <v>0.01320601851851852</v>
      </c>
      <c r="J475" s="48">
        <f t="shared" si="23"/>
        <v>0.009965277777777778</v>
      </c>
    </row>
    <row r="476" spans="1:10" ht="15" customHeight="1">
      <c r="A476" s="22">
        <v>472</v>
      </c>
      <c r="B476" s="29" t="s">
        <v>264</v>
      </c>
      <c r="C476" s="29" t="s">
        <v>1641</v>
      </c>
      <c r="D476" s="26" t="s">
        <v>109</v>
      </c>
      <c r="E476" s="29" t="s">
        <v>614</v>
      </c>
      <c r="F476" s="41" t="s">
        <v>1642</v>
      </c>
      <c r="G476" s="41" t="s">
        <v>1643</v>
      </c>
      <c r="H476" s="24" t="str">
        <f t="shared" si="24"/>
        <v>5.40/km</v>
      </c>
      <c r="I476" s="48">
        <f t="shared" si="25"/>
        <v>0.013221064814814817</v>
      </c>
      <c r="J476" s="48">
        <f t="shared" si="23"/>
        <v>0.009980324074074075</v>
      </c>
    </row>
    <row r="477" spans="1:10" ht="15" customHeight="1">
      <c r="A477" s="22">
        <v>473</v>
      </c>
      <c r="B477" s="29" t="s">
        <v>384</v>
      </c>
      <c r="C477" s="29" t="s">
        <v>385</v>
      </c>
      <c r="D477" s="26" t="s">
        <v>131</v>
      </c>
      <c r="E477" s="29" t="s">
        <v>524</v>
      </c>
      <c r="F477" s="41" t="s">
        <v>1644</v>
      </c>
      <c r="G477" s="41" t="s">
        <v>1645</v>
      </c>
      <c r="H477" s="24" t="str">
        <f t="shared" si="24"/>
        <v>5.42/km</v>
      </c>
      <c r="I477" s="48">
        <f t="shared" si="25"/>
        <v>0.013388888888888888</v>
      </c>
      <c r="J477" s="48">
        <f t="shared" si="23"/>
        <v>0.007038194444444441</v>
      </c>
    </row>
    <row r="478" spans="1:10" ht="15" customHeight="1">
      <c r="A478" s="22">
        <v>474</v>
      </c>
      <c r="B478" s="29" t="s">
        <v>343</v>
      </c>
      <c r="C478" s="29" t="s">
        <v>18</v>
      </c>
      <c r="D478" s="26" t="s">
        <v>109</v>
      </c>
      <c r="E478" s="29" t="s">
        <v>147</v>
      </c>
      <c r="F478" s="41" t="s">
        <v>1644</v>
      </c>
      <c r="G478" s="41" t="s">
        <v>1646</v>
      </c>
      <c r="H478" s="24" t="str">
        <f t="shared" si="24"/>
        <v>5.43/km</v>
      </c>
      <c r="I478" s="48">
        <f t="shared" si="25"/>
        <v>0.013479166666666667</v>
      </c>
      <c r="J478" s="48">
        <f t="shared" si="23"/>
        <v>0.010238425925925925</v>
      </c>
    </row>
    <row r="479" spans="1:10" ht="15" customHeight="1">
      <c r="A479" s="23">
        <v>475</v>
      </c>
      <c r="B479" s="30" t="s">
        <v>47</v>
      </c>
      <c r="C479" s="30" t="s">
        <v>29</v>
      </c>
      <c r="D479" s="36" t="s">
        <v>60</v>
      </c>
      <c r="E479" s="30" t="s">
        <v>501</v>
      </c>
      <c r="F479" s="42" t="s">
        <v>1647</v>
      </c>
      <c r="G479" s="42" t="s">
        <v>1648</v>
      </c>
      <c r="H479" s="45" t="str">
        <f t="shared" si="24"/>
        <v>5.40/km</v>
      </c>
      <c r="I479" s="49">
        <f t="shared" si="25"/>
        <v>0.013217592592592593</v>
      </c>
      <c r="J479" s="49">
        <f t="shared" si="23"/>
        <v>0.011622685185185187</v>
      </c>
    </row>
    <row r="480" spans="1:10" ht="15" customHeight="1">
      <c r="A480" s="23">
        <v>476</v>
      </c>
      <c r="B480" s="30" t="s">
        <v>1649</v>
      </c>
      <c r="C480" s="30" t="s">
        <v>316</v>
      </c>
      <c r="D480" s="36" t="s">
        <v>168</v>
      </c>
      <c r="E480" s="30" t="s">
        <v>501</v>
      </c>
      <c r="F480" s="42" t="s">
        <v>1650</v>
      </c>
      <c r="G480" s="42" t="s">
        <v>1648</v>
      </c>
      <c r="H480" s="45" t="str">
        <f t="shared" si="24"/>
        <v>5.40/km</v>
      </c>
      <c r="I480" s="49">
        <f t="shared" si="25"/>
        <v>0.013217592592592593</v>
      </c>
      <c r="J480" s="49">
        <f t="shared" si="23"/>
        <v>0.00807291666666667</v>
      </c>
    </row>
    <row r="481" spans="1:10" ht="15" customHeight="1">
      <c r="A481" s="23">
        <v>477</v>
      </c>
      <c r="B481" s="30" t="s">
        <v>1651</v>
      </c>
      <c r="C481" s="30" t="s">
        <v>165</v>
      </c>
      <c r="D481" s="36" t="s">
        <v>109</v>
      </c>
      <c r="E481" s="30" t="s">
        <v>501</v>
      </c>
      <c r="F481" s="42" t="s">
        <v>1652</v>
      </c>
      <c r="G481" s="42" t="s">
        <v>1653</v>
      </c>
      <c r="H481" s="45" t="str">
        <f t="shared" si="24"/>
        <v>5.43/km</v>
      </c>
      <c r="I481" s="49">
        <f t="shared" si="25"/>
        <v>0.013501157407407406</v>
      </c>
      <c r="J481" s="49">
        <f t="shared" si="23"/>
        <v>0.010260416666666664</v>
      </c>
    </row>
    <row r="482" spans="1:10" ht="15" customHeight="1">
      <c r="A482" s="22">
        <v>478</v>
      </c>
      <c r="B482" s="29" t="s">
        <v>497</v>
      </c>
      <c r="C482" s="29" t="s">
        <v>1654</v>
      </c>
      <c r="D482" s="26" t="s">
        <v>72</v>
      </c>
      <c r="E482" s="29" t="s">
        <v>498</v>
      </c>
      <c r="F482" s="41" t="s">
        <v>1655</v>
      </c>
      <c r="G482" s="41" t="s">
        <v>1656</v>
      </c>
      <c r="H482" s="24" t="str">
        <f t="shared" si="24"/>
        <v>5.42/km</v>
      </c>
      <c r="I482" s="48">
        <f t="shared" si="25"/>
        <v>0.013462962962962961</v>
      </c>
      <c r="J482" s="48">
        <f t="shared" si="23"/>
        <v>0.012503472222222218</v>
      </c>
    </row>
    <row r="483" spans="1:10" ht="15" customHeight="1">
      <c r="A483" s="22">
        <v>479</v>
      </c>
      <c r="B483" s="29" t="s">
        <v>1657</v>
      </c>
      <c r="C483" s="29" t="s">
        <v>14</v>
      </c>
      <c r="D483" s="26" t="s">
        <v>72</v>
      </c>
      <c r="E483" s="29" t="s">
        <v>97</v>
      </c>
      <c r="F483" s="41" t="s">
        <v>1658</v>
      </c>
      <c r="G483" s="41" t="s">
        <v>1659</v>
      </c>
      <c r="H483" s="24" t="str">
        <f t="shared" si="24"/>
        <v>5.46/km</v>
      </c>
      <c r="I483" s="48">
        <f t="shared" si="25"/>
        <v>0.013802083333333333</v>
      </c>
      <c r="J483" s="48">
        <f t="shared" si="23"/>
        <v>0.01284259259259259</v>
      </c>
    </row>
    <row r="484" spans="1:10" ht="15" customHeight="1">
      <c r="A484" s="22">
        <v>480</v>
      </c>
      <c r="B484" s="29" t="s">
        <v>388</v>
      </c>
      <c r="C484" s="29" t="s">
        <v>45</v>
      </c>
      <c r="D484" s="26" t="s">
        <v>179</v>
      </c>
      <c r="E484" s="29" t="s">
        <v>435</v>
      </c>
      <c r="F484" s="41" t="s">
        <v>1660</v>
      </c>
      <c r="G484" s="41" t="s">
        <v>1661</v>
      </c>
      <c r="H484" s="24" t="str">
        <f t="shared" si="24"/>
        <v>5.46/km</v>
      </c>
      <c r="I484" s="48">
        <f t="shared" si="25"/>
        <v>0.013829861111111112</v>
      </c>
      <c r="J484" s="48">
        <f t="shared" si="23"/>
        <v>0.007677083333333338</v>
      </c>
    </row>
    <row r="485" spans="1:10" ht="15" customHeight="1">
      <c r="A485" s="22">
        <v>481</v>
      </c>
      <c r="B485" s="29" t="s">
        <v>1662</v>
      </c>
      <c r="C485" s="29" t="s">
        <v>1663</v>
      </c>
      <c r="D485" s="26" t="s">
        <v>198</v>
      </c>
      <c r="E485" s="29" t="s">
        <v>519</v>
      </c>
      <c r="F485" s="41" t="s">
        <v>1664</v>
      </c>
      <c r="G485" s="41" t="s">
        <v>1665</v>
      </c>
      <c r="H485" s="24" t="str">
        <f t="shared" si="24"/>
        <v>5.45/km</v>
      </c>
      <c r="I485" s="48">
        <f t="shared" si="25"/>
        <v>0.01371412037037037</v>
      </c>
      <c r="J485" s="48">
        <f t="shared" si="23"/>
        <v>0.009097222222222218</v>
      </c>
    </row>
    <row r="486" spans="1:10" ht="15" customHeight="1">
      <c r="A486" s="22">
        <v>482</v>
      </c>
      <c r="B486" s="29" t="s">
        <v>1666</v>
      </c>
      <c r="C486" s="29" t="s">
        <v>34</v>
      </c>
      <c r="D486" s="26" t="s">
        <v>69</v>
      </c>
      <c r="E486" s="29" t="s">
        <v>97</v>
      </c>
      <c r="F486" s="41" t="s">
        <v>1667</v>
      </c>
      <c r="G486" s="41" t="s">
        <v>1661</v>
      </c>
      <c r="H486" s="24" t="str">
        <f t="shared" si="24"/>
        <v>5.46/km</v>
      </c>
      <c r="I486" s="48">
        <f t="shared" si="25"/>
        <v>0.013829861111111112</v>
      </c>
      <c r="J486" s="48">
        <f t="shared" si="23"/>
        <v>0.013016203703703707</v>
      </c>
    </row>
    <row r="487" spans="1:10" ht="15" customHeight="1">
      <c r="A487" s="22">
        <v>483</v>
      </c>
      <c r="B487" s="29" t="s">
        <v>1668</v>
      </c>
      <c r="C487" s="29" t="s">
        <v>80</v>
      </c>
      <c r="D487" s="26" t="s">
        <v>72</v>
      </c>
      <c r="E487" s="29" t="s">
        <v>435</v>
      </c>
      <c r="F487" s="41" t="s">
        <v>1669</v>
      </c>
      <c r="G487" s="41" t="s">
        <v>1670</v>
      </c>
      <c r="H487" s="24" t="str">
        <f t="shared" si="24"/>
        <v>5.47/km</v>
      </c>
      <c r="I487" s="48">
        <f t="shared" si="25"/>
        <v>0.013879629629629638</v>
      </c>
      <c r="J487" s="48">
        <f t="shared" si="23"/>
        <v>0.012920138888888894</v>
      </c>
    </row>
    <row r="488" spans="1:10" ht="15" customHeight="1">
      <c r="A488" s="22">
        <v>484</v>
      </c>
      <c r="B488" s="29" t="s">
        <v>1671</v>
      </c>
      <c r="C488" s="29" t="s">
        <v>189</v>
      </c>
      <c r="D488" s="26" t="s">
        <v>179</v>
      </c>
      <c r="E488" s="29" t="s">
        <v>462</v>
      </c>
      <c r="F488" s="41" t="s">
        <v>1672</v>
      </c>
      <c r="G488" s="41" t="s">
        <v>1673</v>
      </c>
      <c r="H488" s="24" t="str">
        <f t="shared" si="24"/>
        <v>5.45/km</v>
      </c>
      <c r="I488" s="48">
        <f t="shared" si="25"/>
        <v>0.013753472222222222</v>
      </c>
      <c r="J488" s="48">
        <f t="shared" si="23"/>
        <v>0.007600694444444448</v>
      </c>
    </row>
    <row r="489" spans="1:10" ht="15" customHeight="1">
      <c r="A489" s="22">
        <v>485</v>
      </c>
      <c r="B489" s="29" t="s">
        <v>1674</v>
      </c>
      <c r="C489" s="29" t="s">
        <v>348</v>
      </c>
      <c r="D489" s="26" t="s">
        <v>163</v>
      </c>
      <c r="E489" s="29" t="s">
        <v>1675</v>
      </c>
      <c r="F489" s="41" t="s">
        <v>1676</v>
      </c>
      <c r="G489" s="41" t="s">
        <v>1677</v>
      </c>
      <c r="H489" s="24" t="str">
        <f t="shared" si="24"/>
        <v>5.45/km</v>
      </c>
      <c r="I489" s="48">
        <f t="shared" si="25"/>
        <v>0.01373958333333334</v>
      </c>
      <c r="J489" s="48">
        <f t="shared" si="23"/>
        <v>0.008303240740740746</v>
      </c>
    </row>
    <row r="490" spans="1:10" ht="15" customHeight="1">
      <c r="A490" s="22">
        <v>486</v>
      </c>
      <c r="B490" s="29" t="s">
        <v>1508</v>
      </c>
      <c r="C490" s="29" t="s">
        <v>693</v>
      </c>
      <c r="D490" s="26" t="s">
        <v>72</v>
      </c>
      <c r="E490" s="29" t="s">
        <v>706</v>
      </c>
      <c r="F490" s="41" t="s">
        <v>1678</v>
      </c>
      <c r="G490" s="41" t="s">
        <v>1679</v>
      </c>
      <c r="H490" s="24" t="str">
        <f t="shared" si="24"/>
        <v>5.49/km</v>
      </c>
      <c r="I490" s="48">
        <f t="shared" si="25"/>
        <v>0.014048611111111116</v>
      </c>
      <c r="J490" s="48">
        <f t="shared" si="23"/>
        <v>0.013089120370370372</v>
      </c>
    </row>
    <row r="491" spans="1:10" ht="15" customHeight="1">
      <c r="A491" s="22">
        <v>487</v>
      </c>
      <c r="B491" s="29" t="s">
        <v>1680</v>
      </c>
      <c r="C491" s="29" t="s">
        <v>18</v>
      </c>
      <c r="D491" s="26" t="s">
        <v>131</v>
      </c>
      <c r="E491" s="29" t="s">
        <v>1681</v>
      </c>
      <c r="F491" s="41" t="s">
        <v>1682</v>
      </c>
      <c r="G491" s="41" t="s">
        <v>1683</v>
      </c>
      <c r="H491" s="24" t="str">
        <f t="shared" si="24"/>
        <v>5.50/km</v>
      </c>
      <c r="I491" s="48">
        <f t="shared" si="25"/>
        <v>0.014186342592592598</v>
      </c>
      <c r="J491" s="48">
        <f t="shared" si="23"/>
        <v>0.00783564814814815</v>
      </c>
    </row>
    <row r="492" spans="1:10" ht="15" customHeight="1">
      <c r="A492" s="22">
        <v>488</v>
      </c>
      <c r="B492" s="29" t="s">
        <v>379</v>
      </c>
      <c r="C492" s="29" t="s">
        <v>16</v>
      </c>
      <c r="D492" s="26" t="s">
        <v>56</v>
      </c>
      <c r="E492" s="29" t="s">
        <v>706</v>
      </c>
      <c r="F492" s="41" t="s">
        <v>1684</v>
      </c>
      <c r="G492" s="41" t="s">
        <v>1685</v>
      </c>
      <c r="H492" s="24" t="str">
        <f t="shared" si="24"/>
        <v>5.47/km</v>
      </c>
      <c r="I492" s="48">
        <f t="shared" si="25"/>
        <v>0.013906250000000002</v>
      </c>
      <c r="J492" s="48">
        <f t="shared" si="23"/>
        <v>0.013906250000000002</v>
      </c>
    </row>
    <row r="493" spans="1:10" ht="15" customHeight="1">
      <c r="A493" s="22">
        <v>489</v>
      </c>
      <c r="B493" s="29" t="s">
        <v>272</v>
      </c>
      <c r="C493" s="29" t="s">
        <v>17</v>
      </c>
      <c r="D493" s="26" t="s">
        <v>131</v>
      </c>
      <c r="E493" s="29" t="s">
        <v>435</v>
      </c>
      <c r="F493" s="41" t="s">
        <v>1686</v>
      </c>
      <c r="G493" s="41" t="s">
        <v>1687</v>
      </c>
      <c r="H493" s="24" t="str">
        <f t="shared" si="24"/>
        <v>5.50/km</v>
      </c>
      <c r="I493" s="48">
        <f t="shared" si="25"/>
        <v>0.014239583333333333</v>
      </c>
      <c r="J493" s="48">
        <f t="shared" si="23"/>
        <v>0.007888888888888886</v>
      </c>
    </row>
    <row r="494" spans="1:10" ht="15" customHeight="1">
      <c r="A494" s="22">
        <v>490</v>
      </c>
      <c r="B494" s="29" t="s">
        <v>1688</v>
      </c>
      <c r="C494" s="29" t="s">
        <v>28</v>
      </c>
      <c r="D494" s="26" t="s">
        <v>230</v>
      </c>
      <c r="E494" s="29" t="s">
        <v>97</v>
      </c>
      <c r="F494" s="41" t="s">
        <v>1689</v>
      </c>
      <c r="G494" s="41" t="s">
        <v>1690</v>
      </c>
      <c r="H494" s="24" t="str">
        <f t="shared" si="24"/>
        <v>5.50/km</v>
      </c>
      <c r="I494" s="48">
        <f t="shared" si="25"/>
        <v>0.01420833333333333</v>
      </c>
      <c r="J494" s="48">
        <f t="shared" si="23"/>
        <v>0.0034502314814814743</v>
      </c>
    </row>
    <row r="495" spans="1:10" ht="15" customHeight="1">
      <c r="A495" s="22">
        <v>491</v>
      </c>
      <c r="B495" s="29" t="s">
        <v>117</v>
      </c>
      <c r="C495" s="29" t="s">
        <v>1691</v>
      </c>
      <c r="D495" s="26" t="s">
        <v>124</v>
      </c>
      <c r="E495" s="29" t="s">
        <v>462</v>
      </c>
      <c r="F495" s="41" t="s">
        <v>1692</v>
      </c>
      <c r="G495" s="41" t="s">
        <v>1693</v>
      </c>
      <c r="H495" s="24" t="str">
        <f t="shared" si="24"/>
        <v>5.50/km</v>
      </c>
      <c r="I495" s="48">
        <f t="shared" si="25"/>
        <v>0.014240740740740741</v>
      </c>
      <c r="J495" s="48">
        <f t="shared" si="23"/>
        <v>0.011238425925925923</v>
      </c>
    </row>
    <row r="496" spans="1:10" ht="15" customHeight="1">
      <c r="A496" s="22">
        <v>492</v>
      </c>
      <c r="B496" s="29" t="s">
        <v>1694</v>
      </c>
      <c r="C496" s="29" t="s">
        <v>1695</v>
      </c>
      <c r="D496" s="26" t="s">
        <v>179</v>
      </c>
      <c r="E496" s="29" t="s">
        <v>462</v>
      </c>
      <c r="F496" s="41" t="s">
        <v>1696</v>
      </c>
      <c r="G496" s="41" t="s">
        <v>1697</v>
      </c>
      <c r="H496" s="24" t="str">
        <f t="shared" si="24"/>
        <v>5.51/km</v>
      </c>
      <c r="I496" s="48">
        <f t="shared" si="25"/>
        <v>0.014248842592592598</v>
      </c>
      <c r="J496" s="48">
        <f t="shared" si="23"/>
        <v>0.008096064814814823</v>
      </c>
    </row>
    <row r="497" spans="1:10" ht="15" customHeight="1">
      <c r="A497" s="22">
        <v>493</v>
      </c>
      <c r="B497" s="29" t="s">
        <v>1698</v>
      </c>
      <c r="C497" s="29" t="s">
        <v>278</v>
      </c>
      <c r="D497" s="26" t="s">
        <v>60</v>
      </c>
      <c r="E497" s="29" t="s">
        <v>435</v>
      </c>
      <c r="F497" s="41" t="s">
        <v>1699</v>
      </c>
      <c r="G497" s="41" t="s">
        <v>1700</v>
      </c>
      <c r="H497" s="24" t="str">
        <f t="shared" si="24"/>
        <v>5.50/km</v>
      </c>
      <c r="I497" s="48">
        <f t="shared" si="25"/>
        <v>0.014229166666666668</v>
      </c>
      <c r="J497" s="48">
        <f t="shared" si="23"/>
        <v>0.012634259259259262</v>
      </c>
    </row>
    <row r="498" spans="1:10" ht="15" customHeight="1">
      <c r="A498" s="22">
        <v>494</v>
      </c>
      <c r="B498" s="29" t="s">
        <v>389</v>
      </c>
      <c r="C498" s="29" t="s">
        <v>25</v>
      </c>
      <c r="D498" s="26" t="s">
        <v>109</v>
      </c>
      <c r="E498" s="29" t="s">
        <v>435</v>
      </c>
      <c r="F498" s="41" t="s">
        <v>1701</v>
      </c>
      <c r="G498" s="41" t="s">
        <v>1702</v>
      </c>
      <c r="H498" s="24" t="str">
        <f t="shared" si="24"/>
        <v>5.51/km</v>
      </c>
      <c r="I498" s="48">
        <f t="shared" si="25"/>
        <v>0.014314814814814815</v>
      </c>
      <c r="J498" s="48">
        <f t="shared" si="23"/>
        <v>0.011074074074074073</v>
      </c>
    </row>
    <row r="499" spans="1:10" ht="15" customHeight="1">
      <c r="A499" s="23">
        <v>495</v>
      </c>
      <c r="B499" s="30" t="s">
        <v>397</v>
      </c>
      <c r="C499" s="30" t="s">
        <v>390</v>
      </c>
      <c r="D499" s="36" t="s">
        <v>179</v>
      </c>
      <c r="E499" s="30" t="s">
        <v>501</v>
      </c>
      <c r="F499" s="42" t="s">
        <v>1703</v>
      </c>
      <c r="G499" s="42" t="s">
        <v>1704</v>
      </c>
      <c r="H499" s="45" t="str">
        <f t="shared" si="24"/>
        <v>5.51/km</v>
      </c>
      <c r="I499" s="49">
        <f t="shared" si="25"/>
        <v>0.014322916666666664</v>
      </c>
      <c r="J499" s="49">
        <f t="shared" si="23"/>
        <v>0.00817013888888889</v>
      </c>
    </row>
    <row r="500" spans="1:10" ht="15" customHeight="1">
      <c r="A500" s="23">
        <v>496</v>
      </c>
      <c r="B500" s="30" t="s">
        <v>415</v>
      </c>
      <c r="C500" s="30" t="s">
        <v>50</v>
      </c>
      <c r="D500" s="36" t="s">
        <v>109</v>
      </c>
      <c r="E500" s="30" t="s">
        <v>501</v>
      </c>
      <c r="F500" s="42" t="s">
        <v>1705</v>
      </c>
      <c r="G500" s="42" t="s">
        <v>1706</v>
      </c>
      <c r="H500" s="45" t="str">
        <f t="shared" si="24"/>
        <v>5.54/km</v>
      </c>
      <c r="I500" s="49">
        <f t="shared" si="25"/>
        <v>0.014585648148148153</v>
      </c>
      <c r="J500" s="49">
        <f t="shared" si="23"/>
        <v>0.011344907407407411</v>
      </c>
    </row>
    <row r="501" spans="1:10" ht="15" customHeight="1">
      <c r="A501" s="22">
        <v>497</v>
      </c>
      <c r="B501" s="29" t="s">
        <v>1707</v>
      </c>
      <c r="C501" s="29" t="s">
        <v>107</v>
      </c>
      <c r="D501" s="26" t="s">
        <v>72</v>
      </c>
      <c r="E501" s="29" t="s">
        <v>441</v>
      </c>
      <c r="F501" s="41" t="s">
        <v>1708</v>
      </c>
      <c r="G501" s="41" t="s">
        <v>1709</v>
      </c>
      <c r="H501" s="24" t="str">
        <f t="shared" si="24"/>
        <v>5.56/km</v>
      </c>
      <c r="I501" s="48">
        <f t="shared" si="25"/>
        <v>0.014796296296296294</v>
      </c>
      <c r="J501" s="48">
        <f t="shared" si="23"/>
        <v>0.01383680555555555</v>
      </c>
    </row>
    <row r="502" spans="1:10" ht="15" customHeight="1">
      <c r="A502" s="22">
        <v>498</v>
      </c>
      <c r="B502" s="29" t="s">
        <v>1710</v>
      </c>
      <c r="C502" s="29" t="s">
        <v>18</v>
      </c>
      <c r="D502" s="26" t="s">
        <v>72</v>
      </c>
      <c r="E502" s="29" t="s">
        <v>1048</v>
      </c>
      <c r="F502" s="41" t="s">
        <v>1711</v>
      </c>
      <c r="G502" s="41" t="s">
        <v>1712</v>
      </c>
      <c r="H502" s="24" t="str">
        <f t="shared" si="24"/>
        <v>5.56/km</v>
      </c>
      <c r="I502" s="48">
        <f t="shared" si="25"/>
        <v>0.014798611111111117</v>
      </c>
      <c r="J502" s="48">
        <f t="shared" si="23"/>
        <v>0.013839120370370373</v>
      </c>
    </row>
    <row r="503" spans="1:10" ht="15" customHeight="1">
      <c r="A503" s="22">
        <v>499</v>
      </c>
      <c r="B503" s="29" t="s">
        <v>1713</v>
      </c>
      <c r="C503" s="29" t="s">
        <v>1714</v>
      </c>
      <c r="D503" s="26" t="s">
        <v>56</v>
      </c>
      <c r="E503" s="29" t="s">
        <v>462</v>
      </c>
      <c r="F503" s="41" t="s">
        <v>1715</v>
      </c>
      <c r="G503" s="41" t="s">
        <v>1716</v>
      </c>
      <c r="H503" s="24" t="str">
        <f t="shared" si="24"/>
        <v>5.58/km</v>
      </c>
      <c r="I503" s="48">
        <f t="shared" si="25"/>
        <v>0.014974537037037036</v>
      </c>
      <c r="J503" s="48">
        <f t="shared" si="23"/>
        <v>0.014974537037037036</v>
      </c>
    </row>
    <row r="504" spans="1:10" ht="15" customHeight="1">
      <c r="A504" s="22">
        <v>500</v>
      </c>
      <c r="B504" s="29" t="s">
        <v>1717</v>
      </c>
      <c r="C504" s="29" t="s">
        <v>1718</v>
      </c>
      <c r="D504" s="26" t="s">
        <v>179</v>
      </c>
      <c r="E504" s="29" t="s">
        <v>448</v>
      </c>
      <c r="F504" s="41" t="s">
        <v>1719</v>
      </c>
      <c r="G504" s="41" t="s">
        <v>1720</v>
      </c>
      <c r="H504" s="24" t="str">
        <f t="shared" si="24"/>
        <v>5.57/km</v>
      </c>
      <c r="I504" s="48">
        <f t="shared" si="25"/>
        <v>0.014884259259259264</v>
      </c>
      <c r="J504" s="48">
        <f t="shared" si="23"/>
        <v>0.00873148148148149</v>
      </c>
    </row>
    <row r="505" spans="1:10" ht="15" customHeight="1">
      <c r="A505" s="22">
        <v>501</v>
      </c>
      <c r="B505" s="29" t="s">
        <v>1721</v>
      </c>
      <c r="C505" s="29" t="s">
        <v>1493</v>
      </c>
      <c r="D505" s="26" t="s">
        <v>203</v>
      </c>
      <c r="E505" s="29" t="s">
        <v>1681</v>
      </c>
      <c r="F505" s="41" t="s">
        <v>1722</v>
      </c>
      <c r="G505" s="41" t="s">
        <v>1723</v>
      </c>
      <c r="H505" s="24" t="str">
        <f t="shared" si="24"/>
        <v>6.02/km</v>
      </c>
      <c r="I505" s="48">
        <f t="shared" si="25"/>
        <v>0.015317129629629632</v>
      </c>
      <c r="J505" s="48">
        <f t="shared" si="23"/>
        <v>0.0067025462962963</v>
      </c>
    </row>
    <row r="506" spans="1:10" ht="15" customHeight="1">
      <c r="A506" s="22">
        <v>502</v>
      </c>
      <c r="B506" s="29" t="s">
        <v>1724</v>
      </c>
      <c r="C506" s="29" t="s">
        <v>1725</v>
      </c>
      <c r="D506" s="26" t="s">
        <v>56</v>
      </c>
      <c r="E506" s="29" t="s">
        <v>779</v>
      </c>
      <c r="F506" s="41" t="s">
        <v>1726</v>
      </c>
      <c r="G506" s="41" t="s">
        <v>1727</v>
      </c>
      <c r="H506" s="24" t="str">
        <f t="shared" si="24"/>
        <v>5.60/km</v>
      </c>
      <c r="I506" s="48">
        <f t="shared" si="25"/>
        <v>0.015126157407407408</v>
      </c>
      <c r="J506" s="48">
        <f t="shared" si="23"/>
        <v>0.015126157407407408</v>
      </c>
    </row>
    <row r="507" spans="1:10" ht="15" customHeight="1">
      <c r="A507" s="22">
        <v>503</v>
      </c>
      <c r="B507" s="29" t="s">
        <v>377</v>
      </c>
      <c r="C507" s="29" t="s">
        <v>39</v>
      </c>
      <c r="D507" s="26" t="s">
        <v>131</v>
      </c>
      <c r="E507" s="29" t="s">
        <v>487</v>
      </c>
      <c r="F507" s="41" t="s">
        <v>1728</v>
      </c>
      <c r="G507" s="41" t="s">
        <v>1729</v>
      </c>
      <c r="H507" s="24" t="str">
        <f t="shared" si="24"/>
        <v>6.02/km</v>
      </c>
      <c r="I507" s="48">
        <f t="shared" si="25"/>
        <v>0.015328703703703705</v>
      </c>
      <c r="J507" s="48">
        <f t="shared" si="23"/>
        <v>0.008978009259259258</v>
      </c>
    </row>
    <row r="508" spans="1:10" ht="15" customHeight="1">
      <c r="A508" s="22">
        <v>504</v>
      </c>
      <c r="B508" s="29" t="s">
        <v>1730</v>
      </c>
      <c r="C508" s="29" t="s">
        <v>1731</v>
      </c>
      <c r="D508" s="26" t="s">
        <v>203</v>
      </c>
      <c r="E508" s="29" t="s">
        <v>932</v>
      </c>
      <c r="F508" s="41" t="s">
        <v>1732</v>
      </c>
      <c r="G508" s="41" t="s">
        <v>1733</v>
      </c>
      <c r="H508" s="24" t="str">
        <f t="shared" si="24"/>
        <v>6.03/km</v>
      </c>
      <c r="I508" s="48">
        <f t="shared" si="25"/>
        <v>0.015408564814814812</v>
      </c>
      <c r="J508" s="48">
        <f t="shared" si="23"/>
        <v>0.006793981481481481</v>
      </c>
    </row>
    <row r="509" spans="1:10" ht="15" customHeight="1">
      <c r="A509" s="22">
        <v>505</v>
      </c>
      <c r="B509" s="29" t="s">
        <v>392</v>
      </c>
      <c r="C509" s="29" t="s">
        <v>393</v>
      </c>
      <c r="D509" s="26" t="s">
        <v>329</v>
      </c>
      <c r="E509" s="29" t="s">
        <v>394</v>
      </c>
      <c r="F509" s="41" t="s">
        <v>1734</v>
      </c>
      <c r="G509" s="41" t="s">
        <v>1735</v>
      </c>
      <c r="H509" s="24" t="str">
        <f t="shared" si="24"/>
        <v>6.04/km</v>
      </c>
      <c r="I509" s="48">
        <f t="shared" si="25"/>
        <v>0.015556712962962967</v>
      </c>
      <c r="J509" s="48">
        <f t="shared" si="23"/>
        <v>0.003126157407407411</v>
      </c>
    </row>
    <row r="510" spans="1:10" ht="15" customHeight="1">
      <c r="A510" s="22">
        <v>506</v>
      </c>
      <c r="B510" s="29" t="s">
        <v>1736</v>
      </c>
      <c r="C510" s="29" t="s">
        <v>96</v>
      </c>
      <c r="D510" s="26" t="s">
        <v>109</v>
      </c>
      <c r="E510" s="29" t="s">
        <v>932</v>
      </c>
      <c r="F510" s="41" t="s">
        <v>1737</v>
      </c>
      <c r="G510" s="41" t="s">
        <v>1738</v>
      </c>
      <c r="H510" s="24" t="str">
        <f t="shared" si="24"/>
        <v>6.03/km</v>
      </c>
      <c r="I510" s="48">
        <f t="shared" si="25"/>
        <v>0.0154375</v>
      </c>
      <c r="J510" s="48">
        <f t="shared" si="23"/>
        <v>0.012196759259259258</v>
      </c>
    </row>
    <row r="511" spans="1:10" ht="15" customHeight="1">
      <c r="A511" s="23">
        <v>507</v>
      </c>
      <c r="B511" s="30" t="s">
        <v>1739</v>
      </c>
      <c r="C511" s="30" t="s">
        <v>236</v>
      </c>
      <c r="D511" s="36" t="s">
        <v>198</v>
      </c>
      <c r="E511" s="30" t="s">
        <v>501</v>
      </c>
      <c r="F511" s="42" t="s">
        <v>1740</v>
      </c>
      <c r="G511" s="42" t="s">
        <v>1741</v>
      </c>
      <c r="H511" s="45" t="str">
        <f t="shared" si="24"/>
        <v>6.01/km</v>
      </c>
      <c r="I511" s="49">
        <f t="shared" si="25"/>
        <v>0.01526388888888889</v>
      </c>
      <c r="J511" s="49">
        <f t="shared" si="23"/>
        <v>0.010646990740740738</v>
      </c>
    </row>
    <row r="512" spans="1:10" ht="15" customHeight="1">
      <c r="A512" s="22">
        <v>508</v>
      </c>
      <c r="B512" s="29" t="s">
        <v>267</v>
      </c>
      <c r="C512" s="29" t="s">
        <v>387</v>
      </c>
      <c r="D512" s="26" t="s">
        <v>168</v>
      </c>
      <c r="E512" s="29" t="s">
        <v>438</v>
      </c>
      <c r="F512" s="41" t="s">
        <v>1742</v>
      </c>
      <c r="G512" s="41" t="s">
        <v>1743</v>
      </c>
      <c r="H512" s="24" t="str">
        <f t="shared" si="24"/>
        <v>6.03/km</v>
      </c>
      <c r="I512" s="48">
        <f t="shared" si="25"/>
        <v>0.015452546296296298</v>
      </c>
      <c r="J512" s="48">
        <f t="shared" si="23"/>
        <v>0.010307870370370373</v>
      </c>
    </row>
    <row r="513" spans="1:10" ht="15" customHeight="1">
      <c r="A513" s="22">
        <v>509</v>
      </c>
      <c r="B513" s="29" t="s">
        <v>1744</v>
      </c>
      <c r="C513" s="29" t="s">
        <v>106</v>
      </c>
      <c r="D513" s="26" t="s">
        <v>151</v>
      </c>
      <c r="E513" s="29" t="s">
        <v>97</v>
      </c>
      <c r="F513" s="41" t="s">
        <v>1745</v>
      </c>
      <c r="G513" s="41" t="s">
        <v>1746</v>
      </c>
      <c r="H513" s="24" t="str">
        <f t="shared" si="24"/>
        <v>6.03/km</v>
      </c>
      <c r="I513" s="48">
        <f t="shared" si="25"/>
        <v>0.015400462962962963</v>
      </c>
      <c r="J513" s="48">
        <f t="shared" si="23"/>
        <v>0.009273148148148145</v>
      </c>
    </row>
    <row r="514" spans="1:10" ht="15" customHeight="1">
      <c r="A514" s="22">
        <v>510</v>
      </c>
      <c r="B514" s="29" t="s">
        <v>1747</v>
      </c>
      <c r="C514" s="29" t="s">
        <v>1748</v>
      </c>
      <c r="D514" s="26" t="s">
        <v>329</v>
      </c>
      <c r="E514" s="29" t="s">
        <v>487</v>
      </c>
      <c r="F514" s="41" t="s">
        <v>1749</v>
      </c>
      <c r="G514" s="41" t="s">
        <v>1750</v>
      </c>
      <c r="H514" s="24" t="str">
        <f t="shared" si="24"/>
        <v>6.04/km</v>
      </c>
      <c r="I514" s="48">
        <f t="shared" si="25"/>
        <v>0.0155625</v>
      </c>
      <c r="J514" s="48">
        <f t="shared" si="23"/>
        <v>0.003131944444444444</v>
      </c>
    </row>
    <row r="515" spans="1:10" ht="15" customHeight="1">
      <c r="A515" s="22">
        <v>511</v>
      </c>
      <c r="B515" s="29" t="s">
        <v>1751</v>
      </c>
      <c r="C515" s="29" t="s">
        <v>22</v>
      </c>
      <c r="D515" s="26" t="s">
        <v>151</v>
      </c>
      <c r="E515" s="29" t="s">
        <v>97</v>
      </c>
      <c r="F515" s="41" t="s">
        <v>1752</v>
      </c>
      <c r="G515" s="41" t="s">
        <v>1753</v>
      </c>
      <c r="H515" s="24" t="str">
        <f t="shared" si="24"/>
        <v>6.03/km</v>
      </c>
      <c r="I515" s="48">
        <f t="shared" si="25"/>
        <v>0.015396990740740739</v>
      </c>
      <c r="J515" s="48">
        <f t="shared" si="23"/>
        <v>0.00926967592592592</v>
      </c>
    </row>
    <row r="516" spans="1:10" ht="15" customHeight="1">
      <c r="A516" s="22">
        <v>512</v>
      </c>
      <c r="B516" s="29" t="s">
        <v>1754</v>
      </c>
      <c r="C516" s="29" t="s">
        <v>99</v>
      </c>
      <c r="D516" s="26" t="s">
        <v>109</v>
      </c>
      <c r="E516" s="29" t="s">
        <v>435</v>
      </c>
      <c r="F516" s="41" t="s">
        <v>1755</v>
      </c>
      <c r="G516" s="41" t="s">
        <v>1756</v>
      </c>
      <c r="H516" s="24" t="str">
        <f t="shared" si="24"/>
        <v>6.06/km</v>
      </c>
      <c r="I516" s="48">
        <f t="shared" si="25"/>
        <v>0.015696759259259258</v>
      </c>
      <c r="J516" s="48">
        <f t="shared" si="23"/>
        <v>0.012456018518518516</v>
      </c>
    </row>
    <row r="517" spans="1:10" ht="15" customHeight="1">
      <c r="A517" s="22">
        <v>513</v>
      </c>
      <c r="B517" s="29" t="s">
        <v>1474</v>
      </c>
      <c r="C517" s="29" t="s">
        <v>297</v>
      </c>
      <c r="D517" s="26" t="s">
        <v>203</v>
      </c>
      <c r="E517" s="29" t="s">
        <v>183</v>
      </c>
      <c r="F517" s="41" t="s">
        <v>1757</v>
      </c>
      <c r="G517" s="41" t="s">
        <v>1758</v>
      </c>
      <c r="H517" s="24" t="str">
        <f t="shared" si="24"/>
        <v>6.06/km</v>
      </c>
      <c r="I517" s="48">
        <f t="shared" si="25"/>
        <v>0.015761574074074074</v>
      </c>
      <c r="J517" s="48">
        <f t="shared" si="23"/>
        <v>0.007146990740740742</v>
      </c>
    </row>
    <row r="518" spans="1:10" ht="15" customHeight="1">
      <c r="A518" s="22">
        <v>514</v>
      </c>
      <c r="B518" s="29" t="s">
        <v>1759</v>
      </c>
      <c r="C518" s="29" t="s">
        <v>1760</v>
      </c>
      <c r="D518" s="26" t="s">
        <v>179</v>
      </c>
      <c r="E518" s="29" t="s">
        <v>932</v>
      </c>
      <c r="F518" s="41" t="s">
        <v>1761</v>
      </c>
      <c r="G518" s="41" t="s">
        <v>1762</v>
      </c>
      <c r="H518" s="24" t="str">
        <f t="shared" si="24"/>
        <v>6.09/km</v>
      </c>
      <c r="I518" s="48">
        <f t="shared" si="25"/>
        <v>0.015971064814814813</v>
      </c>
      <c r="J518" s="48">
        <f aca="true" t="shared" si="26" ref="J518:J581">G518-INDEX($G$5:$G$600,MATCH(D518,$D$5:$D$600,0))</f>
        <v>0.009818287037037039</v>
      </c>
    </row>
    <row r="519" spans="1:10" ht="15" customHeight="1">
      <c r="A519" s="22">
        <v>515</v>
      </c>
      <c r="B519" s="29" t="s">
        <v>1751</v>
      </c>
      <c r="C519" s="29" t="s">
        <v>15</v>
      </c>
      <c r="D519" s="26" t="s">
        <v>151</v>
      </c>
      <c r="E519" s="29" t="s">
        <v>246</v>
      </c>
      <c r="F519" s="41" t="s">
        <v>1763</v>
      </c>
      <c r="G519" s="41" t="s">
        <v>1764</v>
      </c>
      <c r="H519" s="24" t="str">
        <f t="shared" si="24"/>
        <v>6.11/km</v>
      </c>
      <c r="I519" s="48">
        <f t="shared" si="25"/>
        <v>0.016184027777777776</v>
      </c>
      <c r="J519" s="48">
        <f t="shared" si="26"/>
        <v>0.010056712962962958</v>
      </c>
    </row>
    <row r="520" spans="1:10" ht="15" customHeight="1">
      <c r="A520" s="23">
        <v>516</v>
      </c>
      <c r="B520" s="30" t="s">
        <v>1765</v>
      </c>
      <c r="C520" s="30" t="s">
        <v>1766</v>
      </c>
      <c r="D520" s="36" t="s">
        <v>198</v>
      </c>
      <c r="E520" s="30" t="s">
        <v>501</v>
      </c>
      <c r="F520" s="42" t="s">
        <v>1767</v>
      </c>
      <c r="G520" s="42" t="s">
        <v>1768</v>
      </c>
      <c r="H520" s="45" t="str">
        <f t="shared" si="24"/>
        <v>6.13/km</v>
      </c>
      <c r="I520" s="49">
        <f t="shared" si="25"/>
        <v>0.016378472222222225</v>
      </c>
      <c r="J520" s="49">
        <f t="shared" si="26"/>
        <v>0.011761574074074074</v>
      </c>
    </row>
    <row r="521" spans="1:10" ht="15" customHeight="1">
      <c r="A521" s="22">
        <v>517</v>
      </c>
      <c r="B521" s="29" t="s">
        <v>1769</v>
      </c>
      <c r="C521" s="29" t="s">
        <v>257</v>
      </c>
      <c r="D521" s="26" t="s">
        <v>124</v>
      </c>
      <c r="E521" s="29" t="s">
        <v>487</v>
      </c>
      <c r="F521" s="41" t="s">
        <v>1770</v>
      </c>
      <c r="G521" s="41" t="s">
        <v>1771</v>
      </c>
      <c r="H521" s="24" t="str">
        <f t="shared" si="24"/>
        <v>6.13/km</v>
      </c>
      <c r="I521" s="48">
        <f t="shared" si="25"/>
        <v>0.016393518518518523</v>
      </c>
      <c r="J521" s="48">
        <f t="shared" si="26"/>
        <v>0.013391203703703704</v>
      </c>
    </row>
    <row r="522" spans="1:10" ht="15" customHeight="1">
      <c r="A522" s="22">
        <v>518</v>
      </c>
      <c r="B522" s="29" t="s">
        <v>1772</v>
      </c>
      <c r="C522" s="29" t="s">
        <v>351</v>
      </c>
      <c r="D522" s="26" t="s">
        <v>179</v>
      </c>
      <c r="E522" s="29" t="s">
        <v>462</v>
      </c>
      <c r="F522" s="41" t="s">
        <v>1773</v>
      </c>
      <c r="G522" s="41" t="s">
        <v>1774</v>
      </c>
      <c r="H522" s="24" t="str">
        <f t="shared" si="24"/>
        <v>6.14/km</v>
      </c>
      <c r="I522" s="48">
        <f t="shared" si="25"/>
        <v>0.016498842592592593</v>
      </c>
      <c r="J522" s="48">
        <f t="shared" si="26"/>
        <v>0.010346064814814818</v>
      </c>
    </row>
    <row r="523" spans="1:10" ht="15" customHeight="1">
      <c r="A523" s="22">
        <v>519</v>
      </c>
      <c r="B523" s="29" t="s">
        <v>1775</v>
      </c>
      <c r="C523" s="29" t="s">
        <v>255</v>
      </c>
      <c r="D523" s="26" t="s">
        <v>203</v>
      </c>
      <c r="E523" s="29" t="s">
        <v>462</v>
      </c>
      <c r="F523" s="41" t="s">
        <v>1776</v>
      </c>
      <c r="G523" s="41" t="s">
        <v>1777</v>
      </c>
      <c r="H523" s="24" t="str">
        <f t="shared" si="24"/>
        <v>6.15/km</v>
      </c>
      <c r="I523" s="48">
        <f t="shared" si="25"/>
        <v>0.016559027777777777</v>
      </c>
      <c r="J523" s="48">
        <f t="shared" si="26"/>
        <v>0.007944444444444445</v>
      </c>
    </row>
    <row r="524" spans="1:10" ht="15" customHeight="1">
      <c r="A524" s="22">
        <v>520</v>
      </c>
      <c r="B524" s="29" t="s">
        <v>1778</v>
      </c>
      <c r="C524" s="29" t="s">
        <v>16</v>
      </c>
      <c r="D524" s="26" t="s">
        <v>69</v>
      </c>
      <c r="E524" s="29" t="s">
        <v>448</v>
      </c>
      <c r="F524" s="41" t="s">
        <v>1779</v>
      </c>
      <c r="G524" s="41" t="s">
        <v>1780</v>
      </c>
      <c r="H524" s="24" t="str">
        <f t="shared" si="24"/>
        <v>6.16/km</v>
      </c>
      <c r="I524" s="48">
        <f t="shared" si="25"/>
        <v>0.016695601851851857</v>
      </c>
      <c r="J524" s="48">
        <f t="shared" si="26"/>
        <v>0.015881944444444452</v>
      </c>
    </row>
    <row r="525" spans="1:10" ht="15" customHeight="1">
      <c r="A525" s="22">
        <v>521</v>
      </c>
      <c r="B525" s="29" t="s">
        <v>1781</v>
      </c>
      <c r="C525" s="29" t="s">
        <v>352</v>
      </c>
      <c r="D525" s="26" t="s">
        <v>124</v>
      </c>
      <c r="E525" s="29" t="s">
        <v>1127</v>
      </c>
      <c r="F525" s="41" t="s">
        <v>1782</v>
      </c>
      <c r="G525" s="41" t="s">
        <v>1783</v>
      </c>
      <c r="H525" s="24" t="str">
        <f t="shared" si="24"/>
        <v>6.18/km</v>
      </c>
      <c r="I525" s="48">
        <f t="shared" si="25"/>
        <v>0.016855324074074078</v>
      </c>
      <c r="J525" s="48">
        <f t="shared" si="26"/>
        <v>0.01385300925925926</v>
      </c>
    </row>
    <row r="526" spans="1:10" ht="15" customHeight="1">
      <c r="A526" s="22">
        <v>522</v>
      </c>
      <c r="B526" s="29" t="s">
        <v>1784</v>
      </c>
      <c r="C526" s="29" t="s">
        <v>322</v>
      </c>
      <c r="D526" s="26" t="s">
        <v>203</v>
      </c>
      <c r="E526" s="29" t="s">
        <v>654</v>
      </c>
      <c r="F526" s="41" t="s">
        <v>1785</v>
      </c>
      <c r="G526" s="41" t="s">
        <v>1786</v>
      </c>
      <c r="H526" s="24" t="str">
        <f t="shared" si="24"/>
        <v>6.20/km</v>
      </c>
      <c r="I526" s="48">
        <f t="shared" si="25"/>
        <v>0.01709722222222223</v>
      </c>
      <c r="J526" s="48">
        <f t="shared" si="26"/>
        <v>0.008482638888888897</v>
      </c>
    </row>
    <row r="527" spans="1:10" ht="15" customHeight="1">
      <c r="A527" s="22">
        <v>523</v>
      </c>
      <c r="B527" s="29" t="s">
        <v>407</v>
      </c>
      <c r="C527" s="29" t="s">
        <v>26</v>
      </c>
      <c r="D527" s="26" t="s">
        <v>151</v>
      </c>
      <c r="E527" s="29" t="s">
        <v>654</v>
      </c>
      <c r="F527" s="41" t="s">
        <v>1787</v>
      </c>
      <c r="G527" s="41" t="s">
        <v>1788</v>
      </c>
      <c r="H527" s="24" t="str">
        <f aca="true" t="shared" si="27" ref="H527:H590">TEXT(INT((HOUR(G527)*3600+MINUTE(G527)*60+SECOND(G527))/$J$3/60),"0")&amp;"."&amp;TEXT(MOD((HOUR(G527)*3600+MINUTE(G527)*60+SECOND(G527))/$J$3,60),"00")&amp;"/km"</f>
        <v>6.21/km</v>
      </c>
      <c r="I527" s="48">
        <f aca="true" t="shared" si="28" ref="I527:I590">G527-$G$5</f>
        <v>0.01716087962962963</v>
      </c>
      <c r="J527" s="48">
        <f t="shared" si="26"/>
        <v>0.011033564814814812</v>
      </c>
    </row>
    <row r="528" spans="1:10" ht="15" customHeight="1">
      <c r="A528" s="22">
        <v>524</v>
      </c>
      <c r="B528" s="29" t="s">
        <v>53</v>
      </c>
      <c r="C528" s="29" t="s">
        <v>44</v>
      </c>
      <c r="D528" s="26" t="s">
        <v>203</v>
      </c>
      <c r="E528" s="29" t="s">
        <v>448</v>
      </c>
      <c r="F528" s="41" t="s">
        <v>1789</v>
      </c>
      <c r="G528" s="41" t="s">
        <v>1790</v>
      </c>
      <c r="H528" s="24" t="str">
        <f t="shared" si="27"/>
        <v>6.21/km</v>
      </c>
      <c r="I528" s="48">
        <f t="shared" si="28"/>
        <v>0.017162037037037038</v>
      </c>
      <c r="J528" s="48">
        <f t="shared" si="26"/>
        <v>0.008547453703703706</v>
      </c>
    </row>
    <row r="529" spans="1:10" ht="15" customHeight="1">
      <c r="A529" s="22">
        <v>525</v>
      </c>
      <c r="B529" s="29" t="s">
        <v>413</v>
      </c>
      <c r="C529" s="29" t="s">
        <v>395</v>
      </c>
      <c r="D529" s="26" t="s">
        <v>203</v>
      </c>
      <c r="E529" s="29" t="s">
        <v>1791</v>
      </c>
      <c r="F529" s="41" t="s">
        <v>1792</v>
      </c>
      <c r="G529" s="41" t="s">
        <v>1793</v>
      </c>
      <c r="H529" s="24" t="str">
        <f t="shared" si="27"/>
        <v>6.21/km</v>
      </c>
      <c r="I529" s="48">
        <f t="shared" si="28"/>
        <v>0.01715393518518519</v>
      </c>
      <c r="J529" s="48">
        <f t="shared" si="26"/>
        <v>0.008539351851851857</v>
      </c>
    </row>
    <row r="530" spans="1:10" ht="15" customHeight="1">
      <c r="A530" s="22">
        <v>526</v>
      </c>
      <c r="B530" s="29" t="s">
        <v>1794</v>
      </c>
      <c r="C530" s="29" t="s">
        <v>1360</v>
      </c>
      <c r="D530" s="26" t="s">
        <v>198</v>
      </c>
      <c r="E530" s="29" t="s">
        <v>147</v>
      </c>
      <c r="F530" s="41" t="s">
        <v>1795</v>
      </c>
      <c r="G530" s="41" t="s">
        <v>1796</v>
      </c>
      <c r="H530" s="24" t="str">
        <f t="shared" si="27"/>
        <v>6.24/km</v>
      </c>
      <c r="I530" s="48">
        <f t="shared" si="28"/>
        <v>0.01746643518518519</v>
      </c>
      <c r="J530" s="48">
        <f t="shared" si="26"/>
        <v>0.012849537037037038</v>
      </c>
    </row>
    <row r="531" spans="1:10" ht="15" customHeight="1">
      <c r="A531" s="22">
        <v>527</v>
      </c>
      <c r="B531" s="29" t="s">
        <v>402</v>
      </c>
      <c r="C531" s="29" t="s">
        <v>170</v>
      </c>
      <c r="D531" s="26" t="s">
        <v>151</v>
      </c>
      <c r="E531" s="29" t="s">
        <v>435</v>
      </c>
      <c r="F531" s="41" t="s">
        <v>1797</v>
      </c>
      <c r="G531" s="41" t="s">
        <v>1798</v>
      </c>
      <c r="H531" s="24" t="str">
        <f t="shared" si="27"/>
        <v>6.23/km</v>
      </c>
      <c r="I531" s="48">
        <f t="shared" si="28"/>
        <v>0.017372685185185185</v>
      </c>
      <c r="J531" s="48">
        <f t="shared" si="26"/>
        <v>0.011245370370370367</v>
      </c>
    </row>
    <row r="532" spans="1:10" ht="15" customHeight="1">
      <c r="A532" s="22">
        <v>528</v>
      </c>
      <c r="B532" s="29" t="s">
        <v>1799</v>
      </c>
      <c r="C532" s="29" t="s">
        <v>35</v>
      </c>
      <c r="D532" s="26" t="s">
        <v>301</v>
      </c>
      <c r="E532" s="29" t="s">
        <v>97</v>
      </c>
      <c r="F532" s="41" t="s">
        <v>1800</v>
      </c>
      <c r="G532" s="41" t="s">
        <v>1801</v>
      </c>
      <c r="H532" s="24" t="str">
        <f t="shared" si="27"/>
        <v>6.24/km</v>
      </c>
      <c r="I532" s="48">
        <f t="shared" si="28"/>
        <v>0.017440972222222226</v>
      </c>
      <c r="J532" s="48">
        <f t="shared" si="26"/>
        <v>0</v>
      </c>
    </row>
    <row r="533" spans="1:10" ht="15" customHeight="1">
      <c r="A533" s="23">
        <v>529</v>
      </c>
      <c r="B533" s="30" t="s">
        <v>299</v>
      </c>
      <c r="C533" s="30" t="s">
        <v>300</v>
      </c>
      <c r="D533" s="36" t="s">
        <v>203</v>
      </c>
      <c r="E533" s="30" t="s">
        <v>501</v>
      </c>
      <c r="F533" s="42" t="s">
        <v>1802</v>
      </c>
      <c r="G533" s="42" t="s">
        <v>1803</v>
      </c>
      <c r="H533" s="45" t="str">
        <f t="shared" si="27"/>
        <v>6.25/km</v>
      </c>
      <c r="I533" s="49">
        <f t="shared" si="28"/>
        <v>0.017564814814814818</v>
      </c>
      <c r="J533" s="49">
        <f t="shared" si="26"/>
        <v>0.008950231481481486</v>
      </c>
    </row>
    <row r="534" spans="1:10" ht="15" customHeight="1">
      <c r="A534" s="23">
        <v>530</v>
      </c>
      <c r="B534" s="30" t="s">
        <v>1804</v>
      </c>
      <c r="C534" s="30" t="s">
        <v>383</v>
      </c>
      <c r="D534" s="36" t="s">
        <v>163</v>
      </c>
      <c r="E534" s="30" t="s">
        <v>501</v>
      </c>
      <c r="F534" s="42" t="s">
        <v>1805</v>
      </c>
      <c r="G534" s="42" t="s">
        <v>1806</v>
      </c>
      <c r="H534" s="45" t="str">
        <f t="shared" si="27"/>
        <v>6.23/km</v>
      </c>
      <c r="I534" s="49">
        <f t="shared" si="28"/>
        <v>0.01738888888888889</v>
      </c>
      <c r="J534" s="49">
        <f t="shared" si="26"/>
        <v>0.011952546296296298</v>
      </c>
    </row>
    <row r="535" spans="1:10" ht="15" customHeight="1">
      <c r="A535" s="23">
        <v>531</v>
      </c>
      <c r="B535" s="30" t="s">
        <v>412</v>
      </c>
      <c r="C535" s="30" t="s">
        <v>387</v>
      </c>
      <c r="D535" s="36" t="s">
        <v>357</v>
      </c>
      <c r="E535" s="30" t="s">
        <v>501</v>
      </c>
      <c r="F535" s="42" t="s">
        <v>1807</v>
      </c>
      <c r="G535" s="42" t="s">
        <v>1796</v>
      </c>
      <c r="H535" s="45" t="str">
        <f t="shared" si="27"/>
        <v>6.24/km</v>
      </c>
      <c r="I535" s="49">
        <f t="shared" si="28"/>
        <v>0.01746643518518519</v>
      </c>
      <c r="J535" s="49">
        <f t="shared" si="26"/>
        <v>0.00892824074074074</v>
      </c>
    </row>
    <row r="536" spans="1:10" ht="15" customHeight="1">
      <c r="A536" s="22">
        <v>532</v>
      </c>
      <c r="B536" s="29" t="s">
        <v>1808</v>
      </c>
      <c r="C536" s="29" t="s">
        <v>316</v>
      </c>
      <c r="D536" s="26" t="s">
        <v>357</v>
      </c>
      <c r="E536" s="29" t="s">
        <v>1225</v>
      </c>
      <c r="F536" s="41" t="s">
        <v>1809</v>
      </c>
      <c r="G536" s="41" t="s">
        <v>1810</v>
      </c>
      <c r="H536" s="24" t="str">
        <f t="shared" si="27"/>
        <v>6.24/km</v>
      </c>
      <c r="I536" s="48">
        <f t="shared" si="28"/>
        <v>0.017505787037037042</v>
      </c>
      <c r="J536" s="48">
        <f t="shared" si="26"/>
        <v>0.008967592592592593</v>
      </c>
    </row>
    <row r="537" spans="1:10" ht="15" customHeight="1">
      <c r="A537" s="22">
        <v>533</v>
      </c>
      <c r="B537" s="29" t="s">
        <v>367</v>
      </c>
      <c r="C537" s="29" t="s">
        <v>1691</v>
      </c>
      <c r="D537" s="26" t="s">
        <v>168</v>
      </c>
      <c r="E537" s="29" t="s">
        <v>1225</v>
      </c>
      <c r="F537" s="41" t="s">
        <v>1811</v>
      </c>
      <c r="G537" s="41" t="s">
        <v>1812</v>
      </c>
      <c r="H537" s="24" t="str">
        <f t="shared" si="27"/>
        <v>6.24/km</v>
      </c>
      <c r="I537" s="48">
        <f t="shared" si="28"/>
        <v>0.017506944444444443</v>
      </c>
      <c r="J537" s="48">
        <f t="shared" si="26"/>
        <v>0.012362268518518519</v>
      </c>
    </row>
    <row r="538" spans="1:10" ht="15" customHeight="1">
      <c r="A538" s="22">
        <v>534</v>
      </c>
      <c r="B538" s="29" t="s">
        <v>1813</v>
      </c>
      <c r="C538" s="29" t="s">
        <v>368</v>
      </c>
      <c r="D538" s="26" t="s">
        <v>124</v>
      </c>
      <c r="E538" s="29" t="s">
        <v>487</v>
      </c>
      <c r="F538" s="41" t="s">
        <v>1814</v>
      </c>
      <c r="G538" s="41" t="s">
        <v>1815</v>
      </c>
      <c r="H538" s="24" t="str">
        <f t="shared" si="27"/>
        <v>6.27/km</v>
      </c>
      <c r="I538" s="48">
        <f t="shared" si="28"/>
        <v>0.01774421296296296</v>
      </c>
      <c r="J538" s="48">
        <f t="shared" si="26"/>
        <v>0.014741898148148143</v>
      </c>
    </row>
    <row r="539" spans="1:10" ht="15" customHeight="1">
      <c r="A539" s="22">
        <v>535</v>
      </c>
      <c r="B539" s="29" t="s">
        <v>1816</v>
      </c>
      <c r="C539" s="29" t="s">
        <v>1817</v>
      </c>
      <c r="D539" s="26" t="s">
        <v>179</v>
      </c>
      <c r="E539" s="29" t="s">
        <v>524</v>
      </c>
      <c r="F539" s="41" t="s">
        <v>1818</v>
      </c>
      <c r="G539" s="41" t="s">
        <v>1819</v>
      </c>
      <c r="H539" s="24" t="str">
        <f t="shared" si="27"/>
        <v>6.30/km</v>
      </c>
      <c r="I539" s="48">
        <f t="shared" si="28"/>
        <v>0.017994212962962962</v>
      </c>
      <c r="J539" s="48">
        <f t="shared" si="26"/>
        <v>0.011841435185185187</v>
      </c>
    </row>
    <row r="540" spans="1:10" ht="15" customHeight="1">
      <c r="A540" s="22">
        <v>536</v>
      </c>
      <c r="B540" s="29" t="s">
        <v>1820</v>
      </c>
      <c r="C540" s="29" t="s">
        <v>94</v>
      </c>
      <c r="D540" s="26" t="s">
        <v>109</v>
      </c>
      <c r="E540" s="29" t="s">
        <v>462</v>
      </c>
      <c r="F540" s="41" t="s">
        <v>1821</v>
      </c>
      <c r="G540" s="41" t="s">
        <v>1822</v>
      </c>
      <c r="H540" s="24" t="str">
        <f t="shared" si="27"/>
        <v>6.29/km</v>
      </c>
      <c r="I540" s="48">
        <f t="shared" si="28"/>
        <v>0.017891203703703708</v>
      </c>
      <c r="J540" s="48">
        <f t="shared" si="26"/>
        <v>0.014650462962962966</v>
      </c>
    </row>
    <row r="541" spans="1:10" ht="15" customHeight="1">
      <c r="A541" s="23">
        <v>537</v>
      </c>
      <c r="B541" s="30" t="s">
        <v>1823</v>
      </c>
      <c r="C541" s="30" t="s">
        <v>326</v>
      </c>
      <c r="D541" s="36" t="s">
        <v>124</v>
      </c>
      <c r="E541" s="30" t="s">
        <v>501</v>
      </c>
      <c r="F541" s="42" t="s">
        <v>1824</v>
      </c>
      <c r="G541" s="42" t="s">
        <v>1825</v>
      </c>
      <c r="H541" s="45" t="str">
        <f t="shared" si="27"/>
        <v>6.31/km</v>
      </c>
      <c r="I541" s="49">
        <f t="shared" si="28"/>
        <v>0.018104166666666664</v>
      </c>
      <c r="J541" s="49">
        <f t="shared" si="26"/>
        <v>0.015101851851851845</v>
      </c>
    </row>
    <row r="542" spans="1:10" ht="15" customHeight="1">
      <c r="A542" s="22">
        <v>538</v>
      </c>
      <c r="B542" s="29" t="s">
        <v>206</v>
      </c>
      <c r="C542" s="29" t="s">
        <v>146</v>
      </c>
      <c r="D542" s="26" t="s">
        <v>69</v>
      </c>
      <c r="E542" s="29" t="s">
        <v>1826</v>
      </c>
      <c r="F542" s="41" t="s">
        <v>1827</v>
      </c>
      <c r="G542" s="41" t="s">
        <v>1828</v>
      </c>
      <c r="H542" s="24" t="str">
        <f t="shared" si="27"/>
        <v>6.37/km</v>
      </c>
      <c r="I542" s="48">
        <f t="shared" si="28"/>
        <v>0.018728009259259264</v>
      </c>
      <c r="J542" s="48">
        <f t="shared" si="26"/>
        <v>0.01791435185185186</v>
      </c>
    </row>
    <row r="543" spans="1:10" ht="15" customHeight="1">
      <c r="A543" s="22">
        <v>539</v>
      </c>
      <c r="B543" s="29" t="s">
        <v>1829</v>
      </c>
      <c r="C543" s="29" t="s">
        <v>1830</v>
      </c>
      <c r="D543" s="26" t="s">
        <v>179</v>
      </c>
      <c r="E543" s="29" t="s">
        <v>487</v>
      </c>
      <c r="F543" s="41" t="s">
        <v>1831</v>
      </c>
      <c r="G543" s="41" t="s">
        <v>1832</v>
      </c>
      <c r="H543" s="24" t="str">
        <f t="shared" si="27"/>
        <v>6.37/km</v>
      </c>
      <c r="I543" s="48">
        <f t="shared" si="28"/>
        <v>0.01871064814814815</v>
      </c>
      <c r="J543" s="48">
        <f t="shared" si="26"/>
        <v>0.012557870370370375</v>
      </c>
    </row>
    <row r="544" spans="1:10" ht="15" customHeight="1">
      <c r="A544" s="22">
        <v>540</v>
      </c>
      <c r="B544" s="29" t="s">
        <v>216</v>
      </c>
      <c r="C544" s="29" t="s">
        <v>15</v>
      </c>
      <c r="D544" s="26" t="s">
        <v>69</v>
      </c>
      <c r="E544" s="29" t="s">
        <v>654</v>
      </c>
      <c r="F544" s="41" t="s">
        <v>1833</v>
      </c>
      <c r="G544" s="41" t="s">
        <v>1834</v>
      </c>
      <c r="H544" s="24" t="str">
        <f t="shared" si="27"/>
        <v>6.37/km</v>
      </c>
      <c r="I544" s="48">
        <f t="shared" si="28"/>
        <v>0.018733796296296297</v>
      </c>
      <c r="J544" s="48">
        <f t="shared" si="26"/>
        <v>0.01792013888888889</v>
      </c>
    </row>
    <row r="545" spans="1:10" ht="15" customHeight="1">
      <c r="A545" s="22">
        <v>541</v>
      </c>
      <c r="B545" s="29" t="s">
        <v>355</v>
      </c>
      <c r="C545" s="29" t="s">
        <v>15</v>
      </c>
      <c r="D545" s="26" t="s">
        <v>72</v>
      </c>
      <c r="E545" s="29" t="s">
        <v>654</v>
      </c>
      <c r="F545" s="41" t="s">
        <v>1833</v>
      </c>
      <c r="G545" s="41" t="s">
        <v>1834</v>
      </c>
      <c r="H545" s="24" t="str">
        <f t="shared" si="27"/>
        <v>6.37/km</v>
      </c>
      <c r="I545" s="48">
        <f t="shared" si="28"/>
        <v>0.018733796296296297</v>
      </c>
      <c r="J545" s="48">
        <f t="shared" si="26"/>
        <v>0.017774305555555554</v>
      </c>
    </row>
    <row r="546" spans="1:10" ht="15" customHeight="1">
      <c r="A546" s="23">
        <v>542</v>
      </c>
      <c r="B546" s="30" t="s">
        <v>1835</v>
      </c>
      <c r="C546" s="30" t="s">
        <v>14</v>
      </c>
      <c r="D546" s="36" t="s">
        <v>69</v>
      </c>
      <c r="E546" s="30" t="s">
        <v>501</v>
      </c>
      <c r="F546" s="42" t="s">
        <v>1836</v>
      </c>
      <c r="G546" s="42" t="s">
        <v>1837</v>
      </c>
      <c r="H546" s="45" t="str">
        <f t="shared" si="27"/>
        <v>6.37/km</v>
      </c>
      <c r="I546" s="49">
        <f t="shared" si="28"/>
        <v>0.018725694444444448</v>
      </c>
      <c r="J546" s="49">
        <f t="shared" si="26"/>
        <v>0.017912037037037042</v>
      </c>
    </row>
    <row r="547" spans="1:10" ht="15" customHeight="1">
      <c r="A547" s="22">
        <v>543</v>
      </c>
      <c r="B547" s="29" t="s">
        <v>1838</v>
      </c>
      <c r="C547" s="29" t="s">
        <v>318</v>
      </c>
      <c r="D547" s="26" t="s">
        <v>179</v>
      </c>
      <c r="E547" s="29" t="s">
        <v>98</v>
      </c>
      <c r="F547" s="41" t="s">
        <v>1839</v>
      </c>
      <c r="G547" s="41" t="s">
        <v>1839</v>
      </c>
      <c r="H547" s="24" t="str">
        <f t="shared" si="27"/>
        <v>6.42/km</v>
      </c>
      <c r="I547" s="48">
        <f t="shared" si="28"/>
        <v>0.019212962962962966</v>
      </c>
      <c r="J547" s="48">
        <f t="shared" si="26"/>
        <v>0.013060185185185192</v>
      </c>
    </row>
    <row r="548" spans="1:10" ht="15" customHeight="1">
      <c r="A548" s="23">
        <v>544</v>
      </c>
      <c r="B548" s="30" t="s">
        <v>1840</v>
      </c>
      <c r="C548" s="30" t="s">
        <v>1817</v>
      </c>
      <c r="D548" s="36" t="s">
        <v>198</v>
      </c>
      <c r="E548" s="30" t="s">
        <v>501</v>
      </c>
      <c r="F548" s="42" t="s">
        <v>1841</v>
      </c>
      <c r="G548" s="42" t="s">
        <v>1842</v>
      </c>
      <c r="H548" s="45" t="str">
        <f t="shared" si="27"/>
        <v>6.51/km</v>
      </c>
      <c r="I548" s="49">
        <f t="shared" si="28"/>
        <v>0.020040509259259258</v>
      </c>
      <c r="J548" s="49">
        <f t="shared" si="26"/>
        <v>0.015423611111111107</v>
      </c>
    </row>
    <row r="549" spans="1:10" ht="15" customHeight="1">
      <c r="A549" s="22">
        <v>545</v>
      </c>
      <c r="B549" s="29" t="s">
        <v>1843</v>
      </c>
      <c r="C549" s="29" t="s">
        <v>1493</v>
      </c>
      <c r="D549" s="26" t="s">
        <v>179</v>
      </c>
      <c r="E549" s="29" t="s">
        <v>462</v>
      </c>
      <c r="F549" s="41" t="s">
        <v>1844</v>
      </c>
      <c r="G549" s="41" t="s">
        <v>1845</v>
      </c>
      <c r="H549" s="24" t="str">
        <f t="shared" si="27"/>
        <v>6.51/km</v>
      </c>
      <c r="I549" s="48">
        <f t="shared" si="28"/>
        <v>0.020046296296296298</v>
      </c>
      <c r="J549" s="48">
        <f t="shared" si="26"/>
        <v>0.013893518518518524</v>
      </c>
    </row>
    <row r="550" spans="1:10" ht="15" customHeight="1">
      <c r="A550" s="22">
        <v>546</v>
      </c>
      <c r="B550" s="29" t="s">
        <v>1846</v>
      </c>
      <c r="C550" s="29" t="s">
        <v>236</v>
      </c>
      <c r="D550" s="26" t="s">
        <v>179</v>
      </c>
      <c r="E550" s="29" t="s">
        <v>462</v>
      </c>
      <c r="F550" s="41" t="s">
        <v>1847</v>
      </c>
      <c r="G550" s="41" t="s">
        <v>1848</v>
      </c>
      <c r="H550" s="24" t="str">
        <f t="shared" si="27"/>
        <v>6.51/km</v>
      </c>
      <c r="I550" s="48">
        <f t="shared" si="28"/>
        <v>0.020054398148148155</v>
      </c>
      <c r="J550" s="48">
        <f t="shared" si="26"/>
        <v>0.01390162037037038</v>
      </c>
    </row>
    <row r="551" spans="1:10" ht="15" customHeight="1">
      <c r="A551" s="22">
        <v>547</v>
      </c>
      <c r="B551" s="29" t="s">
        <v>401</v>
      </c>
      <c r="C551" s="29" t="s">
        <v>58</v>
      </c>
      <c r="D551" s="26" t="s">
        <v>230</v>
      </c>
      <c r="E551" s="29" t="s">
        <v>441</v>
      </c>
      <c r="F551" s="41" t="s">
        <v>1849</v>
      </c>
      <c r="G551" s="41" t="s">
        <v>1850</v>
      </c>
      <c r="H551" s="24" t="str">
        <f t="shared" si="27"/>
        <v>6.55/km</v>
      </c>
      <c r="I551" s="48">
        <f t="shared" si="28"/>
        <v>0.020417824074074074</v>
      </c>
      <c r="J551" s="48">
        <f t="shared" si="26"/>
        <v>0.009659722222222219</v>
      </c>
    </row>
    <row r="552" spans="1:10" ht="15" customHeight="1">
      <c r="A552" s="22">
        <v>548</v>
      </c>
      <c r="B552" s="29" t="s">
        <v>405</v>
      </c>
      <c r="C552" s="29" t="s">
        <v>12</v>
      </c>
      <c r="D552" s="26" t="s">
        <v>72</v>
      </c>
      <c r="E552" s="29" t="s">
        <v>435</v>
      </c>
      <c r="F552" s="41" t="s">
        <v>1851</v>
      </c>
      <c r="G552" s="41" t="s">
        <v>1852</v>
      </c>
      <c r="H552" s="24" t="str">
        <f t="shared" si="27"/>
        <v>6.57/km</v>
      </c>
      <c r="I552" s="48">
        <f t="shared" si="28"/>
        <v>0.02062152777777778</v>
      </c>
      <c r="J552" s="48">
        <f t="shared" si="26"/>
        <v>0.019662037037037037</v>
      </c>
    </row>
    <row r="553" spans="1:10" ht="15" customHeight="1">
      <c r="A553" s="22">
        <v>549</v>
      </c>
      <c r="B553" s="29" t="s">
        <v>1485</v>
      </c>
      <c r="C553" s="29" t="s">
        <v>1853</v>
      </c>
      <c r="D553" s="26" t="s">
        <v>124</v>
      </c>
      <c r="E553" s="29" t="s">
        <v>462</v>
      </c>
      <c r="F553" s="41" t="s">
        <v>1854</v>
      </c>
      <c r="G553" s="41" t="s">
        <v>1855</v>
      </c>
      <c r="H553" s="24" t="str">
        <f t="shared" si="27"/>
        <v>6.57/km</v>
      </c>
      <c r="I553" s="48">
        <f t="shared" si="28"/>
        <v>0.020655092592592593</v>
      </c>
      <c r="J553" s="48">
        <f t="shared" si="26"/>
        <v>0.017652777777777774</v>
      </c>
    </row>
    <row r="554" spans="1:10" ht="15" customHeight="1">
      <c r="A554" s="22">
        <v>550</v>
      </c>
      <c r="B554" s="29" t="s">
        <v>298</v>
      </c>
      <c r="C554" s="29" t="s">
        <v>37</v>
      </c>
      <c r="D554" s="26" t="s">
        <v>56</v>
      </c>
      <c r="E554" s="29" t="s">
        <v>435</v>
      </c>
      <c r="F554" s="41" t="s">
        <v>1856</v>
      </c>
      <c r="G554" s="41" t="s">
        <v>1857</v>
      </c>
      <c r="H554" s="24" t="str">
        <f t="shared" si="27"/>
        <v>6.57/km</v>
      </c>
      <c r="I554" s="48">
        <f t="shared" si="28"/>
        <v>0.02062962962962963</v>
      </c>
      <c r="J554" s="48">
        <f t="shared" si="26"/>
        <v>0.02062962962962963</v>
      </c>
    </row>
    <row r="555" spans="1:10" ht="15" customHeight="1">
      <c r="A555" s="22">
        <v>551</v>
      </c>
      <c r="B555" s="29" t="s">
        <v>391</v>
      </c>
      <c r="C555" s="29" t="s">
        <v>406</v>
      </c>
      <c r="D555" s="26" t="s">
        <v>203</v>
      </c>
      <c r="E555" s="29" t="s">
        <v>435</v>
      </c>
      <c r="F555" s="41" t="s">
        <v>1858</v>
      </c>
      <c r="G555" s="41" t="s">
        <v>1859</v>
      </c>
      <c r="H555" s="24" t="str">
        <f t="shared" si="27"/>
        <v>7.03/km</v>
      </c>
      <c r="I555" s="48">
        <f t="shared" si="28"/>
        <v>0.02124768518518519</v>
      </c>
      <c r="J555" s="48">
        <f t="shared" si="26"/>
        <v>0.012633101851851857</v>
      </c>
    </row>
    <row r="556" spans="1:10" ht="15" customHeight="1">
      <c r="A556" s="22">
        <v>552</v>
      </c>
      <c r="B556" s="29" t="s">
        <v>94</v>
      </c>
      <c r="C556" s="29" t="s">
        <v>1860</v>
      </c>
      <c r="D556" s="26" t="s">
        <v>179</v>
      </c>
      <c r="E556" s="29" t="s">
        <v>462</v>
      </c>
      <c r="F556" s="41" t="s">
        <v>1861</v>
      </c>
      <c r="G556" s="41" t="s">
        <v>1862</v>
      </c>
      <c r="H556" s="24" t="str">
        <f t="shared" si="27"/>
        <v>7.01/km</v>
      </c>
      <c r="I556" s="48">
        <f t="shared" si="28"/>
        <v>0.021046296296296292</v>
      </c>
      <c r="J556" s="48">
        <f t="shared" si="26"/>
        <v>0.014893518518518518</v>
      </c>
    </row>
    <row r="557" spans="1:10" ht="15" customHeight="1">
      <c r="A557" s="22">
        <v>553</v>
      </c>
      <c r="B557" s="29" t="s">
        <v>1863</v>
      </c>
      <c r="C557" s="29" t="s">
        <v>1864</v>
      </c>
      <c r="D557" s="26" t="s">
        <v>203</v>
      </c>
      <c r="E557" s="29" t="s">
        <v>462</v>
      </c>
      <c r="F557" s="41" t="s">
        <v>1865</v>
      </c>
      <c r="G557" s="41" t="s">
        <v>1866</v>
      </c>
      <c r="H557" s="24" t="str">
        <f t="shared" si="27"/>
        <v>7.01/km</v>
      </c>
      <c r="I557" s="48">
        <f t="shared" si="28"/>
        <v>0.021055555555555557</v>
      </c>
      <c r="J557" s="48">
        <f t="shared" si="26"/>
        <v>0.012440972222222225</v>
      </c>
    </row>
    <row r="558" spans="1:10" ht="15" customHeight="1">
      <c r="A558" s="22">
        <v>554</v>
      </c>
      <c r="B558" s="29" t="s">
        <v>1867</v>
      </c>
      <c r="C558" s="29" t="s">
        <v>810</v>
      </c>
      <c r="D558" s="26" t="s">
        <v>179</v>
      </c>
      <c r="E558" s="29" t="s">
        <v>462</v>
      </c>
      <c r="F558" s="41" t="s">
        <v>1868</v>
      </c>
      <c r="G558" s="41" t="s">
        <v>1869</v>
      </c>
      <c r="H558" s="24" t="str">
        <f t="shared" si="27"/>
        <v>7.05/km</v>
      </c>
      <c r="I558" s="48">
        <f t="shared" si="28"/>
        <v>0.021376157407407406</v>
      </c>
      <c r="J558" s="48">
        <f t="shared" si="26"/>
        <v>0.015223379629629632</v>
      </c>
    </row>
    <row r="559" spans="1:10" ht="15" customHeight="1">
      <c r="A559" s="22">
        <v>555</v>
      </c>
      <c r="B559" s="29" t="s">
        <v>408</v>
      </c>
      <c r="C559" s="29" t="s">
        <v>409</v>
      </c>
      <c r="D559" s="26" t="s">
        <v>301</v>
      </c>
      <c r="E559" s="29" t="s">
        <v>441</v>
      </c>
      <c r="F559" s="41" t="s">
        <v>1870</v>
      </c>
      <c r="G559" s="41" t="s">
        <v>1871</v>
      </c>
      <c r="H559" s="24" t="str">
        <f t="shared" si="27"/>
        <v>7.12/km</v>
      </c>
      <c r="I559" s="48">
        <f t="shared" si="28"/>
        <v>0.02209722222222222</v>
      </c>
      <c r="J559" s="48">
        <f t="shared" si="26"/>
        <v>0.004656249999999994</v>
      </c>
    </row>
    <row r="560" spans="1:10" ht="15" customHeight="1">
      <c r="A560" s="22">
        <v>556</v>
      </c>
      <c r="B560" s="29" t="s">
        <v>410</v>
      </c>
      <c r="C560" s="29" t="s">
        <v>411</v>
      </c>
      <c r="D560" s="26" t="s">
        <v>124</v>
      </c>
      <c r="E560" s="29" t="s">
        <v>487</v>
      </c>
      <c r="F560" s="41" t="s">
        <v>1872</v>
      </c>
      <c r="G560" s="41" t="s">
        <v>1873</v>
      </c>
      <c r="H560" s="24" t="str">
        <f t="shared" si="27"/>
        <v>7.12/km</v>
      </c>
      <c r="I560" s="48">
        <f t="shared" si="28"/>
        <v>0.022078703703703705</v>
      </c>
      <c r="J560" s="48">
        <f t="shared" si="26"/>
        <v>0.019076388888888886</v>
      </c>
    </row>
    <row r="561" spans="1:10" ht="15" customHeight="1">
      <c r="A561" s="22">
        <v>557</v>
      </c>
      <c r="B561" s="29" t="s">
        <v>1874</v>
      </c>
      <c r="C561" s="29" t="s">
        <v>22</v>
      </c>
      <c r="D561" s="26" t="s">
        <v>151</v>
      </c>
      <c r="E561" s="29" t="s">
        <v>97</v>
      </c>
      <c r="F561" s="41" t="s">
        <v>1875</v>
      </c>
      <c r="G561" s="41" t="s">
        <v>1876</v>
      </c>
      <c r="H561" s="24" t="str">
        <f t="shared" si="27"/>
        <v>7.13/km</v>
      </c>
      <c r="I561" s="48">
        <f t="shared" si="28"/>
        <v>0.022136574074074072</v>
      </c>
      <c r="J561" s="48">
        <f t="shared" si="26"/>
        <v>0.016009259259259254</v>
      </c>
    </row>
    <row r="562" spans="1:10" ht="15" customHeight="1">
      <c r="A562" s="23">
        <v>558</v>
      </c>
      <c r="B562" s="30" t="s">
        <v>425</v>
      </c>
      <c r="C562" s="30" t="s">
        <v>426</v>
      </c>
      <c r="D562" s="36" t="s">
        <v>329</v>
      </c>
      <c r="E562" s="30" t="s">
        <v>501</v>
      </c>
      <c r="F562" s="42" t="s">
        <v>1877</v>
      </c>
      <c r="G562" s="42" t="s">
        <v>1878</v>
      </c>
      <c r="H562" s="45" t="str">
        <f t="shared" si="27"/>
        <v>7.29/km</v>
      </c>
      <c r="I562" s="49">
        <f t="shared" si="28"/>
        <v>0.023738425925925927</v>
      </c>
      <c r="J562" s="49">
        <f t="shared" si="26"/>
        <v>0.011307870370370371</v>
      </c>
    </row>
    <row r="563" spans="1:10" ht="15" customHeight="1">
      <c r="A563" s="22">
        <v>559</v>
      </c>
      <c r="B563" s="29" t="s">
        <v>242</v>
      </c>
      <c r="C563" s="29" t="s">
        <v>1879</v>
      </c>
      <c r="D563" s="26" t="s">
        <v>151</v>
      </c>
      <c r="E563" s="29" t="s">
        <v>97</v>
      </c>
      <c r="F563" s="41" t="s">
        <v>1880</v>
      </c>
      <c r="G563" s="41" t="s">
        <v>1881</v>
      </c>
      <c r="H563" s="24" t="str">
        <f t="shared" si="27"/>
        <v>7.29/km</v>
      </c>
      <c r="I563" s="48">
        <f t="shared" si="28"/>
        <v>0.02370833333333333</v>
      </c>
      <c r="J563" s="48">
        <f t="shared" si="26"/>
        <v>0.017581018518518513</v>
      </c>
    </row>
    <row r="564" spans="1:10" ht="15" customHeight="1">
      <c r="A564" s="22">
        <v>560</v>
      </c>
      <c r="B564" s="29" t="s">
        <v>1882</v>
      </c>
      <c r="C564" s="29" t="s">
        <v>233</v>
      </c>
      <c r="D564" s="26" t="s">
        <v>301</v>
      </c>
      <c r="E564" s="29" t="s">
        <v>97</v>
      </c>
      <c r="F564" s="41" t="s">
        <v>1883</v>
      </c>
      <c r="G564" s="41" t="s">
        <v>1884</v>
      </c>
      <c r="H564" s="24" t="str">
        <f t="shared" si="27"/>
        <v>7.29/km</v>
      </c>
      <c r="I564" s="48">
        <f t="shared" si="28"/>
        <v>0.023721064814814813</v>
      </c>
      <c r="J564" s="48">
        <f t="shared" si="26"/>
        <v>0.006280092592592587</v>
      </c>
    </row>
    <row r="565" spans="1:10" ht="15" customHeight="1">
      <c r="A565" s="22">
        <v>561</v>
      </c>
      <c r="B565" s="29" t="s">
        <v>421</v>
      </c>
      <c r="C565" s="29" t="s">
        <v>146</v>
      </c>
      <c r="D565" s="26" t="s">
        <v>230</v>
      </c>
      <c r="E565" s="29" t="s">
        <v>1885</v>
      </c>
      <c r="F565" s="41" t="s">
        <v>1886</v>
      </c>
      <c r="G565" s="41" t="s">
        <v>1887</v>
      </c>
      <c r="H565" s="24" t="str">
        <f t="shared" si="27"/>
        <v>7.30/km</v>
      </c>
      <c r="I565" s="48">
        <f t="shared" si="28"/>
        <v>0.023814814814814816</v>
      </c>
      <c r="J565" s="48">
        <f t="shared" si="26"/>
        <v>0.013056712962962961</v>
      </c>
    </row>
    <row r="566" spans="1:10" ht="15" customHeight="1">
      <c r="A566" s="22">
        <v>562</v>
      </c>
      <c r="B566" s="29" t="s">
        <v>400</v>
      </c>
      <c r="C566" s="29" t="s">
        <v>94</v>
      </c>
      <c r="D566" s="26" t="s">
        <v>109</v>
      </c>
      <c r="E566" s="29" t="s">
        <v>1048</v>
      </c>
      <c r="F566" s="41" t="s">
        <v>1888</v>
      </c>
      <c r="G566" s="41" t="s">
        <v>1889</v>
      </c>
      <c r="H566" s="24" t="str">
        <f t="shared" si="27"/>
        <v>7.33/km</v>
      </c>
      <c r="I566" s="48">
        <f t="shared" si="28"/>
        <v>0.024068287037037034</v>
      </c>
      <c r="J566" s="48">
        <f t="shared" si="26"/>
        <v>0.020827546296296292</v>
      </c>
    </row>
    <row r="567" spans="1:10" ht="15" customHeight="1">
      <c r="A567" s="22">
        <v>563</v>
      </c>
      <c r="B567" s="29" t="s">
        <v>1890</v>
      </c>
      <c r="C567" s="29" t="s">
        <v>245</v>
      </c>
      <c r="D567" s="26" t="s">
        <v>179</v>
      </c>
      <c r="E567" s="29" t="s">
        <v>441</v>
      </c>
      <c r="F567" s="41" t="s">
        <v>1891</v>
      </c>
      <c r="G567" s="41" t="s">
        <v>1892</v>
      </c>
      <c r="H567" s="24" t="str">
        <f t="shared" si="27"/>
        <v>7.35/km</v>
      </c>
      <c r="I567" s="48">
        <f t="shared" si="28"/>
        <v>0.024317129629629626</v>
      </c>
      <c r="J567" s="48">
        <f t="shared" si="26"/>
        <v>0.01816435185185185</v>
      </c>
    </row>
    <row r="568" spans="1:10" ht="15" customHeight="1">
      <c r="A568" s="22">
        <v>564</v>
      </c>
      <c r="B568" s="29" t="s">
        <v>427</v>
      </c>
      <c r="C568" s="29" t="s">
        <v>333</v>
      </c>
      <c r="D568" s="26" t="s">
        <v>168</v>
      </c>
      <c r="E568" s="29" t="s">
        <v>441</v>
      </c>
      <c r="F568" s="41" t="s">
        <v>1893</v>
      </c>
      <c r="G568" s="41" t="s">
        <v>1894</v>
      </c>
      <c r="H568" s="24" t="str">
        <f t="shared" si="27"/>
        <v>7.36/km</v>
      </c>
      <c r="I568" s="48">
        <f t="shared" si="28"/>
        <v>0.024329861111111108</v>
      </c>
      <c r="J568" s="48">
        <f t="shared" si="26"/>
        <v>0.019185185185185184</v>
      </c>
    </row>
    <row r="569" spans="1:10" ht="15" customHeight="1">
      <c r="A569" s="23">
        <v>565</v>
      </c>
      <c r="B569" s="30" t="s">
        <v>422</v>
      </c>
      <c r="C569" s="30" t="s">
        <v>117</v>
      </c>
      <c r="D569" s="36" t="s">
        <v>131</v>
      </c>
      <c r="E569" s="30" t="s">
        <v>501</v>
      </c>
      <c r="F569" s="42" t="s">
        <v>1895</v>
      </c>
      <c r="G569" s="42" t="s">
        <v>1896</v>
      </c>
      <c r="H569" s="45" t="str">
        <f t="shared" si="27"/>
        <v>7.57/km</v>
      </c>
      <c r="I569" s="49">
        <f t="shared" si="28"/>
        <v>0.02641898148148148</v>
      </c>
      <c r="J569" s="49">
        <f t="shared" si="26"/>
        <v>0.020068287037037034</v>
      </c>
    </row>
    <row r="570" spans="1:10" ht="15" customHeight="1">
      <c r="A570" s="23">
        <v>566</v>
      </c>
      <c r="B570" s="30" t="s">
        <v>416</v>
      </c>
      <c r="C570" s="30" t="s">
        <v>417</v>
      </c>
      <c r="D570" s="36" t="s">
        <v>357</v>
      </c>
      <c r="E570" s="30" t="s">
        <v>501</v>
      </c>
      <c r="F570" s="42" t="s">
        <v>1897</v>
      </c>
      <c r="G570" s="42" t="s">
        <v>1898</v>
      </c>
      <c r="H570" s="45" t="str">
        <f t="shared" si="27"/>
        <v>8.39/km</v>
      </c>
      <c r="I570" s="49">
        <f t="shared" si="28"/>
        <v>0.030443287037037033</v>
      </c>
      <c r="J570" s="49">
        <f t="shared" si="26"/>
        <v>0.021905092592592584</v>
      </c>
    </row>
    <row r="571" spans="1:10" ht="15" customHeight="1">
      <c r="A571" s="23">
        <v>567</v>
      </c>
      <c r="B571" s="30" t="s">
        <v>419</v>
      </c>
      <c r="C571" s="30" t="s">
        <v>375</v>
      </c>
      <c r="D571" s="36" t="s">
        <v>179</v>
      </c>
      <c r="E571" s="30" t="s">
        <v>501</v>
      </c>
      <c r="F571" s="42" t="s">
        <v>1899</v>
      </c>
      <c r="G571" s="42" t="s">
        <v>1900</v>
      </c>
      <c r="H571" s="45" t="str">
        <f t="shared" si="27"/>
        <v>8.39/km</v>
      </c>
      <c r="I571" s="49">
        <f t="shared" si="28"/>
        <v>0.030406250000000003</v>
      </c>
      <c r="J571" s="49">
        <f t="shared" si="26"/>
        <v>0.02425347222222223</v>
      </c>
    </row>
    <row r="572" spans="1:10" ht="15" customHeight="1">
      <c r="A572" s="24"/>
      <c r="B572" s="31"/>
      <c r="C572" s="31"/>
      <c r="D572" s="24"/>
      <c r="E572" s="31"/>
      <c r="F572" s="43"/>
      <c r="G572" s="43"/>
      <c r="H572" s="24"/>
      <c r="I572" s="48"/>
      <c r="J572" s="48"/>
    </row>
    <row r="573" spans="1:10" ht="15" customHeight="1">
      <c r="A573" s="25"/>
      <c r="B573" s="32"/>
      <c r="C573" s="32"/>
      <c r="D573" s="25"/>
      <c r="E573" s="32"/>
      <c r="F573" s="44"/>
      <c r="G573" s="44"/>
      <c r="H573" s="25"/>
      <c r="I573" s="50"/>
      <c r="J573" s="50"/>
    </row>
    <row r="574" spans="1:10" ht="15" customHeight="1">
      <c r="A574" s="25"/>
      <c r="B574" s="32"/>
      <c r="C574" s="32"/>
      <c r="D574" s="25"/>
      <c r="E574" s="32"/>
      <c r="F574" s="44"/>
      <c r="G574" s="44"/>
      <c r="H574" s="25"/>
      <c r="I574" s="50"/>
      <c r="J574" s="50"/>
    </row>
    <row r="575" spans="1:10" ht="15" customHeight="1">
      <c r="A575" s="25"/>
      <c r="B575" s="32"/>
      <c r="C575" s="32"/>
      <c r="D575" s="25"/>
      <c r="E575" s="32"/>
      <c r="F575" s="44"/>
      <c r="G575" s="44"/>
      <c r="H575" s="25"/>
      <c r="I575" s="50"/>
      <c r="J575" s="50"/>
    </row>
    <row r="576" spans="1:10" ht="15" customHeight="1">
      <c r="A576" s="25"/>
      <c r="B576" s="32"/>
      <c r="C576" s="32"/>
      <c r="D576" s="25"/>
      <c r="E576" s="32"/>
      <c r="F576" s="44"/>
      <c r="G576" s="44"/>
      <c r="H576" s="25"/>
      <c r="I576" s="50"/>
      <c r="J576" s="50"/>
    </row>
    <row r="577" spans="1:10" ht="15" customHeight="1">
      <c r="A577" s="25"/>
      <c r="B577" s="32"/>
      <c r="C577" s="32"/>
      <c r="D577" s="25"/>
      <c r="E577" s="32"/>
      <c r="F577" s="44"/>
      <c r="G577" s="44"/>
      <c r="H577" s="25"/>
      <c r="I577" s="50"/>
      <c r="J577" s="50"/>
    </row>
    <row r="578" spans="1:10" ht="15" customHeight="1">
      <c r="A578" s="25"/>
      <c r="B578" s="32"/>
      <c r="C578" s="32"/>
      <c r="D578" s="25"/>
      <c r="E578" s="32"/>
      <c r="F578" s="44"/>
      <c r="G578" s="44"/>
      <c r="H578" s="25"/>
      <c r="I578" s="50"/>
      <c r="J578" s="50"/>
    </row>
    <row r="579" spans="1:10" ht="15" customHeight="1">
      <c r="A579" s="24"/>
      <c r="B579" s="31"/>
      <c r="C579" s="31"/>
      <c r="D579" s="24"/>
      <c r="E579" s="31"/>
      <c r="F579" s="43"/>
      <c r="G579" s="43"/>
      <c r="H579" s="24"/>
      <c r="I579" s="48"/>
      <c r="J579" s="48"/>
    </row>
    <row r="580" spans="1:10" ht="15" customHeight="1">
      <c r="A580" s="24"/>
      <c r="B580" s="31"/>
      <c r="C580" s="31"/>
      <c r="D580" s="24"/>
      <c r="E580" s="31"/>
      <c r="F580" s="43"/>
      <c r="G580" s="43"/>
      <c r="H580" s="24"/>
      <c r="I580" s="48"/>
      <c r="J580" s="48"/>
    </row>
    <row r="581" spans="1:10" ht="15" customHeight="1">
      <c r="A581" s="25"/>
      <c r="B581" s="32"/>
      <c r="C581" s="32"/>
      <c r="D581" s="25"/>
      <c r="E581" s="32"/>
      <c r="F581" s="44"/>
      <c r="G581" s="44"/>
      <c r="H581" s="25"/>
      <c r="I581" s="50"/>
      <c r="J581" s="50"/>
    </row>
    <row r="582" spans="1:10" ht="15" customHeight="1">
      <c r="A582" s="25"/>
      <c r="B582" s="32"/>
      <c r="C582" s="32"/>
      <c r="D582" s="25"/>
      <c r="E582" s="32"/>
      <c r="F582" s="44"/>
      <c r="G582" s="44"/>
      <c r="H582" s="25"/>
      <c r="I582" s="50"/>
      <c r="J582" s="50"/>
    </row>
    <row r="583" spans="1:10" ht="15" customHeight="1">
      <c r="A583" s="24"/>
      <c r="B583" s="31"/>
      <c r="C583" s="31"/>
      <c r="D583" s="24"/>
      <c r="E583" s="31"/>
      <c r="F583" s="43"/>
      <c r="G583" s="43"/>
      <c r="H583" s="24"/>
      <c r="I583" s="48"/>
      <c r="J583" s="48"/>
    </row>
    <row r="584" spans="1:10" ht="15" customHeight="1">
      <c r="A584" s="24"/>
      <c r="B584" s="31"/>
      <c r="C584" s="31"/>
      <c r="D584" s="24"/>
      <c r="E584" s="31"/>
      <c r="F584" s="43"/>
      <c r="G584" s="43"/>
      <c r="H584" s="24"/>
      <c r="I584" s="48"/>
      <c r="J584" s="48"/>
    </row>
    <row r="585" spans="1:10" ht="15" customHeight="1">
      <c r="A585" s="24"/>
      <c r="B585" s="31"/>
      <c r="C585" s="31"/>
      <c r="D585" s="24"/>
      <c r="E585" s="31"/>
      <c r="F585" s="43"/>
      <c r="G585" s="43"/>
      <c r="H585" s="24"/>
      <c r="I585" s="48"/>
      <c r="J585" s="48"/>
    </row>
    <row r="586" spans="1:10" ht="15" customHeight="1">
      <c r="A586" s="25"/>
      <c r="B586" s="32"/>
      <c r="C586" s="32"/>
      <c r="D586" s="25"/>
      <c r="E586" s="32"/>
      <c r="F586" s="44"/>
      <c r="G586" s="44"/>
      <c r="H586" s="25"/>
      <c r="I586" s="50"/>
      <c r="J586" s="50"/>
    </row>
    <row r="587" spans="1:10" ht="15" customHeight="1">
      <c r="A587" s="24"/>
      <c r="B587" s="31"/>
      <c r="C587" s="31"/>
      <c r="D587" s="24"/>
      <c r="E587" s="31"/>
      <c r="F587" s="43"/>
      <c r="G587" s="43"/>
      <c r="H587" s="24"/>
      <c r="I587" s="48"/>
      <c r="J587" s="48"/>
    </row>
    <row r="588" spans="1:10" ht="15" customHeight="1">
      <c r="A588" s="25"/>
      <c r="B588" s="32"/>
      <c r="C588" s="32"/>
      <c r="D588" s="25"/>
      <c r="E588" s="32"/>
      <c r="F588" s="44"/>
      <c r="G588" s="44"/>
      <c r="H588" s="25"/>
      <c r="I588" s="50"/>
      <c r="J588" s="50"/>
    </row>
    <row r="589" spans="1:10" ht="15" customHeight="1">
      <c r="A589" s="24"/>
      <c r="B589" s="31"/>
      <c r="C589" s="31"/>
      <c r="D589" s="24"/>
      <c r="E589" s="31"/>
      <c r="F589" s="43"/>
      <c r="G589" s="43"/>
      <c r="H589" s="24"/>
      <c r="I589" s="48"/>
      <c r="J589" s="48"/>
    </row>
    <row r="590" spans="1:10" ht="15" customHeight="1">
      <c r="A590" s="24"/>
      <c r="B590" s="31"/>
      <c r="C590" s="31"/>
      <c r="D590" s="24"/>
      <c r="E590" s="31"/>
      <c r="F590" s="43"/>
      <c r="G590" s="43"/>
      <c r="H590" s="24"/>
      <c r="I590" s="48"/>
      <c r="J590" s="48"/>
    </row>
    <row r="591" spans="1:10" ht="15" customHeight="1">
      <c r="A591" s="25"/>
      <c r="B591" s="32"/>
      <c r="C591" s="32"/>
      <c r="D591" s="25"/>
      <c r="E591" s="32"/>
      <c r="F591" s="44"/>
      <c r="G591" s="44"/>
      <c r="H591" s="25"/>
      <c r="I591" s="50"/>
      <c r="J591" s="50"/>
    </row>
    <row r="592" spans="1:10" ht="12.75">
      <c r="A592" s="26"/>
      <c r="B592" s="33"/>
      <c r="C592" s="33"/>
      <c r="D592" s="26"/>
      <c r="E592" s="39"/>
      <c r="F592" s="26"/>
      <c r="G592" s="26"/>
      <c r="H592" s="26"/>
      <c r="I592" s="26"/>
      <c r="J592" s="26"/>
    </row>
    <row r="593" spans="1:10" ht="12.75">
      <c r="A593" s="26"/>
      <c r="B593" s="33"/>
      <c r="C593" s="33"/>
      <c r="D593" s="26"/>
      <c r="E593" s="39"/>
      <c r="F593" s="26"/>
      <c r="G593" s="26"/>
      <c r="H593" s="26"/>
      <c r="I593" s="26"/>
      <c r="J593" s="26"/>
    </row>
    <row r="594" spans="1:10" ht="12.75">
      <c r="A594" s="26"/>
      <c r="B594" s="33"/>
      <c r="C594" s="33"/>
      <c r="D594" s="26"/>
      <c r="E594" s="39"/>
      <c r="F594" s="26"/>
      <c r="G594" s="26"/>
      <c r="H594" s="26"/>
      <c r="I594" s="26"/>
      <c r="J594" s="26"/>
    </row>
    <row r="595" spans="1:10" ht="12.75">
      <c r="A595" s="26"/>
      <c r="B595" s="33"/>
      <c r="C595" s="33"/>
      <c r="D595" s="26"/>
      <c r="E595" s="39"/>
      <c r="F595" s="26"/>
      <c r="G595" s="26"/>
      <c r="H595" s="26"/>
      <c r="I595" s="26"/>
      <c r="J595" s="26"/>
    </row>
    <row r="596" spans="1:10" ht="12.75">
      <c r="A596" s="26"/>
      <c r="B596" s="33"/>
      <c r="C596" s="33"/>
      <c r="D596" s="26"/>
      <c r="E596" s="39"/>
      <c r="F596" s="26"/>
      <c r="G596" s="26"/>
      <c r="H596" s="26"/>
      <c r="I596" s="26"/>
      <c r="J596" s="26"/>
    </row>
    <row r="597" spans="1:10" ht="12.75">
      <c r="A597" s="26"/>
      <c r="B597" s="33"/>
      <c r="C597" s="33"/>
      <c r="D597" s="26"/>
      <c r="E597" s="39"/>
      <c r="F597" s="26"/>
      <c r="G597" s="26"/>
      <c r="H597" s="26"/>
      <c r="I597" s="26"/>
      <c r="J597" s="26"/>
    </row>
    <row r="598" spans="1:10" ht="12.75">
      <c r="A598" s="26"/>
      <c r="B598" s="33"/>
      <c r="C598" s="33"/>
      <c r="D598" s="26"/>
      <c r="E598" s="39"/>
      <c r="F598" s="26"/>
      <c r="G598" s="26"/>
      <c r="H598" s="26"/>
      <c r="I598" s="26"/>
      <c r="J598" s="26"/>
    </row>
    <row r="599" spans="1:10" ht="12.75">
      <c r="A599" s="26"/>
      <c r="B599" s="33"/>
      <c r="C599" s="33"/>
      <c r="D599" s="26"/>
      <c r="E599" s="39"/>
      <c r="F599" s="26"/>
      <c r="G599" s="26"/>
      <c r="H599" s="26"/>
      <c r="I599" s="26"/>
      <c r="J599" s="26"/>
    </row>
    <row r="600" spans="1:10" ht="12.75">
      <c r="A600" s="26"/>
      <c r="B600" s="33"/>
      <c r="C600" s="33"/>
      <c r="D600" s="26"/>
      <c r="E600" s="39"/>
      <c r="F600" s="26"/>
      <c r="G600" s="26"/>
      <c r="H600" s="26"/>
      <c r="I600" s="26"/>
      <c r="J600" s="26"/>
    </row>
    <row r="601" spans="1:10" ht="12.75">
      <c r="A601" s="26"/>
      <c r="B601" s="33"/>
      <c r="C601" s="33"/>
      <c r="D601" s="26"/>
      <c r="E601" s="39"/>
      <c r="F601" s="26"/>
      <c r="G601" s="26"/>
      <c r="H601" s="26"/>
      <c r="I601" s="26"/>
      <c r="J601" s="26"/>
    </row>
    <row r="602" spans="1:10" ht="12.75">
      <c r="A602" s="26"/>
      <c r="B602" s="33"/>
      <c r="C602" s="33"/>
      <c r="D602" s="26"/>
      <c r="E602" s="39"/>
      <c r="F602" s="26"/>
      <c r="G602" s="26"/>
      <c r="H602" s="26"/>
      <c r="I602" s="26"/>
      <c r="J602" s="26"/>
    </row>
  </sheetData>
  <sheetProtection/>
  <autoFilter ref="A4:J59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1" t="str">
        <f>Individuale!A1</f>
        <v>Campestre Oasi di Ninfa</v>
      </c>
      <c r="B1" s="12"/>
      <c r="C1" s="13"/>
    </row>
    <row r="2" spans="1:3" ht="24" customHeight="1">
      <c r="A2" s="9" t="str">
        <f>Individuale!A2</f>
        <v>14ª edizione </v>
      </c>
      <c r="B2" s="9"/>
      <c r="C2" s="9"/>
    </row>
    <row r="3" spans="1:3" ht="24" customHeight="1">
      <c r="A3" s="14" t="str">
        <f>Individuale!A3</f>
        <v>Oasi di Ninfa - Ninfa sermoneta (LT) Italia - Sabato 23/05/2015</v>
      </c>
      <c r="B3" s="14"/>
      <c r="C3" s="14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ht="15" customHeight="1">
      <c r="A5" s="15">
        <v>1</v>
      </c>
      <c r="B5" s="16" t="s">
        <v>462</v>
      </c>
      <c r="C5" s="17">
        <v>81</v>
      </c>
    </row>
    <row r="6" spans="1:3" ht="15" customHeight="1">
      <c r="A6" s="19">
        <v>2</v>
      </c>
      <c r="B6" s="20" t="s">
        <v>501</v>
      </c>
      <c r="C6" s="19">
        <v>56</v>
      </c>
    </row>
    <row r="7" spans="1:3" ht="15" customHeight="1">
      <c r="A7" s="15">
        <v>3</v>
      </c>
      <c r="B7" s="16" t="s">
        <v>435</v>
      </c>
      <c r="C7" s="17">
        <v>35</v>
      </c>
    </row>
    <row r="8" spans="1:3" ht="15" customHeight="1">
      <c r="A8" s="15">
        <v>4</v>
      </c>
      <c r="B8" s="16" t="s">
        <v>441</v>
      </c>
      <c r="C8" s="17">
        <v>32</v>
      </c>
    </row>
    <row r="9" spans="1:3" ht="15" customHeight="1">
      <c r="A9" s="15">
        <v>5</v>
      </c>
      <c r="B9" s="16" t="s">
        <v>654</v>
      </c>
      <c r="C9" s="17">
        <v>30</v>
      </c>
    </row>
    <row r="10" spans="1:3" ht="15" customHeight="1">
      <c r="A10" s="15">
        <v>6</v>
      </c>
      <c r="B10" s="16" t="s">
        <v>487</v>
      </c>
      <c r="C10" s="17">
        <v>23</v>
      </c>
    </row>
    <row r="11" spans="1:3" ht="15" customHeight="1">
      <c r="A11" s="15">
        <v>7</v>
      </c>
      <c r="B11" s="16" t="s">
        <v>97</v>
      </c>
      <c r="C11" s="17">
        <v>23</v>
      </c>
    </row>
    <row r="12" spans="1:3" ht="15" customHeight="1">
      <c r="A12" s="15">
        <v>8</v>
      </c>
      <c r="B12" s="16" t="s">
        <v>448</v>
      </c>
      <c r="C12" s="17">
        <v>22</v>
      </c>
    </row>
    <row r="13" spans="1:3" ht="15" customHeight="1">
      <c r="A13" s="15">
        <v>9</v>
      </c>
      <c r="B13" s="16" t="s">
        <v>66</v>
      </c>
      <c r="C13" s="17">
        <v>21</v>
      </c>
    </row>
    <row r="14" spans="1:3" ht="15" customHeight="1">
      <c r="A14" s="15">
        <v>10</v>
      </c>
      <c r="B14" s="16" t="s">
        <v>524</v>
      </c>
      <c r="C14" s="17">
        <v>15</v>
      </c>
    </row>
    <row r="15" spans="1:3" ht="15" customHeight="1">
      <c r="A15" s="15">
        <v>11</v>
      </c>
      <c r="B15" s="16" t="s">
        <v>519</v>
      </c>
      <c r="C15" s="17">
        <v>15</v>
      </c>
    </row>
    <row r="16" spans="1:3" ht="15" customHeight="1">
      <c r="A16" s="15">
        <v>12</v>
      </c>
      <c r="B16" s="16" t="s">
        <v>706</v>
      </c>
      <c r="C16" s="17">
        <v>14</v>
      </c>
    </row>
    <row r="17" spans="1:3" ht="15" customHeight="1">
      <c r="A17" s="15">
        <v>13</v>
      </c>
      <c r="B17" s="16" t="s">
        <v>494</v>
      </c>
      <c r="C17" s="17">
        <v>12</v>
      </c>
    </row>
    <row r="18" spans="1:3" ht="12.75">
      <c r="A18" s="15">
        <v>14</v>
      </c>
      <c r="B18" s="16" t="s">
        <v>147</v>
      </c>
      <c r="C18" s="17">
        <v>12</v>
      </c>
    </row>
    <row r="19" spans="1:3" ht="12.75">
      <c r="A19" s="15">
        <v>15</v>
      </c>
      <c r="B19" s="16" t="s">
        <v>477</v>
      </c>
      <c r="C19" s="17">
        <v>12</v>
      </c>
    </row>
    <row r="20" spans="1:3" ht="12.75">
      <c r="A20" s="15">
        <v>16</v>
      </c>
      <c r="B20" s="16" t="s">
        <v>932</v>
      </c>
      <c r="C20" s="17">
        <v>12</v>
      </c>
    </row>
    <row r="21" spans="1:3" ht="12.75">
      <c r="A21" s="15">
        <v>17</v>
      </c>
      <c r="B21" s="16" t="s">
        <v>546</v>
      </c>
      <c r="C21" s="17">
        <v>10</v>
      </c>
    </row>
    <row r="22" spans="1:3" ht="12.75">
      <c r="A22" s="15">
        <v>18</v>
      </c>
      <c r="B22" s="16" t="s">
        <v>438</v>
      </c>
      <c r="C22" s="17">
        <v>10</v>
      </c>
    </row>
    <row r="23" spans="1:3" ht="12.75">
      <c r="A23" s="15">
        <v>19</v>
      </c>
      <c r="B23" s="16" t="s">
        <v>1225</v>
      </c>
      <c r="C23" s="17">
        <v>10</v>
      </c>
    </row>
    <row r="24" spans="1:3" ht="12.75">
      <c r="A24" s="15">
        <v>20</v>
      </c>
      <c r="B24" s="16" t="s">
        <v>180</v>
      </c>
      <c r="C24" s="17">
        <v>9</v>
      </c>
    </row>
    <row r="25" spans="1:3" ht="12.75">
      <c r="A25" s="15">
        <v>21</v>
      </c>
      <c r="B25" s="16" t="s">
        <v>98</v>
      </c>
      <c r="C25" s="17">
        <v>9</v>
      </c>
    </row>
    <row r="26" spans="1:3" ht="12.75">
      <c r="A26" s="15">
        <v>22</v>
      </c>
      <c r="B26" s="16" t="s">
        <v>451</v>
      </c>
      <c r="C26" s="17">
        <v>8</v>
      </c>
    </row>
    <row r="27" spans="1:3" ht="12.75">
      <c r="A27" s="15">
        <v>23</v>
      </c>
      <c r="B27" s="16" t="s">
        <v>614</v>
      </c>
      <c r="C27" s="17">
        <v>8</v>
      </c>
    </row>
    <row r="28" spans="1:3" ht="12.75">
      <c r="A28" s="15">
        <v>24</v>
      </c>
      <c r="B28" s="16" t="s">
        <v>112</v>
      </c>
      <c r="C28" s="17">
        <v>6</v>
      </c>
    </row>
    <row r="29" spans="1:3" ht="12.75">
      <c r="A29" s="15">
        <v>25</v>
      </c>
      <c r="B29" s="16" t="s">
        <v>1048</v>
      </c>
      <c r="C29" s="17">
        <v>6</v>
      </c>
    </row>
    <row r="30" spans="1:3" ht="12.75">
      <c r="A30" s="15">
        <v>26</v>
      </c>
      <c r="B30" s="16" t="s">
        <v>565</v>
      </c>
      <c r="C30" s="17">
        <v>4</v>
      </c>
    </row>
    <row r="31" spans="1:3" ht="12.75">
      <c r="A31" s="15">
        <v>27</v>
      </c>
      <c r="B31" s="16" t="s">
        <v>595</v>
      </c>
      <c r="C31" s="17">
        <v>4</v>
      </c>
    </row>
    <row r="32" spans="1:3" ht="12.75">
      <c r="A32" s="15">
        <v>28</v>
      </c>
      <c r="B32" s="16" t="s">
        <v>825</v>
      </c>
      <c r="C32" s="17">
        <v>4</v>
      </c>
    </row>
    <row r="33" spans="1:3" ht="12.75">
      <c r="A33" s="15">
        <v>29</v>
      </c>
      <c r="B33" s="16" t="s">
        <v>1127</v>
      </c>
      <c r="C33" s="17">
        <v>4</v>
      </c>
    </row>
    <row r="34" spans="1:3" ht="12.75">
      <c r="A34" s="15">
        <v>30</v>
      </c>
      <c r="B34" s="16" t="s">
        <v>246</v>
      </c>
      <c r="C34" s="17">
        <v>4</v>
      </c>
    </row>
    <row r="35" spans="1:3" ht="12.75">
      <c r="A35" s="15">
        <v>31</v>
      </c>
      <c r="B35" s="16" t="s">
        <v>433</v>
      </c>
      <c r="C35" s="17">
        <v>3</v>
      </c>
    </row>
    <row r="36" spans="1:3" ht="12.75">
      <c r="A36" s="15">
        <v>32</v>
      </c>
      <c r="B36" s="16" t="s">
        <v>818</v>
      </c>
      <c r="C36" s="17">
        <v>3</v>
      </c>
    </row>
    <row r="37" spans="1:3" ht="12.75">
      <c r="A37" s="15">
        <v>33</v>
      </c>
      <c r="B37" s="16" t="s">
        <v>90</v>
      </c>
      <c r="C37" s="17">
        <v>2</v>
      </c>
    </row>
    <row r="38" spans="1:3" ht="12.75">
      <c r="A38" s="15">
        <v>34</v>
      </c>
      <c r="B38" s="16" t="s">
        <v>454</v>
      </c>
      <c r="C38" s="17">
        <v>2</v>
      </c>
    </row>
    <row r="39" spans="1:3" ht="12.75">
      <c r="A39" s="15">
        <v>35</v>
      </c>
      <c r="B39" s="16" t="s">
        <v>620</v>
      </c>
      <c r="C39" s="17">
        <v>2</v>
      </c>
    </row>
    <row r="40" spans="1:3" ht="12.75">
      <c r="A40" s="15">
        <v>36</v>
      </c>
      <c r="B40" s="16" t="s">
        <v>860</v>
      </c>
      <c r="C40" s="17">
        <v>2</v>
      </c>
    </row>
    <row r="41" spans="1:3" ht="12.75">
      <c r="A41" s="15">
        <v>37</v>
      </c>
      <c r="B41" s="16" t="s">
        <v>498</v>
      </c>
      <c r="C41" s="17">
        <v>2</v>
      </c>
    </row>
    <row r="42" spans="1:3" ht="12.75">
      <c r="A42" s="15">
        <v>38</v>
      </c>
      <c r="B42" s="16" t="s">
        <v>941</v>
      </c>
      <c r="C42" s="17">
        <v>2</v>
      </c>
    </row>
    <row r="43" spans="1:3" ht="12.75">
      <c r="A43" s="15">
        <v>39</v>
      </c>
      <c r="B43" s="16" t="s">
        <v>183</v>
      </c>
      <c r="C43" s="17">
        <v>2</v>
      </c>
    </row>
    <row r="44" spans="1:3" ht="12.75">
      <c r="A44" s="15">
        <v>40</v>
      </c>
      <c r="B44" s="16" t="s">
        <v>1050</v>
      </c>
      <c r="C44" s="17">
        <v>2</v>
      </c>
    </row>
    <row r="45" spans="1:3" ht="12.75">
      <c r="A45" s="15">
        <v>41</v>
      </c>
      <c r="B45" s="16" t="s">
        <v>1212</v>
      </c>
      <c r="C45" s="17">
        <v>2</v>
      </c>
    </row>
    <row r="46" spans="1:3" ht="12.75">
      <c r="A46" s="15">
        <v>42</v>
      </c>
      <c r="B46" s="16" t="s">
        <v>779</v>
      </c>
      <c r="C46" s="17">
        <v>2</v>
      </c>
    </row>
    <row r="47" spans="1:3" ht="12.75">
      <c r="A47" s="15">
        <v>43</v>
      </c>
      <c r="B47" s="16" t="s">
        <v>1469</v>
      </c>
      <c r="C47" s="17">
        <v>2</v>
      </c>
    </row>
    <row r="48" spans="1:3" ht="12.75">
      <c r="A48" s="15">
        <v>44</v>
      </c>
      <c r="B48" s="16" t="s">
        <v>380</v>
      </c>
      <c r="C48" s="17">
        <v>2</v>
      </c>
    </row>
    <row r="49" spans="1:3" ht="12.75">
      <c r="A49" s="15">
        <v>45</v>
      </c>
      <c r="B49" s="16" t="s">
        <v>1681</v>
      </c>
      <c r="C49" s="17">
        <v>2</v>
      </c>
    </row>
    <row r="50" spans="1:3" ht="12.75">
      <c r="A50" s="15">
        <v>46</v>
      </c>
      <c r="B50" s="16" t="s">
        <v>431</v>
      </c>
      <c r="C50" s="17">
        <v>1</v>
      </c>
    </row>
    <row r="51" spans="1:3" ht="12.75">
      <c r="A51" s="15">
        <v>47</v>
      </c>
      <c r="B51" s="16" t="s">
        <v>81</v>
      </c>
      <c r="C51" s="17">
        <v>1</v>
      </c>
    </row>
    <row r="52" spans="1:3" ht="12.75">
      <c r="A52" s="15">
        <v>48</v>
      </c>
      <c r="B52" s="16" t="s">
        <v>86</v>
      </c>
      <c r="C52" s="17">
        <v>1</v>
      </c>
    </row>
    <row r="53" spans="1:3" ht="12.75">
      <c r="A53" s="15">
        <v>49</v>
      </c>
      <c r="B53" s="16" t="s">
        <v>514</v>
      </c>
      <c r="C53" s="17">
        <v>1</v>
      </c>
    </row>
    <row r="54" spans="1:3" ht="12.75">
      <c r="A54" s="15">
        <v>50</v>
      </c>
      <c r="B54" s="16" t="s">
        <v>581</v>
      </c>
      <c r="C54" s="17">
        <v>1</v>
      </c>
    </row>
    <row r="55" spans="1:3" ht="12.75">
      <c r="A55" s="15">
        <v>51</v>
      </c>
      <c r="B55" s="16" t="s">
        <v>683</v>
      </c>
      <c r="C55" s="17">
        <v>1</v>
      </c>
    </row>
    <row r="56" spans="1:3" ht="12.75">
      <c r="A56" s="15">
        <v>52</v>
      </c>
      <c r="B56" s="16" t="s">
        <v>718</v>
      </c>
      <c r="C56" s="17">
        <v>1</v>
      </c>
    </row>
    <row r="57" spans="1:3" ht="12.75">
      <c r="A57" s="15">
        <v>53</v>
      </c>
      <c r="B57" s="16" t="s">
        <v>730</v>
      </c>
      <c r="C57" s="17">
        <v>1</v>
      </c>
    </row>
    <row r="58" spans="1:3" ht="12.75">
      <c r="A58" s="15">
        <v>54</v>
      </c>
      <c r="B58" s="16" t="s">
        <v>739</v>
      </c>
      <c r="C58" s="17">
        <v>1</v>
      </c>
    </row>
    <row r="59" spans="1:3" ht="12.75">
      <c r="A59" s="15">
        <v>55</v>
      </c>
      <c r="B59" s="16" t="s">
        <v>814</v>
      </c>
      <c r="C59" s="17">
        <v>1</v>
      </c>
    </row>
    <row r="60" spans="1:3" ht="12.75">
      <c r="A60" s="15">
        <v>56</v>
      </c>
      <c r="B60" s="16" t="s">
        <v>135</v>
      </c>
      <c r="C60" s="17">
        <v>1</v>
      </c>
    </row>
    <row r="61" spans="1:3" ht="12.75">
      <c r="A61" s="15">
        <v>57</v>
      </c>
      <c r="B61" s="16" t="s">
        <v>916</v>
      </c>
      <c r="C61" s="17">
        <v>1</v>
      </c>
    </row>
    <row r="62" spans="1:3" ht="12.75">
      <c r="A62" s="15">
        <v>58</v>
      </c>
      <c r="B62" s="16" t="s">
        <v>963</v>
      </c>
      <c r="C62" s="17">
        <v>1</v>
      </c>
    </row>
    <row r="63" spans="1:3" ht="12.75">
      <c r="A63" s="15">
        <v>59</v>
      </c>
      <c r="B63" s="16" t="s">
        <v>215</v>
      </c>
      <c r="C63" s="17">
        <v>1</v>
      </c>
    </row>
    <row r="64" spans="1:3" ht="12.75">
      <c r="A64" s="15">
        <v>60</v>
      </c>
      <c r="B64" s="16" t="s">
        <v>1138</v>
      </c>
      <c r="C64" s="17">
        <v>1</v>
      </c>
    </row>
    <row r="65" spans="1:3" ht="12.75">
      <c r="A65" s="15">
        <v>61</v>
      </c>
      <c r="B65" s="16" t="s">
        <v>1272</v>
      </c>
      <c r="C65" s="17">
        <v>1</v>
      </c>
    </row>
    <row r="66" spans="1:3" ht="12.75">
      <c r="A66" s="15">
        <v>62</v>
      </c>
      <c r="B66" s="16" t="s">
        <v>1475</v>
      </c>
      <c r="C66" s="17">
        <v>1</v>
      </c>
    </row>
    <row r="67" spans="1:3" ht="12.75">
      <c r="A67" s="15">
        <v>63</v>
      </c>
      <c r="B67" s="16" t="s">
        <v>1562</v>
      </c>
      <c r="C67" s="17">
        <v>1</v>
      </c>
    </row>
    <row r="68" spans="1:3" ht="12.75">
      <c r="A68" s="15">
        <v>64</v>
      </c>
      <c r="B68" s="16" t="s">
        <v>1578</v>
      </c>
      <c r="C68" s="17">
        <v>1</v>
      </c>
    </row>
    <row r="69" spans="1:3" ht="12.75">
      <c r="A69" s="15">
        <v>65</v>
      </c>
      <c r="B69" s="16" t="s">
        <v>1675</v>
      </c>
      <c r="C69" s="17">
        <v>1</v>
      </c>
    </row>
    <row r="70" spans="1:3" ht="12.75">
      <c r="A70" s="15">
        <v>66</v>
      </c>
      <c r="B70" s="16" t="s">
        <v>394</v>
      </c>
      <c r="C70" s="17">
        <v>1</v>
      </c>
    </row>
    <row r="71" spans="1:3" ht="12.75">
      <c r="A71" s="15">
        <v>67</v>
      </c>
      <c r="B71" s="16" t="s">
        <v>1791</v>
      </c>
      <c r="C71" s="17">
        <v>1</v>
      </c>
    </row>
    <row r="72" spans="1:3" ht="12.75">
      <c r="A72" s="15">
        <v>68</v>
      </c>
      <c r="B72" s="16" t="s">
        <v>1826</v>
      </c>
      <c r="C72" s="17">
        <v>1</v>
      </c>
    </row>
    <row r="73" spans="1:3" ht="12.75">
      <c r="A73" s="15">
        <v>69</v>
      </c>
      <c r="B73" s="16" t="s">
        <v>1885</v>
      </c>
      <c r="C73" s="17">
        <v>1</v>
      </c>
    </row>
    <row r="74" ht="12.75">
      <c r="C74" s="18">
        <f>SUM(C5:C73)</f>
        <v>567</v>
      </c>
    </row>
  </sheetData>
  <sheetProtection/>
  <autoFilter ref="A4:C4">
    <sortState ref="A5:C74">
      <sortCondition descending="1" sortBy="value" ref="C5:C7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2016-05-18T08:00:08Z</dcterms:modified>
  <cp:category/>
  <cp:version/>
  <cp:contentType/>
  <cp:contentStatus/>
</cp:coreProperties>
</file>