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'Individuale'!$A$3:$I$365</definedName>
  </definedNames>
  <calcPr fullCalcOnLoad="1"/>
</workbook>
</file>

<file path=xl/sharedStrings.xml><?xml version="1.0" encoding="utf-8"?>
<sst xmlns="http://schemas.openxmlformats.org/spreadsheetml/2006/main" count="1509" uniqueCount="570">
  <si>
    <t>BELLUCCI</t>
  </si>
  <si>
    <t>SERANGELI</t>
  </si>
  <si>
    <t>LEO</t>
  </si>
  <si>
    <t>DE LUCA</t>
  </si>
  <si>
    <t>ERMANNO</t>
  </si>
  <si>
    <t>AMICI PARCO CASTELLI ROMANI</t>
  </si>
  <si>
    <t>ROCCHI</t>
  </si>
  <si>
    <t>CAMERTONI</t>
  </si>
  <si>
    <t>ROMAGGIOLI</t>
  </si>
  <si>
    <t>RESPLANDY</t>
  </si>
  <si>
    <t>GHISLAINE</t>
  </si>
  <si>
    <t>VIOTTI</t>
  </si>
  <si>
    <t>ANNARITA</t>
  </si>
  <si>
    <t>MONTEFERRI</t>
  </si>
  <si>
    <t>FONTANA</t>
  </si>
  <si>
    <t>IORIO</t>
  </si>
  <si>
    <t>TATIANA</t>
  </si>
  <si>
    <t>PACIFICI</t>
  </si>
  <si>
    <t>MAROZZA</t>
  </si>
  <si>
    <t>CAPANNELLI</t>
  </si>
  <si>
    <t>KUSTERMANN</t>
  </si>
  <si>
    <t>RISI</t>
  </si>
  <si>
    <t>ATLETICA VITA</t>
  </si>
  <si>
    <t>DANZA</t>
  </si>
  <si>
    <t>CORIA</t>
  </si>
  <si>
    <t>BEN TANFOUS</t>
  </si>
  <si>
    <t>SOUHAIL</t>
  </si>
  <si>
    <t>ZARATTI</t>
  </si>
  <si>
    <t>ZARLENGA</t>
  </si>
  <si>
    <t>PALUMBO</t>
  </si>
  <si>
    <t>PILOCA</t>
  </si>
  <si>
    <t>RANIERI</t>
  </si>
  <si>
    <t>TEDESCHI</t>
  </si>
  <si>
    <t>CUGINI</t>
  </si>
  <si>
    <t>P</t>
  </si>
  <si>
    <t>ZAGAGLIA</t>
  </si>
  <si>
    <t>ROSALBA</t>
  </si>
  <si>
    <t>SILVESTRI</t>
  </si>
  <si>
    <t>FERDINANDO</t>
  </si>
  <si>
    <t>MACIOCE</t>
  </si>
  <si>
    <t>FLAMMINII MINUTO</t>
  </si>
  <si>
    <t>LEONARDI</t>
  </si>
  <si>
    <t>MAURICE</t>
  </si>
  <si>
    <t>H</t>
  </si>
  <si>
    <t>GARABELLO</t>
  </si>
  <si>
    <t>SFORNA</t>
  </si>
  <si>
    <t>ROBIBARO</t>
  </si>
  <si>
    <t>OTTAVIANO</t>
  </si>
  <si>
    <t>CUSANO</t>
  </si>
  <si>
    <t>SILVESTRINI</t>
  </si>
  <si>
    <t>RONCHETTI</t>
  </si>
  <si>
    <t>MILITA</t>
  </si>
  <si>
    <t>LINO</t>
  </si>
  <si>
    <t>VENA</t>
  </si>
  <si>
    <t>GERARDO</t>
  </si>
  <si>
    <t>MARIANI</t>
  </si>
  <si>
    <t>DE CORTES</t>
  </si>
  <si>
    <t>VITTORINO</t>
  </si>
  <si>
    <t>FRASCHETTI</t>
  </si>
  <si>
    <t>ORESTE</t>
  </si>
  <si>
    <t>BRISCO</t>
  </si>
  <si>
    <t>ANSELMO</t>
  </si>
  <si>
    <t>ROSATI</t>
  </si>
  <si>
    <t>DI FAUSTO</t>
  </si>
  <si>
    <t>PENNACCHI</t>
  </si>
  <si>
    <t>CATALDI</t>
  </si>
  <si>
    <t>BRIGATTI</t>
  </si>
  <si>
    <t>ANGELINI</t>
  </si>
  <si>
    <t>DI SALVATORE</t>
  </si>
  <si>
    <t>ALVISE</t>
  </si>
  <si>
    <t>COLAIACOVO</t>
  </si>
  <si>
    <t>RISPOLI</t>
  </si>
  <si>
    <t>BRUSCHI</t>
  </si>
  <si>
    <t>LONZI</t>
  </si>
  <si>
    <t>FERRANTI</t>
  </si>
  <si>
    <t>MUCCIARELLI</t>
  </si>
  <si>
    <t>RENATO</t>
  </si>
  <si>
    <t>CAROCCI</t>
  </si>
  <si>
    <t>R</t>
  </si>
  <si>
    <t>FERRI</t>
  </si>
  <si>
    <t>CALICIOTTI</t>
  </si>
  <si>
    <t>LAUCIANI</t>
  </si>
  <si>
    <t>LUCIA</t>
  </si>
  <si>
    <t>RAVIGLIA</t>
  </si>
  <si>
    <t>FILIPPONI</t>
  </si>
  <si>
    <t>MENEGHETTI</t>
  </si>
  <si>
    <t>VITALE</t>
  </si>
  <si>
    <t>DAMIANI</t>
  </si>
  <si>
    <t>MICHELETTI</t>
  </si>
  <si>
    <t>CARETTO</t>
  </si>
  <si>
    <t>MALATESTA</t>
  </si>
  <si>
    <t>CATRACCHIA</t>
  </si>
  <si>
    <t>LEONELLO</t>
  </si>
  <si>
    <t>BARTOLI</t>
  </si>
  <si>
    <t>CICIVELLI</t>
  </si>
  <si>
    <t>PACCAMICCIO</t>
  </si>
  <si>
    <t>FABIO MARIO</t>
  </si>
  <si>
    <t>CACCHIONE</t>
  </si>
  <si>
    <t>RAMACCIA</t>
  </si>
  <si>
    <t>MARCOTULLI</t>
  </si>
  <si>
    <t>MARIA LUISA</t>
  </si>
  <si>
    <t>SBARDELLA</t>
  </si>
  <si>
    <t>ANNIBALI</t>
  </si>
  <si>
    <t>PASSARO</t>
  </si>
  <si>
    <t>ERRICO</t>
  </si>
  <si>
    <t>NOCCA</t>
  </si>
  <si>
    <t>SPOLETINI</t>
  </si>
  <si>
    <t>CUPPOLONI</t>
  </si>
  <si>
    <t>BONANNO</t>
  </si>
  <si>
    <t>GRAZIANI</t>
  </si>
  <si>
    <t>NUOVA ATLETICA LARIANO</t>
  </si>
  <si>
    <t>MARRAFFA</t>
  </si>
  <si>
    <t>TEODORO</t>
  </si>
  <si>
    <t>PEDONE</t>
  </si>
  <si>
    <t>MARCHETTI</t>
  </si>
  <si>
    <t>INTINGARO</t>
  </si>
  <si>
    <t>EMILI</t>
  </si>
  <si>
    <t>FIORELLA</t>
  </si>
  <si>
    <t>CARLI</t>
  </si>
  <si>
    <t>ROSSANO</t>
  </si>
  <si>
    <t>BACCARI</t>
  </si>
  <si>
    <t>RANUCCI</t>
  </si>
  <si>
    <t>CIABOCCO</t>
  </si>
  <si>
    <t>MAIOLA</t>
  </si>
  <si>
    <t>D'ANDREA</t>
  </si>
  <si>
    <t>TATA</t>
  </si>
  <si>
    <t>BOTTI</t>
  </si>
  <si>
    <t>ARMANDO</t>
  </si>
  <si>
    <t>CAIOLA</t>
  </si>
  <si>
    <t>IANNOTTI</t>
  </si>
  <si>
    <t>INNAMORATI</t>
  </si>
  <si>
    <t>ROCCA</t>
  </si>
  <si>
    <t>DI GIACOMANTONIO</t>
  </si>
  <si>
    <t>MOI</t>
  </si>
  <si>
    <t>BOUDEN</t>
  </si>
  <si>
    <t>FATHIA</t>
  </si>
  <si>
    <t>ATL. ALATRI 2001 I CICLOPI</t>
  </si>
  <si>
    <t>COLARIETI</t>
  </si>
  <si>
    <t>AMMENDOLIA</t>
  </si>
  <si>
    <t>DE MARCHIS</t>
  </si>
  <si>
    <t>CALENNE</t>
  </si>
  <si>
    <t>CHIARA</t>
  </si>
  <si>
    <t>CERA</t>
  </si>
  <si>
    <t>LOREDANA</t>
  </si>
  <si>
    <t>BIELLO</t>
  </si>
  <si>
    <t>BENVENUTI</t>
  </si>
  <si>
    <t>FRUCI</t>
  </si>
  <si>
    <t>DE MARIA</t>
  </si>
  <si>
    <t>DELLE GROTTI</t>
  </si>
  <si>
    <t>SILVESTRE</t>
  </si>
  <si>
    <t>CIRC.CANOTTIERI TEVERE REMO</t>
  </si>
  <si>
    <t>GIOVANNOTTI</t>
  </si>
  <si>
    <t>BOCCI</t>
  </si>
  <si>
    <t>ANDRICCIOLA</t>
  </si>
  <si>
    <t>RECINE</t>
  </si>
  <si>
    <t>DIONISI</t>
  </si>
  <si>
    <t>CAPOGNA</t>
  </si>
  <si>
    <t>CARNASSALE</t>
  </si>
  <si>
    <t>MARTORELLI</t>
  </si>
  <si>
    <t>BERRETTA</t>
  </si>
  <si>
    <t>GIOVANNINI</t>
  </si>
  <si>
    <t>DI PASTENA</t>
  </si>
  <si>
    <t>POD. TIBURTINA</t>
  </si>
  <si>
    <t>FIORONI</t>
  </si>
  <si>
    <t>TONINO</t>
  </si>
  <si>
    <t>D'ALESSANDRO</t>
  </si>
  <si>
    <t>BISERNA</t>
  </si>
  <si>
    <t>DEL SORDO</t>
  </si>
  <si>
    <t>CATERINA</t>
  </si>
  <si>
    <t>LATINI</t>
  </si>
  <si>
    <t>GRANOCCHIA</t>
  </si>
  <si>
    <t>PATRICOLO</t>
  </si>
  <si>
    <t>ANTONIONI</t>
  </si>
  <si>
    <t>CANNUCCIA</t>
  </si>
  <si>
    <t>MARZANO</t>
  </si>
  <si>
    <t>SCORDINO</t>
  </si>
  <si>
    <t>BARCHIESI</t>
  </si>
  <si>
    <t>IVO</t>
  </si>
  <si>
    <t>TOMASSO</t>
  </si>
  <si>
    <t>CARDINALI</t>
  </si>
  <si>
    <t>MARIOTTI</t>
  </si>
  <si>
    <t>NARDI</t>
  </si>
  <si>
    <t>D'ASCENZO</t>
  </si>
  <si>
    <t>ZUPPELLO</t>
  </si>
  <si>
    <t>PATRIZI</t>
  </si>
  <si>
    <t>D'ASCANIO</t>
  </si>
  <si>
    <t>GUIDIO</t>
  </si>
  <si>
    <t>FELICI</t>
  </si>
  <si>
    <t>TOTI</t>
  </si>
  <si>
    <t>ROVARIS</t>
  </si>
  <si>
    <t>VANTAGGIO</t>
  </si>
  <si>
    <t>PAGANO</t>
  </si>
  <si>
    <t>MONTALTO</t>
  </si>
  <si>
    <t>O.P.O.A.TEAM RUNNING TRASACCO</t>
  </si>
  <si>
    <t>RUNNING EVOLUTION COLLINE RM</t>
  </si>
  <si>
    <t>A.S.D.ROMA ROAD RUNNERS CLUB</t>
  </si>
  <si>
    <t>Velletri (Rm) Italia - 12/10/2008 ore 10.00</t>
  </si>
  <si>
    <t>Corriamo sul Monte Artemisio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</si>
  <si>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</si>
  <si>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</si>
  <si>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</si>
  <si>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</si>
  <si>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</si>
  <si>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</si>
  <si>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</si>
  <si>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</si>
  <si>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</si>
  <si>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</si>
  <si>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CESARE</t>
  </si>
  <si>
    <t>PAOLO</t>
  </si>
  <si>
    <t>STEFANO</t>
  </si>
  <si>
    <t>ROBERTO</t>
  </si>
  <si>
    <t>FABIO</t>
  </si>
  <si>
    <t>GIOVANNI</t>
  </si>
  <si>
    <t>DE ANGELIS</t>
  </si>
  <si>
    <t>MARIO</t>
  </si>
  <si>
    <t>GIUSEPPE</t>
  </si>
  <si>
    <t>ANGELO</t>
  </si>
  <si>
    <t>LORENZO</t>
  </si>
  <si>
    <t>LUIGI</t>
  </si>
  <si>
    <t>BRUNO</t>
  </si>
  <si>
    <t>CLAUDIO</t>
  </si>
  <si>
    <t>ANTONIO</t>
  </si>
  <si>
    <t>CARLO</t>
  </si>
  <si>
    <t>GIORGIO</t>
  </si>
  <si>
    <t>PIETRO</t>
  </si>
  <si>
    <t>GIULIO</t>
  </si>
  <si>
    <t>LUCA</t>
  </si>
  <si>
    <t>MAURO</t>
  </si>
  <si>
    <t>ALESSANDRO</t>
  </si>
  <si>
    <t>CASTELLANO</t>
  </si>
  <si>
    <t>VINCENZO</t>
  </si>
  <si>
    <t>PATRIZIA</t>
  </si>
  <si>
    <t>Iscritti</t>
  </si>
  <si>
    <t>SIMONE</t>
  </si>
  <si>
    <t>MARCO</t>
  </si>
  <si>
    <t>FRANCESCO</t>
  </si>
  <si>
    <t>SERGIO</t>
  </si>
  <si>
    <t>CARMINE</t>
  </si>
  <si>
    <t>MASSIMILIANO</t>
  </si>
  <si>
    <t>PIERONI</t>
  </si>
  <si>
    <t>FABRIZIO</t>
  </si>
  <si>
    <t>PAOLA</t>
  </si>
  <si>
    <t>DAVIDE</t>
  </si>
  <si>
    <t>MAURIZIO</t>
  </si>
  <si>
    <t>LUCIANO</t>
  </si>
  <si>
    <t>MASSIMO</t>
  </si>
  <si>
    <t>DOMENICO</t>
  </si>
  <si>
    <t>GIANLUIGI</t>
  </si>
  <si>
    <t>ROBERTA</t>
  </si>
  <si>
    <t>FRANCO</t>
  </si>
  <si>
    <t>GIANCARLO</t>
  </si>
  <si>
    <t>DANIELA</t>
  </si>
  <si>
    <t>LAURA</t>
  </si>
  <si>
    <t>ROSSI</t>
  </si>
  <si>
    <t>ACSI CAMPIDOGLIO PALATINO</t>
  </si>
  <si>
    <t>MICHELE</t>
  </si>
  <si>
    <t>ANDREA</t>
  </si>
  <si>
    <t>LUCIO</t>
  </si>
  <si>
    <t>DANIELE</t>
  </si>
  <si>
    <t>PICCA</t>
  </si>
  <si>
    <t>FARINA</t>
  </si>
  <si>
    <t>ATL. POMEZIA E.SERVIZI</t>
  </si>
  <si>
    <t>G.S. CAT SPORT ROMA</t>
  </si>
  <si>
    <t>RUNNING CLUB FUTURA</t>
  </si>
  <si>
    <t>GIGLI</t>
  </si>
  <si>
    <t>A.S.D.PALESTRINA RUNNING</t>
  </si>
  <si>
    <t>SERAFINI</t>
  </si>
  <si>
    <t>GABRIELE</t>
  </si>
  <si>
    <t>MOSCA</t>
  </si>
  <si>
    <t>ADRIANO</t>
  </si>
  <si>
    <t>LANFRANCO</t>
  </si>
  <si>
    <t>GIOVANNI SCAVO 2000 ATL.</t>
  </si>
  <si>
    <t>DARIO</t>
  </si>
  <si>
    <t>ETTORE</t>
  </si>
  <si>
    <t>ALBERTO</t>
  </si>
  <si>
    <t>PIERLUIGI</t>
  </si>
  <si>
    <t>DONATELLA</t>
  </si>
  <si>
    <t>PROIETTI</t>
  </si>
  <si>
    <t>LIBERATLETICA ARIS ROMA</t>
  </si>
  <si>
    <t>SANDRO</t>
  </si>
  <si>
    <t>ROSARIO</t>
  </si>
  <si>
    <t>PIETRELLA</t>
  </si>
  <si>
    <t>VALENTINA</t>
  </si>
  <si>
    <t>MICHELANGELO</t>
  </si>
  <si>
    <t>FRANCESCA</t>
  </si>
  <si>
    <t>BATTAGLIA</t>
  </si>
  <si>
    <t>ARTURO</t>
  </si>
  <si>
    <t>U.S. ROMA 83</t>
  </si>
  <si>
    <t>CORRADO</t>
  </si>
  <si>
    <t>DANILO</t>
  </si>
  <si>
    <t>MIRELLA</t>
  </si>
  <si>
    <t>FALCONE</t>
  </si>
  <si>
    <t>TOMMASO</t>
  </si>
  <si>
    <t>FILIPPO</t>
  </si>
  <si>
    <t>ANTONELLO</t>
  </si>
  <si>
    <t>GAETANO</t>
  </si>
  <si>
    <t>GIULIANO</t>
  </si>
  <si>
    <t>GIANLUCA</t>
  </si>
  <si>
    <t>A.S. ATL. VILLA GUGLIELMI</t>
  </si>
  <si>
    <t>URBANI</t>
  </si>
  <si>
    <t>PICA</t>
  </si>
  <si>
    <t>CONTE</t>
  </si>
  <si>
    <t>MELONI</t>
  </si>
  <si>
    <t>ALDO</t>
  </si>
  <si>
    <t>ANNA MARIA</t>
  </si>
  <si>
    <t>ENRICO</t>
  </si>
  <si>
    <t>ANNAMARIA</t>
  </si>
  <si>
    <t>PROSPERI</t>
  </si>
  <si>
    <t>AGOSTINO</t>
  </si>
  <si>
    <t>MARCELLO</t>
  </si>
  <si>
    <t>ZACCARI</t>
  </si>
  <si>
    <t>GIANFRANCO</t>
  </si>
  <si>
    <t>BONANNI</t>
  </si>
  <si>
    <t>ELISABETTA</t>
  </si>
  <si>
    <t>PIERINO</t>
  </si>
  <si>
    <t>ANTONIETTA</t>
  </si>
  <si>
    <t>ROLANDO</t>
  </si>
  <si>
    <t>DAVID</t>
  </si>
  <si>
    <t>VINCI</t>
  </si>
  <si>
    <t>GRAZIANO</t>
  </si>
  <si>
    <t>SABRINA</t>
  </si>
  <si>
    <t>ANTONELLA</t>
  </si>
  <si>
    <t>MARIA</t>
  </si>
  <si>
    <t>STELVIO</t>
  </si>
  <si>
    <t>ATTILIO</t>
  </si>
  <si>
    <t>BATTISTELLI</t>
  </si>
  <si>
    <t>ANNA</t>
  </si>
  <si>
    <t>BERNARDINO</t>
  </si>
  <si>
    <t>DE PAOLIS</t>
  </si>
  <si>
    <t>RAIMONDI</t>
  </si>
  <si>
    <t>PASQUALE</t>
  </si>
  <si>
    <t>ALFREDO</t>
  </si>
  <si>
    <t>SIMONA</t>
  </si>
  <si>
    <t>A.S. FLAMINIO SPORTING CLUB</t>
  </si>
  <si>
    <t>ENZO</t>
  </si>
  <si>
    <t>SILVANO</t>
  </si>
  <si>
    <t>ANTONINO</t>
  </si>
  <si>
    <t>TERESA</t>
  </si>
  <si>
    <t>SUSANNA</t>
  </si>
  <si>
    <t>DI NUNZIO</t>
  </si>
  <si>
    <t>BASTIANELLI</t>
  </si>
  <si>
    <t>RANIERO</t>
  </si>
  <si>
    <t>COSSU</t>
  </si>
  <si>
    <t>ZACCAGNINI</t>
  </si>
  <si>
    <t>IVANA</t>
  </si>
  <si>
    <t>LEONE</t>
  </si>
  <si>
    <t>ATL. ROMA SUD</t>
  </si>
  <si>
    <t>ALLEGRI</t>
  </si>
  <si>
    <t>ATL. AMATORI VELLETRI</t>
  </si>
  <si>
    <t>WOJCIESZEK</t>
  </si>
  <si>
    <t>EWA</t>
  </si>
  <si>
    <t>ATL. ANZIO</t>
  </si>
  <si>
    <t>MOSCHITTI</t>
  </si>
  <si>
    <t>BELARDINI</t>
  </si>
  <si>
    <t>RAPALI</t>
  </si>
  <si>
    <t>GALLINARI</t>
  </si>
  <si>
    <t>GIORDANI</t>
  </si>
  <si>
    <t>DE VITO</t>
  </si>
  <si>
    <t>GENTILI</t>
  </si>
  <si>
    <t>ZITELLI</t>
  </si>
  <si>
    <t>A.S. ATL. ROCCA DI PAPA</t>
  </si>
  <si>
    <t>ACCIARI</t>
  </si>
  <si>
    <t>MASTRANGELI</t>
  </si>
  <si>
    <t>TESEO</t>
  </si>
  <si>
    <t>SORGI</t>
  </si>
  <si>
    <t>BENITO</t>
  </si>
  <si>
    <t>MASTROFRANCESCO</t>
  </si>
  <si>
    <t>ELISA</t>
  </si>
  <si>
    <t>PACIFICO</t>
  </si>
  <si>
    <t>VERUSCA</t>
  </si>
  <si>
    <t>SOPRANO</t>
  </si>
  <si>
    <t>LAVAGNINI</t>
  </si>
  <si>
    <t>PATRIZIO</t>
  </si>
  <si>
    <t>D'ACUTI</t>
  </si>
  <si>
    <t>SILVI</t>
  </si>
  <si>
    <t>BITTONI</t>
  </si>
  <si>
    <t>MONTI</t>
  </si>
  <si>
    <t>PICCOLI</t>
  </si>
  <si>
    <t>AMENDOLA</t>
  </si>
  <si>
    <t>BARBARA</t>
  </si>
  <si>
    <t>SIMONCELLI</t>
  </si>
  <si>
    <t>DENTE</t>
  </si>
  <si>
    <t>AURELIO</t>
  </si>
  <si>
    <t>ALITALIA CLUB</t>
  </si>
  <si>
    <t>FINOCCHI</t>
  </si>
  <si>
    <t>NORENKO</t>
  </si>
  <si>
    <t>NATALIJA</t>
  </si>
  <si>
    <t>BAGAGLINI</t>
  </si>
  <si>
    <t>SCIOTTI</t>
  </si>
  <si>
    <t>ERMACORA</t>
  </si>
  <si>
    <t>FERNANDO</t>
  </si>
  <si>
    <t>TARTAGLIA</t>
  </si>
  <si>
    <t>ALVARO</t>
  </si>
  <si>
    <t>ABBADINI</t>
  </si>
  <si>
    <t>DONATO</t>
  </si>
  <si>
    <t>MENALDO</t>
  </si>
  <si>
    <t>MONIA</t>
  </si>
  <si>
    <t>DESSI'</t>
  </si>
  <si>
    <t>ROMANO</t>
  </si>
  <si>
    <t>A.S.D. PODISTICA SOLIDARIETA'</t>
  </si>
  <si>
    <t>DE GIACOMO</t>
  </si>
  <si>
    <t>B</t>
  </si>
  <si>
    <t>COLLEFERRO ATLETICA</t>
  </si>
  <si>
    <t>ERRADI</t>
  </si>
  <si>
    <t>RACHID</t>
  </si>
  <si>
    <t>LISI</t>
  </si>
  <si>
    <t>C</t>
  </si>
  <si>
    <t>FOLIGNI</t>
  </si>
  <si>
    <t>AREA ATLETICA</t>
  </si>
  <si>
    <t>MANCINI</t>
  </si>
  <si>
    <t>G.M.S. SUBIACO</t>
  </si>
  <si>
    <t>DI CAPRIO</t>
  </si>
  <si>
    <t>COSTANTINI</t>
  </si>
  <si>
    <t>SILVESTRO</t>
  </si>
  <si>
    <t>BACCANI</t>
  </si>
  <si>
    <t>DEVIS</t>
  </si>
  <si>
    <t>A</t>
  </si>
  <si>
    <t>SIMONTE</t>
  </si>
  <si>
    <t>TRABUCCO</t>
  </si>
  <si>
    <t>G</t>
  </si>
  <si>
    <t>M</t>
  </si>
  <si>
    <t>D'AMICO</t>
  </si>
  <si>
    <t>A.S.D. AMATORI ATLETICA POMEZI</t>
  </si>
  <si>
    <t>PAVONI</t>
  </si>
  <si>
    <t>CORLIANO'</t>
  </si>
  <si>
    <t>ETTORE STEFANO</t>
  </si>
  <si>
    <t>RAPONI</t>
  </si>
  <si>
    <t>RUNNING CLUB ATLETICA LARIANO</t>
  </si>
  <si>
    <t>CHIOMINTO</t>
  </si>
  <si>
    <t>A.S.D. FREE RUNNERS LARIANO</t>
  </si>
  <si>
    <t>GABRIELLI</t>
  </si>
  <si>
    <t>D</t>
  </si>
  <si>
    <t>CAPPELLI</t>
  </si>
  <si>
    <t>CERRONE</t>
  </si>
  <si>
    <t>CINQUE</t>
  </si>
  <si>
    <t>SANTINI</t>
  </si>
  <si>
    <t>OLIVIERO</t>
  </si>
  <si>
    <t>F</t>
  </si>
  <si>
    <t>MASELLA</t>
  </si>
  <si>
    <t>ASD SIMMEL COLLEFERRO</t>
  </si>
  <si>
    <t>ATLETICA ROCCA PRIORA</t>
  </si>
  <si>
    <t>SAVINA</t>
  </si>
  <si>
    <t>LEPROTTI DI VILLA ADA</t>
  </si>
  <si>
    <t>ATL. VICOVARO</t>
  </si>
  <si>
    <t>TROMBETTA</t>
  </si>
  <si>
    <t>RICOTTINI</t>
  </si>
  <si>
    <t>ATL. TUSCULUM</t>
  </si>
  <si>
    <t>CIRIACI</t>
  </si>
  <si>
    <t>FIORINI</t>
  </si>
  <si>
    <t>CASO</t>
  </si>
  <si>
    <t>MORONI</t>
  </si>
  <si>
    <t>PATERNA</t>
  </si>
  <si>
    <t>DI DIONISIO</t>
  </si>
  <si>
    <t>ROSSELLA</t>
  </si>
  <si>
    <t>O</t>
  </si>
  <si>
    <t>POTITO'</t>
  </si>
  <si>
    <t>G.P. PERSOMIL</t>
  </si>
  <si>
    <t>ROMEO</t>
  </si>
  <si>
    <t>E</t>
  </si>
  <si>
    <t>TRINCA</t>
  </si>
  <si>
    <t>CICCHINELLI</t>
  </si>
  <si>
    <t>VESPE</t>
  </si>
  <si>
    <t>CAMMILLI</t>
  </si>
  <si>
    <t>LA VALLE</t>
  </si>
  <si>
    <t>CESARONI</t>
  </si>
  <si>
    <t>ROMANI</t>
  </si>
  <si>
    <t>BELARDINELLI</t>
  </si>
  <si>
    <t>GIAMMARIOLI</t>
  </si>
  <si>
    <t>UGO</t>
  </si>
  <si>
    <t>SPADA</t>
  </si>
  <si>
    <t>FONDI</t>
  </si>
  <si>
    <t>SCIUME</t>
  </si>
  <si>
    <t>UNDI</t>
  </si>
  <si>
    <t>AMBROGIONI</t>
  </si>
  <si>
    <t>SICILIANO</t>
  </si>
  <si>
    <t>SACCHETTI</t>
  </si>
  <si>
    <t>GIANPAOLO</t>
  </si>
  <si>
    <t>CIMINELLI</t>
  </si>
  <si>
    <t>MICHELANGELI</t>
  </si>
  <si>
    <t>BALDACCI</t>
  </si>
  <si>
    <t>AICS CLUB ATLETICO CENTRALE</t>
  </si>
  <si>
    <t>ROIATI</t>
  </si>
  <si>
    <t>MARESCA</t>
  </si>
  <si>
    <t>DE IORIS</t>
  </si>
  <si>
    <t>DELL'OSTE</t>
  </si>
  <si>
    <t>PAPATONNO</t>
  </si>
  <si>
    <t>ZECCHI</t>
  </si>
  <si>
    <t>TAMBURRI</t>
  </si>
  <si>
    <t>PIZZUTI</t>
  </si>
  <si>
    <t>GUIDO</t>
  </si>
  <si>
    <t>LOBENE</t>
  </si>
  <si>
    <t>PIRROTTINA</t>
  </si>
  <si>
    <t>BRESCINI</t>
  </si>
  <si>
    <t>SPALLOTTA</t>
  </si>
  <si>
    <t>TIANO</t>
  </si>
  <si>
    <t>ROSCIOLI</t>
  </si>
  <si>
    <t>CIARLA</t>
  </si>
  <si>
    <t>ELIGIO</t>
  </si>
  <si>
    <t>MASTROSTEFANO</t>
  </si>
  <si>
    <t>LORIS</t>
  </si>
  <si>
    <t>GETULIO</t>
  </si>
  <si>
    <t>TIMI</t>
  </si>
  <si>
    <t>ASPA BASTIA</t>
  </si>
  <si>
    <t>FIORENTINO</t>
  </si>
  <si>
    <t>CARBONE</t>
  </si>
  <si>
    <t>RAGNETTI</t>
  </si>
  <si>
    <t>N</t>
  </si>
  <si>
    <t>SETTEVENDEMMIE</t>
  </si>
  <si>
    <t>ASD PODISTICA LUCO DEI MARSI</t>
  </si>
  <si>
    <t>GUSAI</t>
  </si>
  <si>
    <t>SILLA</t>
  </si>
  <si>
    <t>ATLETICA AURORA SEGNI</t>
  </si>
  <si>
    <t>MODESTO</t>
  </si>
  <si>
    <t>TADDEI</t>
  </si>
  <si>
    <t>COLAIACOMO</t>
  </si>
  <si>
    <t>COSTA</t>
  </si>
  <si>
    <t>BACCO</t>
  </si>
  <si>
    <t>L.B.M. SPORT TEAM</t>
  </si>
  <si>
    <t>TIRILLO'</t>
  </si>
  <si>
    <t>GUIDOBALDI</t>
  </si>
  <si>
    <t>DE PORZI</t>
  </si>
  <si>
    <t>TALONE</t>
  </si>
  <si>
    <t>DIOMEDI</t>
  </si>
  <si>
    <t>VENTRE</t>
  </si>
  <si>
    <t>RASO</t>
  </si>
  <si>
    <t>BORRO</t>
  </si>
  <si>
    <t>MAMMUCARI</t>
  </si>
  <si>
    <t>LIVIANO</t>
  </si>
  <si>
    <t>CARTA</t>
  </si>
  <si>
    <t>A.S.D. AMATORI CASTELFUSANO</t>
  </si>
  <si>
    <t>L</t>
  </si>
  <si>
    <t>I</t>
  </si>
  <si>
    <t>PIRRITANO</t>
  </si>
  <si>
    <t>G.S. ISOLA SACRA</t>
  </si>
  <si>
    <t>ABBAFATI</t>
  </si>
  <si>
    <t>GABRIELI</t>
  </si>
  <si>
    <t>TITTARELLI</t>
  </si>
  <si>
    <t>SIMONELLI</t>
  </si>
  <si>
    <t>ROUDANOVSKI</t>
  </si>
  <si>
    <t>DIMITRI</t>
  </si>
  <si>
    <t>INFUSI</t>
  </si>
  <si>
    <t>S.S. LAZIO ATLETICA</t>
  </si>
  <si>
    <t>SANTOBONI</t>
  </si>
  <si>
    <t>BOTTONI</t>
  </si>
  <si>
    <t>MARVULLI</t>
  </si>
  <si>
    <t>MELLINI</t>
  </si>
  <si>
    <t>FIORE</t>
  </si>
  <si>
    <t>CERVINI</t>
  </si>
  <si>
    <t>EGIDIO</t>
  </si>
  <si>
    <t>SCARAMELLA</t>
  </si>
  <si>
    <t>A.S.D. RUNNERS CIAMPINO</t>
  </si>
  <si>
    <t>CAISALETIN</t>
  </si>
  <si>
    <t>NELLY</t>
  </si>
  <si>
    <t>FERRANTE</t>
  </si>
  <si>
    <t>PORFIRI</t>
  </si>
  <si>
    <t>LONIGRO</t>
  </si>
  <si>
    <t>CALCAGNA</t>
  </si>
  <si>
    <t>GIAMMATTEO</t>
  </si>
  <si>
    <t>MILONE</t>
  </si>
  <si>
    <t>LARA</t>
  </si>
  <si>
    <t>TOCCA</t>
  </si>
  <si>
    <t>GIANPIETRO</t>
  </si>
  <si>
    <t>BARABOGLIA</t>
  </si>
  <si>
    <t>IVONINI</t>
  </si>
  <si>
    <t>CANEPA</t>
  </si>
  <si>
    <t>AURELIANO</t>
  </si>
  <si>
    <t>ADANTI</t>
  </si>
  <si>
    <t>EMILIANO</t>
  </si>
  <si>
    <t>CIAFREI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</si>
</sst>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4" fillId="2" borderId="5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9" xfId="0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65" fontId="9" fillId="0" borderId="9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10" fillId="0" borderId="8" xfId="0" applyFont="1" applyBorder="1" applyAlignment="1">
      <alignment/>
    </xf>
    <xf numFmtId="0" fontId="10" fillId="0" borderId="14" xfId="0" applyNumberFormat="1" applyFont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wrapText="1"/>
    </xf>
    <xf numFmtId="0" fontId="0" fillId="0" borderId="16" xfId="0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0" fontId="7" fillId="0" borderId="9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21" fontId="7" fillId="0" borderId="16" xfId="0" applyNumberFormat="1" applyFont="1" applyFill="1" applyBorder="1" applyAlignment="1">
      <alignment horizontal="center" wrapText="1"/>
    </xf>
    <xf numFmtId="21" fontId="7" fillId="0" borderId="9" xfId="0" applyNumberFormat="1" applyFont="1" applyFill="1" applyBorder="1" applyAlignment="1">
      <alignment horizontal="center" wrapText="1"/>
    </xf>
    <xf numFmtId="21" fontId="7" fillId="0" borderId="1" xfId="0" applyNumberFormat="1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wrapText="1"/>
    </xf>
    <xf numFmtId="21" fontId="9" fillId="0" borderId="9" xfId="0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5"/>
  <sheetViews>
    <sheetView tabSelected="1" workbookViewId="0" topLeftCell="A1">
      <selection activeCell="E3" sqref="E3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50" t="s">
        <v>197</v>
      </c>
      <c r="B1" s="50"/>
      <c r="C1" s="50"/>
      <c r="D1" s="50"/>
      <c r="E1" s="50"/>
      <c r="F1" s="50"/>
      <c r="G1" s="51"/>
      <c r="H1" s="51"/>
      <c r="I1" s="51"/>
    </row>
    <row r="2" spans="1:9" ht="24.75" customHeight="1">
      <c r="A2" s="52" t="s">
        <v>196</v>
      </c>
      <c r="B2" s="53"/>
      <c r="C2" s="53"/>
      <c r="D2" s="53"/>
      <c r="E2" s="53"/>
      <c r="F2" s="53"/>
      <c r="G2" s="54"/>
      <c r="H2" s="8" t="s">
        <v>198</v>
      </c>
      <c r="I2" s="9">
        <v>8.8</v>
      </c>
    </row>
    <row r="3" spans="1:9" ht="37.5" customHeight="1" thickBot="1">
      <c r="A3" s="12" t="s">
        <v>199</v>
      </c>
      <c r="B3" s="13" t="s">
        <v>200</v>
      </c>
      <c r="C3" s="14" t="s">
        <v>201</v>
      </c>
      <c r="D3" s="14" t="s">
        <v>202</v>
      </c>
      <c r="E3" s="15" t="s">
        <v>203</v>
      </c>
      <c r="F3" s="16" t="s">
        <v>204</v>
      </c>
      <c r="G3" s="16" t="s">
        <v>205</v>
      </c>
      <c r="H3" s="16" t="s">
        <v>206</v>
      </c>
      <c r="I3" s="17" t="s">
        <v>207</v>
      </c>
    </row>
    <row r="4" spans="1:9" s="1" customFormat="1" ht="14.25" customHeight="1">
      <c r="A4" s="31">
        <v>1</v>
      </c>
      <c r="B4" s="32" t="s">
        <v>401</v>
      </c>
      <c r="C4" s="32" t="s">
        <v>216</v>
      </c>
      <c r="D4" s="31" t="s">
        <v>402</v>
      </c>
      <c r="E4" s="32" t="s">
        <v>255</v>
      </c>
      <c r="F4" s="41">
        <v>0.02200231481481482</v>
      </c>
      <c r="G4" s="33" t="str">
        <f aca="true" t="shared" si="0" ref="G4:G67">TEXT(INT((HOUR(F4)*3600+MINUTE(F4)*60+SECOND(F4))/$I$2/60),"0")&amp;"."&amp;TEXT(MOD((HOUR(F4)*3600+MINUTE(F4)*60+SECOND(F4))/$I$2,60),"00")&amp;"/km"</f>
        <v>3.36/km</v>
      </c>
      <c r="H4" s="34">
        <f aca="true" t="shared" si="1" ref="H4:H31">F4-$F$4</f>
        <v>0</v>
      </c>
      <c r="I4" s="34">
        <f aca="true" t="shared" si="2" ref="I4:I67">F4-INDEX($F$4:$F$586,MATCH(D4,$D$4:$D$586,0))</f>
        <v>0</v>
      </c>
    </row>
    <row r="5" spans="1:9" s="1" customFormat="1" ht="14.25" customHeight="1">
      <c r="A5" s="35">
        <v>2</v>
      </c>
      <c r="B5" s="36" t="s">
        <v>313</v>
      </c>
      <c r="C5" s="36" t="s">
        <v>298</v>
      </c>
      <c r="D5" s="35" t="s">
        <v>402</v>
      </c>
      <c r="E5" s="36" t="s">
        <v>403</v>
      </c>
      <c r="F5" s="42">
        <v>0.022407407407407407</v>
      </c>
      <c r="G5" s="19" t="str">
        <f t="shared" si="0"/>
        <v>3.40/km</v>
      </c>
      <c r="H5" s="20">
        <f t="shared" si="1"/>
        <v>0.00040509259259258884</v>
      </c>
      <c r="I5" s="20">
        <f t="shared" si="2"/>
        <v>0.00040509259259258884</v>
      </c>
    </row>
    <row r="6" spans="1:9" s="1" customFormat="1" ht="14.25" customHeight="1">
      <c r="A6" s="35">
        <v>3</v>
      </c>
      <c r="B6" s="36" t="s">
        <v>404</v>
      </c>
      <c r="C6" s="36" t="s">
        <v>405</v>
      </c>
      <c r="D6" s="35" t="s">
        <v>402</v>
      </c>
      <c r="E6" s="36" t="s">
        <v>403</v>
      </c>
      <c r="F6" s="42">
        <v>0.02241898148148148</v>
      </c>
      <c r="G6" s="19" t="str">
        <f t="shared" si="0"/>
        <v>3.40/km</v>
      </c>
      <c r="H6" s="20">
        <f t="shared" si="1"/>
        <v>0.0004166666666666624</v>
      </c>
      <c r="I6" s="20">
        <f t="shared" si="2"/>
        <v>0.0004166666666666624</v>
      </c>
    </row>
    <row r="7" spans="1:9" s="1" customFormat="1" ht="14.25" customHeight="1">
      <c r="A7" s="35">
        <v>4</v>
      </c>
      <c r="B7" s="36" t="s">
        <v>406</v>
      </c>
      <c r="C7" s="36" t="s">
        <v>211</v>
      </c>
      <c r="D7" s="35" t="s">
        <v>407</v>
      </c>
      <c r="E7" s="36" t="s">
        <v>403</v>
      </c>
      <c r="F7" s="42">
        <v>0.023310185185185187</v>
      </c>
      <c r="G7" s="19" t="str">
        <f t="shared" si="0"/>
        <v>3.49/km</v>
      </c>
      <c r="H7" s="20">
        <f t="shared" si="1"/>
        <v>0.001307870370370369</v>
      </c>
      <c r="I7" s="20">
        <f t="shared" si="2"/>
        <v>0</v>
      </c>
    </row>
    <row r="8" spans="1:9" s="1" customFormat="1" ht="14.25" customHeight="1">
      <c r="A8" s="35">
        <v>5</v>
      </c>
      <c r="B8" s="36" t="s">
        <v>408</v>
      </c>
      <c r="C8" s="36" t="s">
        <v>227</v>
      </c>
      <c r="D8" s="35" t="s">
        <v>407</v>
      </c>
      <c r="E8" s="36" t="s">
        <v>409</v>
      </c>
      <c r="F8" s="42">
        <v>0.023703703703703703</v>
      </c>
      <c r="G8" s="19" t="str">
        <f t="shared" si="0"/>
        <v>3.53/km</v>
      </c>
      <c r="H8" s="20">
        <f t="shared" si="1"/>
        <v>0.0017013888888888842</v>
      </c>
      <c r="I8" s="20">
        <f t="shared" si="2"/>
        <v>0.00039351851851851527</v>
      </c>
    </row>
    <row r="9" spans="1:9" s="1" customFormat="1" ht="14.25" customHeight="1">
      <c r="A9" s="35">
        <v>6</v>
      </c>
      <c r="B9" s="36" t="s">
        <v>410</v>
      </c>
      <c r="C9" s="36" t="s">
        <v>235</v>
      </c>
      <c r="D9" s="35" t="s">
        <v>407</v>
      </c>
      <c r="E9" s="36" t="s">
        <v>411</v>
      </c>
      <c r="F9" s="42">
        <v>0.023877314814814813</v>
      </c>
      <c r="G9" s="19" t="str">
        <f t="shared" si="0"/>
        <v>3.54/km</v>
      </c>
      <c r="H9" s="20">
        <f t="shared" si="1"/>
        <v>0.0018749999999999947</v>
      </c>
      <c r="I9" s="20">
        <f t="shared" si="2"/>
        <v>0.0005671296296296258</v>
      </c>
    </row>
    <row r="10" spans="1:9" s="1" customFormat="1" ht="14.25" customHeight="1">
      <c r="A10" s="35">
        <v>7</v>
      </c>
      <c r="B10" s="36" t="s">
        <v>292</v>
      </c>
      <c r="C10" s="36" t="s">
        <v>251</v>
      </c>
      <c r="D10" s="35" t="s">
        <v>407</v>
      </c>
      <c r="E10" s="36" t="s">
        <v>349</v>
      </c>
      <c r="F10" s="42">
        <v>0.024212962962962964</v>
      </c>
      <c r="G10" s="19" t="str">
        <f t="shared" si="0"/>
        <v>3.58/km</v>
      </c>
      <c r="H10" s="20">
        <f t="shared" si="1"/>
        <v>0.0022106481481481456</v>
      </c>
      <c r="I10" s="20">
        <f t="shared" si="2"/>
        <v>0.0009027777777777767</v>
      </c>
    </row>
    <row r="11" spans="1:9" s="1" customFormat="1" ht="14.25" customHeight="1">
      <c r="A11" s="35">
        <v>8</v>
      </c>
      <c r="B11" s="36" t="s">
        <v>412</v>
      </c>
      <c r="C11" s="36" t="s">
        <v>259</v>
      </c>
      <c r="D11" s="35" t="s">
        <v>402</v>
      </c>
      <c r="E11" s="36" t="s">
        <v>347</v>
      </c>
      <c r="F11" s="42">
        <v>0.024699074074074078</v>
      </c>
      <c r="G11" s="19" t="str">
        <f t="shared" si="0"/>
        <v>4.02/km</v>
      </c>
      <c r="H11" s="20">
        <f t="shared" si="1"/>
        <v>0.00269675925925926</v>
      </c>
      <c r="I11" s="20">
        <f t="shared" si="2"/>
        <v>0.00269675925925926</v>
      </c>
    </row>
    <row r="12" spans="1:9" s="1" customFormat="1" ht="14.25" customHeight="1">
      <c r="A12" s="35">
        <v>9</v>
      </c>
      <c r="B12" s="36" t="s">
        <v>413</v>
      </c>
      <c r="C12" s="36" t="s">
        <v>414</v>
      </c>
      <c r="D12" s="35" t="s">
        <v>407</v>
      </c>
      <c r="E12" s="36" t="s">
        <v>266</v>
      </c>
      <c r="F12" s="42">
        <v>0.025057870370370373</v>
      </c>
      <c r="G12" s="19" t="str">
        <f t="shared" si="0"/>
        <v>4.06/km</v>
      </c>
      <c r="H12" s="20">
        <f t="shared" si="1"/>
        <v>0.0030555555555555544</v>
      </c>
      <c r="I12" s="20">
        <f t="shared" si="2"/>
        <v>0.0017476851851851855</v>
      </c>
    </row>
    <row r="13" spans="1:9" s="1" customFormat="1" ht="14.25" customHeight="1">
      <c r="A13" s="35">
        <v>10</v>
      </c>
      <c r="B13" s="36" t="s">
        <v>415</v>
      </c>
      <c r="C13" s="36" t="s">
        <v>297</v>
      </c>
      <c r="D13" s="35" t="s">
        <v>407</v>
      </c>
      <c r="E13" s="36" t="s">
        <v>409</v>
      </c>
      <c r="F13" s="42">
        <v>0.025104166666666664</v>
      </c>
      <c r="G13" s="19" t="str">
        <f t="shared" si="0"/>
        <v>4.06/km</v>
      </c>
      <c r="H13" s="20">
        <f t="shared" si="1"/>
        <v>0.0031018518518518452</v>
      </c>
      <c r="I13" s="20">
        <f t="shared" si="2"/>
        <v>0.0017939814814814763</v>
      </c>
    </row>
    <row r="14" spans="1:9" s="1" customFormat="1" ht="14.25" customHeight="1">
      <c r="A14" s="35">
        <v>11</v>
      </c>
      <c r="B14" s="36" t="s">
        <v>348</v>
      </c>
      <c r="C14" s="36" t="s">
        <v>416</v>
      </c>
      <c r="D14" s="35" t="s">
        <v>417</v>
      </c>
      <c r="E14" s="36" t="s">
        <v>264</v>
      </c>
      <c r="F14" s="42">
        <v>0.025231481481481483</v>
      </c>
      <c r="G14" s="19" t="str">
        <f t="shared" si="0"/>
        <v>4.08/km</v>
      </c>
      <c r="H14" s="20">
        <f t="shared" si="1"/>
        <v>0.003229166666666665</v>
      </c>
      <c r="I14" s="20">
        <f t="shared" si="2"/>
        <v>0</v>
      </c>
    </row>
    <row r="15" spans="1:9" s="1" customFormat="1" ht="14.25" customHeight="1">
      <c r="A15" s="35">
        <v>12</v>
      </c>
      <c r="B15" s="36" t="s">
        <v>418</v>
      </c>
      <c r="C15" s="36" t="s">
        <v>212</v>
      </c>
      <c r="D15" s="35" t="s">
        <v>402</v>
      </c>
      <c r="E15" s="36" t="s">
        <v>349</v>
      </c>
      <c r="F15" s="42">
        <v>0.025231481481481483</v>
      </c>
      <c r="G15" s="19" t="str">
        <f t="shared" si="0"/>
        <v>4.08/km</v>
      </c>
      <c r="H15" s="20">
        <f t="shared" si="1"/>
        <v>0.003229166666666665</v>
      </c>
      <c r="I15" s="20">
        <f t="shared" si="2"/>
        <v>0.003229166666666665</v>
      </c>
    </row>
    <row r="16" spans="1:9" s="1" customFormat="1" ht="14.25" customHeight="1">
      <c r="A16" s="44">
        <v>13</v>
      </c>
      <c r="B16" s="45" t="s">
        <v>413</v>
      </c>
      <c r="C16" s="45" t="s">
        <v>211</v>
      </c>
      <c r="D16" s="44" t="s">
        <v>402</v>
      </c>
      <c r="E16" s="45" t="s">
        <v>400</v>
      </c>
      <c r="F16" s="46">
        <v>0.025370370370370366</v>
      </c>
      <c r="G16" s="21" t="str">
        <f t="shared" si="0"/>
        <v>4.09/km</v>
      </c>
      <c r="H16" s="22">
        <f t="shared" si="1"/>
        <v>0.0033680555555555478</v>
      </c>
      <c r="I16" s="22">
        <f t="shared" si="2"/>
        <v>0.0033680555555555478</v>
      </c>
    </row>
    <row r="17" spans="1:9" s="1" customFormat="1" ht="14.25" customHeight="1">
      <c r="A17" s="35">
        <v>14</v>
      </c>
      <c r="B17" s="36" t="s">
        <v>419</v>
      </c>
      <c r="C17" s="36" t="s">
        <v>222</v>
      </c>
      <c r="D17" s="35" t="s">
        <v>420</v>
      </c>
      <c r="E17" s="36" t="s">
        <v>264</v>
      </c>
      <c r="F17" s="42">
        <v>0.025543981481481483</v>
      </c>
      <c r="G17" s="19" t="str">
        <f t="shared" si="0"/>
        <v>4.11/km</v>
      </c>
      <c r="H17" s="20">
        <f t="shared" si="1"/>
        <v>0.003541666666666665</v>
      </c>
      <c r="I17" s="20">
        <f t="shared" si="2"/>
        <v>0</v>
      </c>
    </row>
    <row r="18" spans="1:9" s="1" customFormat="1" ht="14.25" customHeight="1">
      <c r="A18" s="35">
        <v>15</v>
      </c>
      <c r="B18" s="36" t="s">
        <v>350</v>
      </c>
      <c r="C18" s="36" t="s">
        <v>351</v>
      </c>
      <c r="D18" s="35" t="s">
        <v>421</v>
      </c>
      <c r="E18" s="36" t="s">
        <v>264</v>
      </c>
      <c r="F18" s="42">
        <v>0.025740740740740745</v>
      </c>
      <c r="G18" s="19" t="str">
        <f t="shared" si="0"/>
        <v>4.13/km</v>
      </c>
      <c r="H18" s="20">
        <f t="shared" si="1"/>
        <v>0.0037384259259259263</v>
      </c>
      <c r="I18" s="20">
        <f t="shared" si="2"/>
        <v>0</v>
      </c>
    </row>
    <row r="19" spans="1:9" s="1" customFormat="1" ht="14.25" customHeight="1">
      <c r="A19" s="35">
        <v>16</v>
      </c>
      <c r="B19" s="36" t="s">
        <v>422</v>
      </c>
      <c r="C19" s="36" t="s">
        <v>275</v>
      </c>
      <c r="D19" s="35" t="s">
        <v>402</v>
      </c>
      <c r="E19" s="36" t="s">
        <v>423</v>
      </c>
      <c r="F19" s="42">
        <v>0.02597222222222222</v>
      </c>
      <c r="G19" s="19" t="str">
        <f t="shared" si="0"/>
        <v>4.15/km</v>
      </c>
      <c r="H19" s="20">
        <f t="shared" si="1"/>
        <v>0.003969907407407401</v>
      </c>
      <c r="I19" s="20">
        <f t="shared" si="2"/>
        <v>0.003969907407407401</v>
      </c>
    </row>
    <row r="20" spans="1:9" s="1" customFormat="1" ht="14.25" customHeight="1">
      <c r="A20" s="35">
        <v>17</v>
      </c>
      <c r="B20" s="36" t="s">
        <v>354</v>
      </c>
      <c r="C20" s="36" t="s">
        <v>298</v>
      </c>
      <c r="D20" s="35" t="s">
        <v>402</v>
      </c>
      <c r="E20" s="36" t="s">
        <v>349</v>
      </c>
      <c r="F20" s="42">
        <v>0.026076388888888885</v>
      </c>
      <c r="G20" s="19" t="str">
        <f t="shared" si="0"/>
        <v>4.16/km</v>
      </c>
      <c r="H20" s="20">
        <f t="shared" si="1"/>
        <v>0.004074074074074067</v>
      </c>
      <c r="I20" s="20">
        <f t="shared" si="2"/>
        <v>0.004074074074074067</v>
      </c>
    </row>
    <row r="21" spans="1:9" s="1" customFormat="1" ht="14.25" customHeight="1">
      <c r="A21" s="35">
        <v>18</v>
      </c>
      <c r="B21" s="36" t="s">
        <v>424</v>
      </c>
      <c r="C21" s="36" t="s">
        <v>241</v>
      </c>
      <c r="D21" s="35" t="s">
        <v>407</v>
      </c>
      <c r="E21" s="36" t="s">
        <v>409</v>
      </c>
      <c r="F21" s="42">
        <v>0.02613425925925926</v>
      </c>
      <c r="G21" s="19" t="str">
        <f t="shared" si="0"/>
        <v>4.17/km</v>
      </c>
      <c r="H21" s="20">
        <f t="shared" si="1"/>
        <v>0.0041319444444444416</v>
      </c>
      <c r="I21" s="20">
        <f t="shared" si="2"/>
        <v>0.0028240740740740726</v>
      </c>
    </row>
    <row r="22" spans="1:9" s="1" customFormat="1" ht="14.25" customHeight="1">
      <c r="A22" s="35">
        <v>19</v>
      </c>
      <c r="B22" s="36" t="s">
        <v>425</v>
      </c>
      <c r="C22" s="36" t="s">
        <v>426</v>
      </c>
      <c r="D22" s="35" t="s">
        <v>402</v>
      </c>
      <c r="E22" s="36" t="s">
        <v>423</v>
      </c>
      <c r="F22" s="42">
        <v>0.02625</v>
      </c>
      <c r="G22" s="19" t="str">
        <f t="shared" si="0"/>
        <v>4.18/km</v>
      </c>
      <c r="H22" s="20">
        <f t="shared" si="1"/>
        <v>0.004247685185185181</v>
      </c>
      <c r="I22" s="20">
        <f t="shared" si="2"/>
        <v>0.004247685185185181</v>
      </c>
    </row>
    <row r="23" spans="1:9" s="1" customFormat="1" ht="14.25" customHeight="1">
      <c r="A23" s="35">
        <v>20</v>
      </c>
      <c r="B23" s="36" t="s">
        <v>427</v>
      </c>
      <c r="C23" s="36" t="s">
        <v>259</v>
      </c>
      <c r="D23" s="35" t="s">
        <v>417</v>
      </c>
      <c r="E23" s="36" t="s">
        <v>428</v>
      </c>
      <c r="F23" s="42">
        <v>0.02636574074074074</v>
      </c>
      <c r="G23" s="19" t="str">
        <f t="shared" si="0"/>
        <v>4.19/km</v>
      </c>
      <c r="H23" s="20">
        <f t="shared" si="1"/>
        <v>0.004363425925925923</v>
      </c>
      <c r="I23" s="20">
        <f t="shared" si="2"/>
        <v>0.0011342592592592585</v>
      </c>
    </row>
    <row r="24" spans="1:9" s="1" customFormat="1" ht="14.25" customHeight="1">
      <c r="A24" s="35">
        <v>21</v>
      </c>
      <c r="B24" s="36" t="s">
        <v>429</v>
      </c>
      <c r="C24" s="36" t="s">
        <v>241</v>
      </c>
      <c r="D24" s="35" t="s">
        <v>402</v>
      </c>
      <c r="E24" s="36" t="s">
        <v>430</v>
      </c>
      <c r="F24" s="42">
        <v>0.02638888888888889</v>
      </c>
      <c r="G24" s="19" t="str">
        <f t="shared" si="0"/>
        <v>4.19/km</v>
      </c>
      <c r="H24" s="20">
        <f t="shared" si="1"/>
        <v>0.0043865740740740705</v>
      </c>
      <c r="I24" s="20">
        <f t="shared" si="2"/>
        <v>0.0043865740740740705</v>
      </c>
    </row>
    <row r="25" spans="1:9" s="1" customFormat="1" ht="14.25" customHeight="1">
      <c r="A25" s="35">
        <v>22</v>
      </c>
      <c r="B25" s="36" t="s">
        <v>431</v>
      </c>
      <c r="C25" s="36" t="s">
        <v>215</v>
      </c>
      <c r="D25" s="35" t="s">
        <v>432</v>
      </c>
      <c r="E25" s="36" t="s">
        <v>361</v>
      </c>
      <c r="F25" s="42">
        <v>0.026493055555555558</v>
      </c>
      <c r="G25" s="19" t="str">
        <f t="shared" si="0"/>
        <v>4.20/km</v>
      </c>
      <c r="H25" s="20">
        <f t="shared" si="1"/>
        <v>0.00449074074074074</v>
      </c>
      <c r="I25" s="20">
        <f t="shared" si="2"/>
        <v>0</v>
      </c>
    </row>
    <row r="26" spans="1:9" s="1" customFormat="1" ht="14.25" customHeight="1">
      <c r="A26" s="35">
        <v>23</v>
      </c>
      <c r="B26" s="36" t="s">
        <v>343</v>
      </c>
      <c r="C26" s="36" t="s">
        <v>336</v>
      </c>
      <c r="D26" s="35" t="s">
        <v>407</v>
      </c>
      <c r="E26" s="36" t="s">
        <v>195</v>
      </c>
      <c r="F26" s="42">
        <v>0.026504629629629628</v>
      </c>
      <c r="G26" s="19" t="str">
        <f t="shared" si="0"/>
        <v>4.20/km</v>
      </c>
      <c r="H26" s="20">
        <f t="shared" si="1"/>
        <v>0.00450231481481481</v>
      </c>
      <c r="I26" s="20">
        <f t="shared" si="2"/>
        <v>0.0031944444444444407</v>
      </c>
    </row>
    <row r="27" spans="1:9" s="2" customFormat="1" ht="14.25" customHeight="1">
      <c r="A27" s="35">
        <v>24</v>
      </c>
      <c r="B27" s="36" t="s">
        <v>433</v>
      </c>
      <c r="C27" s="36" t="s">
        <v>257</v>
      </c>
      <c r="D27" s="35" t="s">
        <v>402</v>
      </c>
      <c r="E27" s="36" t="s">
        <v>288</v>
      </c>
      <c r="F27" s="42">
        <v>0.026516203703703698</v>
      </c>
      <c r="G27" s="19" t="str">
        <f t="shared" si="0"/>
        <v>4.20/km</v>
      </c>
      <c r="H27" s="20">
        <f t="shared" si="1"/>
        <v>0.00451388888888888</v>
      </c>
      <c r="I27" s="20">
        <f t="shared" si="2"/>
        <v>0.00451388888888888</v>
      </c>
    </row>
    <row r="28" spans="1:9" s="1" customFormat="1" ht="14.25" customHeight="1">
      <c r="A28" s="35">
        <v>25</v>
      </c>
      <c r="B28" s="36" t="s">
        <v>355</v>
      </c>
      <c r="C28" s="36" t="s">
        <v>228</v>
      </c>
      <c r="D28" s="35" t="s">
        <v>432</v>
      </c>
      <c r="E28" s="36" t="s">
        <v>349</v>
      </c>
      <c r="F28" s="42">
        <v>0.026550925925925926</v>
      </c>
      <c r="G28" s="19" t="str">
        <f t="shared" si="0"/>
        <v>4.21/km</v>
      </c>
      <c r="H28" s="20">
        <f t="shared" si="1"/>
        <v>0.0045486111111111074</v>
      </c>
      <c r="I28" s="20">
        <f t="shared" si="2"/>
        <v>5.787037037036785E-05</v>
      </c>
    </row>
    <row r="29" spans="1:9" s="1" customFormat="1" ht="14.25" customHeight="1">
      <c r="A29" s="35">
        <v>26</v>
      </c>
      <c r="B29" s="36" t="s">
        <v>434</v>
      </c>
      <c r="C29" s="36" t="s">
        <v>239</v>
      </c>
      <c r="D29" s="35" t="s">
        <v>407</v>
      </c>
      <c r="E29" s="36" t="s">
        <v>194</v>
      </c>
      <c r="F29" s="42">
        <v>0.026585648148148146</v>
      </c>
      <c r="G29" s="19" t="str">
        <f t="shared" si="0"/>
        <v>4.21/km</v>
      </c>
      <c r="H29" s="20">
        <f t="shared" si="1"/>
        <v>0.004583333333333328</v>
      </c>
      <c r="I29" s="20">
        <f t="shared" si="2"/>
        <v>0.003275462962962959</v>
      </c>
    </row>
    <row r="30" spans="1:9" s="1" customFormat="1" ht="14.25" customHeight="1">
      <c r="A30" s="35">
        <v>27</v>
      </c>
      <c r="B30" s="36" t="s">
        <v>435</v>
      </c>
      <c r="C30" s="36" t="s">
        <v>210</v>
      </c>
      <c r="D30" s="35" t="s">
        <v>432</v>
      </c>
      <c r="E30" s="36" t="s">
        <v>194</v>
      </c>
      <c r="F30" s="42">
        <v>0.026585648148148146</v>
      </c>
      <c r="G30" s="19" t="str">
        <f t="shared" si="0"/>
        <v>4.21/km</v>
      </c>
      <c r="H30" s="20">
        <f t="shared" si="1"/>
        <v>0.004583333333333328</v>
      </c>
      <c r="I30" s="20">
        <f t="shared" si="2"/>
        <v>9.259259259258856E-05</v>
      </c>
    </row>
    <row r="31" spans="1:9" s="1" customFormat="1" ht="14.25" customHeight="1">
      <c r="A31" s="35">
        <v>28</v>
      </c>
      <c r="B31" s="36" t="s">
        <v>436</v>
      </c>
      <c r="C31" s="36" t="s">
        <v>437</v>
      </c>
      <c r="D31" s="35" t="s">
        <v>438</v>
      </c>
      <c r="E31" s="36" t="s">
        <v>384</v>
      </c>
      <c r="F31" s="42">
        <v>0.02667824074074074</v>
      </c>
      <c r="G31" s="19" t="str">
        <f t="shared" si="0"/>
        <v>4.22/km</v>
      </c>
      <c r="H31" s="20">
        <f t="shared" si="1"/>
        <v>0.00467592592592592</v>
      </c>
      <c r="I31" s="20">
        <f t="shared" si="2"/>
        <v>0</v>
      </c>
    </row>
    <row r="32" spans="1:9" s="1" customFormat="1" ht="14.25" customHeight="1">
      <c r="A32" s="35">
        <v>29</v>
      </c>
      <c r="B32" s="36" t="s">
        <v>439</v>
      </c>
      <c r="C32" s="36" t="s">
        <v>219</v>
      </c>
      <c r="D32" s="35" t="s">
        <v>432</v>
      </c>
      <c r="E32" s="36" t="s">
        <v>440</v>
      </c>
      <c r="F32" s="42">
        <v>0.026759259259259257</v>
      </c>
      <c r="G32" s="19" t="str">
        <f t="shared" si="0"/>
        <v>4.23/km</v>
      </c>
      <c r="H32" s="20">
        <f aca="true" t="shared" si="3" ref="H32:H95">F32-$F$4</f>
        <v>0.004756944444444439</v>
      </c>
      <c r="I32" s="20">
        <f t="shared" si="2"/>
        <v>0.00026620370370369906</v>
      </c>
    </row>
    <row r="33" spans="1:9" s="1" customFormat="1" ht="14.25" customHeight="1">
      <c r="A33" s="35">
        <v>30</v>
      </c>
      <c r="B33" s="36" t="s">
        <v>319</v>
      </c>
      <c r="C33" s="36" t="s">
        <v>246</v>
      </c>
      <c r="D33" s="35" t="s">
        <v>432</v>
      </c>
      <c r="E33" s="36" t="s">
        <v>441</v>
      </c>
      <c r="F33" s="42">
        <v>0.026875</v>
      </c>
      <c r="G33" s="19" t="str">
        <f t="shared" si="0"/>
        <v>4.24/km</v>
      </c>
      <c r="H33" s="20">
        <f t="shared" si="3"/>
        <v>0.004872685185185181</v>
      </c>
      <c r="I33" s="20">
        <f t="shared" si="2"/>
        <v>0.0003819444444444417</v>
      </c>
    </row>
    <row r="34" spans="1:9" s="1" customFormat="1" ht="14.25" customHeight="1">
      <c r="A34" s="35">
        <v>31</v>
      </c>
      <c r="B34" s="36" t="s">
        <v>442</v>
      </c>
      <c r="C34" s="36" t="s">
        <v>212</v>
      </c>
      <c r="D34" s="35" t="s">
        <v>432</v>
      </c>
      <c r="E34" s="36" t="s">
        <v>443</v>
      </c>
      <c r="F34" s="42">
        <v>0.027071759259259257</v>
      </c>
      <c r="G34" s="19" t="str">
        <f t="shared" si="0"/>
        <v>4.26/km</v>
      </c>
      <c r="H34" s="20">
        <f t="shared" si="3"/>
        <v>0.005069444444444439</v>
      </c>
      <c r="I34" s="20">
        <f t="shared" si="2"/>
        <v>0.0005787037037036993</v>
      </c>
    </row>
    <row r="35" spans="1:9" s="1" customFormat="1" ht="14.25" customHeight="1">
      <c r="A35" s="35">
        <v>32</v>
      </c>
      <c r="B35" s="36" t="s">
        <v>289</v>
      </c>
      <c r="C35" s="36" t="s">
        <v>210</v>
      </c>
      <c r="D35" s="35" t="s">
        <v>402</v>
      </c>
      <c r="E35" s="36" t="s">
        <v>444</v>
      </c>
      <c r="F35" s="42">
        <v>0.027083333333333334</v>
      </c>
      <c r="G35" s="19" t="str">
        <f t="shared" si="0"/>
        <v>4.26/km</v>
      </c>
      <c r="H35" s="20">
        <f t="shared" si="3"/>
        <v>0.005081018518518516</v>
      </c>
      <c r="I35" s="20">
        <f t="shared" si="2"/>
        <v>0.005081018518518516</v>
      </c>
    </row>
    <row r="36" spans="1:9" s="1" customFormat="1" ht="14.25" customHeight="1">
      <c r="A36" s="35">
        <v>33</v>
      </c>
      <c r="B36" s="36" t="s">
        <v>445</v>
      </c>
      <c r="C36" s="36" t="s">
        <v>211</v>
      </c>
      <c r="D36" s="35" t="s">
        <v>402</v>
      </c>
      <c r="E36" s="36" t="s">
        <v>411</v>
      </c>
      <c r="F36" s="42">
        <v>0.027129629629629632</v>
      </c>
      <c r="G36" s="19" t="str">
        <f t="shared" si="0"/>
        <v>4.26/km</v>
      </c>
      <c r="H36" s="20">
        <f t="shared" si="3"/>
        <v>0.005127314814814814</v>
      </c>
      <c r="I36" s="20">
        <f t="shared" si="2"/>
        <v>0.005127314814814814</v>
      </c>
    </row>
    <row r="37" spans="1:9" s="1" customFormat="1" ht="14.25" customHeight="1">
      <c r="A37" s="35">
        <v>34</v>
      </c>
      <c r="B37" s="36" t="s">
        <v>446</v>
      </c>
      <c r="C37" s="36" t="s">
        <v>211</v>
      </c>
      <c r="D37" s="35" t="s">
        <v>432</v>
      </c>
      <c r="E37" s="36" t="s">
        <v>447</v>
      </c>
      <c r="F37" s="42">
        <v>0.027175925925925926</v>
      </c>
      <c r="G37" s="19" t="str">
        <f t="shared" si="0"/>
        <v>4.27/km</v>
      </c>
      <c r="H37" s="20">
        <f t="shared" si="3"/>
        <v>0.005173611111111108</v>
      </c>
      <c r="I37" s="20">
        <f t="shared" si="2"/>
        <v>0.0006828703703703684</v>
      </c>
    </row>
    <row r="38" spans="1:9" s="1" customFormat="1" ht="14.25" customHeight="1">
      <c r="A38" s="35">
        <v>35</v>
      </c>
      <c r="B38" s="36" t="s">
        <v>448</v>
      </c>
      <c r="C38" s="36" t="s">
        <v>227</v>
      </c>
      <c r="D38" s="35" t="s">
        <v>407</v>
      </c>
      <c r="E38" s="36" t="s">
        <v>428</v>
      </c>
      <c r="F38" s="42">
        <v>0.027222222222222228</v>
      </c>
      <c r="G38" s="19" t="str">
        <f t="shared" si="0"/>
        <v>4.27/km</v>
      </c>
      <c r="H38" s="20">
        <f t="shared" si="3"/>
        <v>0.005219907407407409</v>
      </c>
      <c r="I38" s="20">
        <f t="shared" si="2"/>
        <v>0.00391203703703704</v>
      </c>
    </row>
    <row r="39" spans="1:9" s="1" customFormat="1" ht="14.25" customHeight="1">
      <c r="A39" s="35">
        <v>36</v>
      </c>
      <c r="B39" s="36" t="s">
        <v>449</v>
      </c>
      <c r="C39" s="36" t="s">
        <v>244</v>
      </c>
      <c r="D39" s="35" t="s">
        <v>432</v>
      </c>
      <c r="E39" s="36" t="s">
        <v>349</v>
      </c>
      <c r="F39" s="42">
        <v>0.027303240740740743</v>
      </c>
      <c r="G39" s="19" t="str">
        <f t="shared" si="0"/>
        <v>4.28/km</v>
      </c>
      <c r="H39" s="20">
        <f t="shared" si="3"/>
        <v>0.005300925925925924</v>
      </c>
      <c r="I39" s="20">
        <f t="shared" si="2"/>
        <v>0.0008101851851851846</v>
      </c>
    </row>
    <row r="40" spans="1:9" s="1" customFormat="1" ht="14.25" customHeight="1">
      <c r="A40" s="35">
        <v>37</v>
      </c>
      <c r="B40" s="36" t="s">
        <v>214</v>
      </c>
      <c r="C40" s="36" t="s">
        <v>270</v>
      </c>
      <c r="D40" s="35" t="s">
        <v>432</v>
      </c>
      <c r="E40" s="36" t="s">
        <v>264</v>
      </c>
      <c r="F40" s="42">
        <v>0.02732638888888889</v>
      </c>
      <c r="G40" s="19" t="str">
        <f t="shared" si="0"/>
        <v>4.28/km</v>
      </c>
      <c r="H40" s="20">
        <f t="shared" si="3"/>
        <v>0.005324074074074071</v>
      </c>
      <c r="I40" s="20">
        <f t="shared" si="2"/>
        <v>0.0008333333333333318</v>
      </c>
    </row>
    <row r="41" spans="1:9" s="1" customFormat="1" ht="14.25" customHeight="1">
      <c r="A41" s="35">
        <v>38</v>
      </c>
      <c r="B41" s="36" t="s">
        <v>450</v>
      </c>
      <c r="C41" s="36" t="s">
        <v>296</v>
      </c>
      <c r="D41" s="35" t="s">
        <v>438</v>
      </c>
      <c r="E41" s="36" t="s">
        <v>440</v>
      </c>
      <c r="F41" s="42">
        <v>0.027442129629629632</v>
      </c>
      <c r="G41" s="19" t="str">
        <f t="shared" si="0"/>
        <v>4.29/km</v>
      </c>
      <c r="H41" s="20">
        <f t="shared" si="3"/>
        <v>0.005439814814814814</v>
      </c>
      <c r="I41" s="20">
        <f t="shared" si="2"/>
        <v>0.0007638888888888938</v>
      </c>
    </row>
    <row r="42" spans="1:9" s="1" customFormat="1" ht="14.25" customHeight="1">
      <c r="A42" s="35">
        <v>39</v>
      </c>
      <c r="B42" s="36" t="s">
        <v>451</v>
      </c>
      <c r="C42" s="36" t="s">
        <v>227</v>
      </c>
      <c r="D42" s="35" t="s">
        <v>417</v>
      </c>
      <c r="E42" s="36" t="s">
        <v>430</v>
      </c>
      <c r="F42" s="42">
        <v>0.027615740740740743</v>
      </c>
      <c r="G42" s="19" t="str">
        <f t="shared" si="0"/>
        <v>4.31/km</v>
      </c>
      <c r="H42" s="20">
        <f t="shared" si="3"/>
        <v>0.0056134259259259245</v>
      </c>
      <c r="I42" s="20">
        <f t="shared" si="2"/>
        <v>0.0023842592592592596</v>
      </c>
    </row>
    <row r="43" spans="1:9" s="1" customFormat="1" ht="14.25" customHeight="1">
      <c r="A43" s="35">
        <v>40</v>
      </c>
      <c r="B43" s="36" t="s">
        <v>452</v>
      </c>
      <c r="C43" s="36" t="s">
        <v>248</v>
      </c>
      <c r="D43" s="35" t="s">
        <v>407</v>
      </c>
      <c r="E43" s="36" t="s">
        <v>447</v>
      </c>
      <c r="F43" s="42">
        <v>0.02763888888888889</v>
      </c>
      <c r="G43" s="19" t="str">
        <f t="shared" si="0"/>
        <v>4.31/km</v>
      </c>
      <c r="H43" s="20">
        <f t="shared" si="3"/>
        <v>0.005636574074074072</v>
      </c>
      <c r="I43" s="20">
        <f t="shared" si="2"/>
        <v>0.004328703703703703</v>
      </c>
    </row>
    <row r="44" spans="1:9" s="1" customFormat="1" ht="14.25" customHeight="1">
      <c r="A44" s="35">
        <v>41</v>
      </c>
      <c r="B44" s="36" t="s">
        <v>453</v>
      </c>
      <c r="C44" s="36" t="s">
        <v>454</v>
      </c>
      <c r="D44" s="35" t="s">
        <v>455</v>
      </c>
      <c r="E44" s="36" t="s">
        <v>264</v>
      </c>
      <c r="F44" s="42">
        <v>0.027650462962962963</v>
      </c>
      <c r="G44" s="19" t="str">
        <f t="shared" si="0"/>
        <v>4.31/km</v>
      </c>
      <c r="H44" s="20">
        <f t="shared" si="3"/>
        <v>0.005648148148148145</v>
      </c>
      <c r="I44" s="20">
        <f t="shared" si="2"/>
        <v>0</v>
      </c>
    </row>
    <row r="45" spans="1:9" s="1" customFormat="1" ht="14.25" customHeight="1">
      <c r="A45" s="35">
        <v>42</v>
      </c>
      <c r="B45" s="36" t="s">
        <v>456</v>
      </c>
      <c r="C45" s="36" t="s">
        <v>331</v>
      </c>
      <c r="D45" s="35" t="s">
        <v>407</v>
      </c>
      <c r="E45" s="36" t="s">
        <v>457</v>
      </c>
      <c r="F45" s="42">
        <v>0.02775462962962963</v>
      </c>
      <c r="G45" s="19" t="str">
        <f t="shared" si="0"/>
        <v>4.33/km</v>
      </c>
      <c r="H45" s="20">
        <f t="shared" si="3"/>
        <v>0.005752314814814811</v>
      </c>
      <c r="I45" s="20">
        <f t="shared" si="2"/>
        <v>0.004444444444444442</v>
      </c>
    </row>
    <row r="46" spans="1:9" s="1" customFormat="1" ht="14.25" customHeight="1">
      <c r="A46" s="35">
        <v>43</v>
      </c>
      <c r="B46" s="36" t="s">
        <v>458</v>
      </c>
      <c r="C46" s="36" t="s">
        <v>281</v>
      </c>
      <c r="D46" s="35" t="s">
        <v>459</v>
      </c>
      <c r="E46" s="36" t="s">
        <v>428</v>
      </c>
      <c r="F46" s="42">
        <v>0.027858796296296298</v>
      </c>
      <c r="G46" s="19" t="str">
        <f t="shared" si="0"/>
        <v>4.34/km</v>
      </c>
      <c r="H46" s="20">
        <f t="shared" si="3"/>
        <v>0.00585648148148148</v>
      </c>
      <c r="I46" s="20">
        <f t="shared" si="2"/>
        <v>0</v>
      </c>
    </row>
    <row r="47" spans="1:9" s="1" customFormat="1" ht="14.25" customHeight="1">
      <c r="A47" s="35">
        <v>44</v>
      </c>
      <c r="B47" s="36" t="s">
        <v>460</v>
      </c>
      <c r="C47" s="36" t="s">
        <v>220</v>
      </c>
      <c r="D47" s="35" t="s">
        <v>420</v>
      </c>
      <c r="E47" s="36" t="s">
        <v>361</v>
      </c>
      <c r="F47" s="42">
        <v>0.02800925925925926</v>
      </c>
      <c r="G47" s="19" t="str">
        <f t="shared" si="0"/>
        <v>4.35/km</v>
      </c>
      <c r="H47" s="20">
        <f t="shared" si="3"/>
        <v>0.006006944444444443</v>
      </c>
      <c r="I47" s="20">
        <f t="shared" si="2"/>
        <v>0.002465277777777778</v>
      </c>
    </row>
    <row r="48" spans="1:9" s="1" customFormat="1" ht="14.25" customHeight="1">
      <c r="A48" s="35">
        <v>45</v>
      </c>
      <c r="B48" s="36" t="s">
        <v>461</v>
      </c>
      <c r="C48" s="36" t="s">
        <v>310</v>
      </c>
      <c r="D48" s="35" t="s">
        <v>459</v>
      </c>
      <c r="E48" s="36" t="s">
        <v>194</v>
      </c>
      <c r="F48" s="42">
        <v>0.02800925925925926</v>
      </c>
      <c r="G48" s="19" t="str">
        <f t="shared" si="0"/>
        <v>4.35/km</v>
      </c>
      <c r="H48" s="20">
        <f t="shared" si="3"/>
        <v>0.006006944444444443</v>
      </c>
      <c r="I48" s="20">
        <f t="shared" si="2"/>
        <v>0.00015046296296296335</v>
      </c>
    </row>
    <row r="49" spans="1:9" s="1" customFormat="1" ht="14.25" customHeight="1">
      <c r="A49" s="35">
        <v>46</v>
      </c>
      <c r="B49" s="36" t="s">
        <v>462</v>
      </c>
      <c r="C49" s="36" t="s">
        <v>287</v>
      </c>
      <c r="D49" s="35" t="s">
        <v>402</v>
      </c>
      <c r="E49" s="36" t="s">
        <v>194</v>
      </c>
      <c r="F49" s="42">
        <v>0.02803240740740741</v>
      </c>
      <c r="G49" s="19" t="str">
        <f t="shared" si="0"/>
        <v>4.35/km</v>
      </c>
      <c r="H49" s="20">
        <f t="shared" si="3"/>
        <v>0.00603009259259259</v>
      </c>
      <c r="I49" s="20">
        <f t="shared" si="2"/>
        <v>0.00603009259259259</v>
      </c>
    </row>
    <row r="50" spans="1:9" s="1" customFormat="1" ht="14.25" customHeight="1">
      <c r="A50" s="35">
        <v>47</v>
      </c>
      <c r="B50" s="36" t="s">
        <v>463</v>
      </c>
      <c r="C50" s="36" t="s">
        <v>217</v>
      </c>
      <c r="D50" s="35" t="s">
        <v>417</v>
      </c>
      <c r="E50" s="36" t="s">
        <v>441</v>
      </c>
      <c r="F50" s="42">
        <v>0.02804398148148148</v>
      </c>
      <c r="G50" s="19" t="str">
        <f t="shared" si="0"/>
        <v>4.35/km</v>
      </c>
      <c r="H50" s="20">
        <f t="shared" si="3"/>
        <v>0.0060416666666666605</v>
      </c>
      <c r="I50" s="20">
        <f t="shared" si="2"/>
        <v>0.0028124999999999956</v>
      </c>
    </row>
    <row r="51" spans="1:9" s="1" customFormat="1" ht="14.25" customHeight="1">
      <c r="A51" s="35">
        <v>48</v>
      </c>
      <c r="B51" s="36" t="s">
        <v>464</v>
      </c>
      <c r="C51" s="36" t="s">
        <v>257</v>
      </c>
      <c r="D51" s="35" t="s">
        <v>407</v>
      </c>
      <c r="E51" s="36" t="s">
        <v>409</v>
      </c>
      <c r="F51" s="42">
        <v>0.028182870370370372</v>
      </c>
      <c r="G51" s="19" t="str">
        <f t="shared" si="0"/>
        <v>4.37/km</v>
      </c>
      <c r="H51" s="20">
        <f t="shared" si="3"/>
        <v>0.006180555555555554</v>
      </c>
      <c r="I51" s="20">
        <f t="shared" si="2"/>
        <v>0.004872685185185185</v>
      </c>
    </row>
    <row r="52" spans="1:9" s="1" customFormat="1" ht="14.25" customHeight="1">
      <c r="A52" s="35">
        <v>49</v>
      </c>
      <c r="B52" s="36" t="s">
        <v>311</v>
      </c>
      <c r="C52" s="36" t="s">
        <v>210</v>
      </c>
      <c r="D52" s="35" t="s">
        <v>407</v>
      </c>
      <c r="E52" s="36" t="s">
        <v>272</v>
      </c>
      <c r="F52" s="42">
        <v>0.02820601851851852</v>
      </c>
      <c r="G52" s="19" t="str">
        <f t="shared" si="0"/>
        <v>4.37/km</v>
      </c>
      <c r="H52" s="20">
        <f t="shared" si="3"/>
        <v>0.006203703703703701</v>
      </c>
      <c r="I52" s="20">
        <f t="shared" si="2"/>
        <v>0.004895833333333332</v>
      </c>
    </row>
    <row r="53" spans="1:9" s="3" customFormat="1" ht="14.25" customHeight="1">
      <c r="A53" s="35">
        <v>50</v>
      </c>
      <c r="B53" s="36" t="s">
        <v>465</v>
      </c>
      <c r="C53" s="36" t="s">
        <v>246</v>
      </c>
      <c r="D53" s="35" t="s">
        <v>432</v>
      </c>
      <c r="E53" s="36" t="s">
        <v>447</v>
      </c>
      <c r="F53" s="42">
        <v>0.028229166666666666</v>
      </c>
      <c r="G53" s="19" t="str">
        <f t="shared" si="0"/>
        <v>4.37/km</v>
      </c>
      <c r="H53" s="20">
        <f t="shared" si="3"/>
        <v>0.006226851851851848</v>
      </c>
      <c r="I53" s="20">
        <f t="shared" si="2"/>
        <v>0.0017361111111111084</v>
      </c>
    </row>
    <row r="54" spans="1:9" s="1" customFormat="1" ht="14.25" customHeight="1">
      <c r="A54" s="35">
        <v>51</v>
      </c>
      <c r="B54" s="36" t="s">
        <v>466</v>
      </c>
      <c r="C54" s="36" t="s">
        <v>251</v>
      </c>
      <c r="D54" s="35" t="s">
        <v>432</v>
      </c>
      <c r="E54" s="36" t="s">
        <v>430</v>
      </c>
      <c r="F54" s="42">
        <v>0.028252314814814813</v>
      </c>
      <c r="G54" s="19" t="str">
        <f t="shared" si="0"/>
        <v>4.37/km</v>
      </c>
      <c r="H54" s="20">
        <f t="shared" si="3"/>
        <v>0.006249999999999995</v>
      </c>
      <c r="I54" s="20">
        <f t="shared" si="2"/>
        <v>0.0017592592592592556</v>
      </c>
    </row>
    <row r="55" spans="1:9" s="1" customFormat="1" ht="14.25" customHeight="1">
      <c r="A55" s="35">
        <v>52</v>
      </c>
      <c r="B55" s="36" t="s">
        <v>467</v>
      </c>
      <c r="C55" s="36" t="s">
        <v>209</v>
      </c>
      <c r="D55" s="35" t="s">
        <v>407</v>
      </c>
      <c r="E55" s="36" t="s">
        <v>194</v>
      </c>
      <c r="F55" s="42">
        <v>0.028287037037037038</v>
      </c>
      <c r="G55" s="19" t="str">
        <f t="shared" si="0"/>
        <v>4.38/km</v>
      </c>
      <c r="H55" s="20">
        <f t="shared" si="3"/>
        <v>0.006284722222222219</v>
      </c>
      <c r="I55" s="20">
        <f t="shared" si="2"/>
        <v>0.00497685185185185</v>
      </c>
    </row>
    <row r="56" spans="1:9" s="1" customFormat="1" ht="14.25" customHeight="1">
      <c r="A56" s="35">
        <v>53</v>
      </c>
      <c r="B56" s="36" t="s">
        <v>468</v>
      </c>
      <c r="C56" s="36" t="s">
        <v>469</v>
      </c>
      <c r="D56" s="35" t="s">
        <v>432</v>
      </c>
      <c r="E56" s="36" t="s">
        <v>447</v>
      </c>
      <c r="F56" s="42">
        <v>0.028287037037037038</v>
      </c>
      <c r="G56" s="19" t="str">
        <f t="shared" si="0"/>
        <v>4.38/km</v>
      </c>
      <c r="H56" s="20">
        <f t="shared" si="3"/>
        <v>0.006284722222222219</v>
      </c>
      <c r="I56" s="20">
        <f t="shared" si="2"/>
        <v>0.0017939814814814797</v>
      </c>
    </row>
    <row r="57" spans="1:9" s="1" customFormat="1" ht="14.25" customHeight="1">
      <c r="A57" s="35">
        <v>54</v>
      </c>
      <c r="B57" s="36" t="s">
        <v>470</v>
      </c>
      <c r="C57" s="36" t="s">
        <v>229</v>
      </c>
      <c r="D57" s="35" t="s">
        <v>407</v>
      </c>
      <c r="E57" s="36" t="s">
        <v>423</v>
      </c>
      <c r="F57" s="42">
        <v>0.028310185185185185</v>
      </c>
      <c r="G57" s="19" t="str">
        <f t="shared" si="0"/>
        <v>4.38/km</v>
      </c>
      <c r="H57" s="20">
        <f t="shared" si="3"/>
        <v>0.0063078703703703665</v>
      </c>
      <c r="I57" s="20">
        <f t="shared" si="2"/>
        <v>0.0049999999999999975</v>
      </c>
    </row>
    <row r="58" spans="1:9" s="1" customFormat="1" ht="14.25" customHeight="1">
      <c r="A58" s="35">
        <v>55</v>
      </c>
      <c r="B58" s="36" t="s">
        <v>471</v>
      </c>
      <c r="C58" s="36" t="s">
        <v>219</v>
      </c>
      <c r="D58" s="35" t="s">
        <v>407</v>
      </c>
      <c r="E58" s="36" t="s">
        <v>361</v>
      </c>
      <c r="F58" s="42">
        <v>0.028333333333333332</v>
      </c>
      <c r="G58" s="19" t="str">
        <f t="shared" si="0"/>
        <v>4.38/km</v>
      </c>
      <c r="H58" s="20">
        <f t="shared" si="3"/>
        <v>0.006331018518518514</v>
      </c>
      <c r="I58" s="20">
        <f t="shared" si="2"/>
        <v>0.005023148148148145</v>
      </c>
    </row>
    <row r="59" spans="1:9" s="1" customFormat="1" ht="14.25" customHeight="1">
      <c r="A59" s="35">
        <v>56</v>
      </c>
      <c r="B59" s="36" t="s">
        <v>472</v>
      </c>
      <c r="C59" s="36" t="s">
        <v>473</v>
      </c>
      <c r="D59" s="35" t="s">
        <v>432</v>
      </c>
      <c r="E59" s="36" t="s">
        <v>299</v>
      </c>
      <c r="F59" s="42">
        <v>0.02847222222222222</v>
      </c>
      <c r="G59" s="19" t="str">
        <f t="shared" si="0"/>
        <v>4.40/km</v>
      </c>
      <c r="H59" s="20">
        <f t="shared" si="3"/>
        <v>0.006469907407407403</v>
      </c>
      <c r="I59" s="20">
        <f t="shared" si="2"/>
        <v>0.001979166666666664</v>
      </c>
    </row>
    <row r="60" spans="1:9" s="1" customFormat="1" ht="14.25" customHeight="1">
      <c r="A60" s="35">
        <v>57</v>
      </c>
      <c r="B60" s="36" t="s">
        <v>261</v>
      </c>
      <c r="C60" s="36" t="s">
        <v>216</v>
      </c>
      <c r="D60" s="35" t="s">
        <v>407</v>
      </c>
      <c r="E60" s="36" t="s">
        <v>349</v>
      </c>
      <c r="F60" s="42">
        <v>0.028518518518518523</v>
      </c>
      <c r="G60" s="19" t="str">
        <f t="shared" si="0"/>
        <v>4.40/km</v>
      </c>
      <c r="H60" s="20">
        <f t="shared" si="3"/>
        <v>0.006516203703703705</v>
      </c>
      <c r="I60" s="20">
        <f t="shared" si="2"/>
        <v>0.005208333333333336</v>
      </c>
    </row>
    <row r="61" spans="1:9" s="1" customFormat="1" ht="14.25" customHeight="1">
      <c r="A61" s="35">
        <v>58</v>
      </c>
      <c r="B61" s="36" t="s">
        <v>474</v>
      </c>
      <c r="C61" s="36" t="s">
        <v>211</v>
      </c>
      <c r="D61" s="35" t="s">
        <v>417</v>
      </c>
      <c r="E61" s="36" t="s">
        <v>194</v>
      </c>
      <c r="F61" s="42">
        <v>0.028564814814814817</v>
      </c>
      <c r="G61" s="19" t="str">
        <f t="shared" si="0"/>
        <v>4.40/km</v>
      </c>
      <c r="H61" s="20">
        <f t="shared" si="3"/>
        <v>0.006562499999999999</v>
      </c>
      <c r="I61" s="20">
        <f t="shared" si="2"/>
        <v>0.003333333333333334</v>
      </c>
    </row>
    <row r="62" spans="1:9" s="1" customFormat="1" ht="14.25" customHeight="1">
      <c r="A62" s="35">
        <v>59</v>
      </c>
      <c r="B62" s="36" t="s">
        <v>475</v>
      </c>
      <c r="C62" s="36" t="s">
        <v>309</v>
      </c>
      <c r="D62" s="35" t="s">
        <v>438</v>
      </c>
      <c r="E62" s="36" t="s">
        <v>195</v>
      </c>
      <c r="F62" s="42">
        <v>0.028587962962962964</v>
      </c>
      <c r="G62" s="19" t="str">
        <f t="shared" si="0"/>
        <v>4.41/km</v>
      </c>
      <c r="H62" s="20">
        <f t="shared" si="3"/>
        <v>0.006585648148148146</v>
      </c>
      <c r="I62" s="20">
        <f t="shared" si="2"/>
        <v>0.0019097222222222258</v>
      </c>
    </row>
    <row r="63" spans="1:9" s="1" customFormat="1" ht="14.25" customHeight="1">
      <c r="A63" s="35">
        <v>60</v>
      </c>
      <c r="B63" s="36" t="s">
        <v>390</v>
      </c>
      <c r="C63" s="36" t="s">
        <v>318</v>
      </c>
      <c r="D63" s="35" t="s">
        <v>407</v>
      </c>
      <c r="E63" s="36" t="s">
        <v>349</v>
      </c>
      <c r="F63" s="42">
        <v>0.028622685185185185</v>
      </c>
      <c r="G63" s="19" t="str">
        <f t="shared" si="0"/>
        <v>4.41/km</v>
      </c>
      <c r="H63" s="20">
        <f t="shared" si="3"/>
        <v>0.006620370370370367</v>
      </c>
      <c r="I63" s="20">
        <f t="shared" si="2"/>
        <v>0.005312499999999998</v>
      </c>
    </row>
    <row r="64" spans="1:9" s="1" customFormat="1" ht="14.25" customHeight="1">
      <c r="A64" s="35">
        <v>61</v>
      </c>
      <c r="B64" s="36" t="s">
        <v>476</v>
      </c>
      <c r="C64" s="36" t="s">
        <v>237</v>
      </c>
      <c r="D64" s="35" t="s">
        <v>432</v>
      </c>
      <c r="E64" s="36" t="s">
        <v>447</v>
      </c>
      <c r="F64" s="42">
        <v>0.028645833333333332</v>
      </c>
      <c r="G64" s="19" t="str">
        <f t="shared" si="0"/>
        <v>4.41/km</v>
      </c>
      <c r="H64" s="20">
        <f t="shared" si="3"/>
        <v>0.006643518518518514</v>
      </c>
      <c r="I64" s="20">
        <f t="shared" si="2"/>
        <v>0.0021527777777777743</v>
      </c>
    </row>
    <row r="65" spans="1:9" s="1" customFormat="1" ht="14.25" customHeight="1">
      <c r="A65" s="35">
        <v>62</v>
      </c>
      <c r="B65" s="36" t="s">
        <v>356</v>
      </c>
      <c r="C65" s="36" t="s">
        <v>477</v>
      </c>
      <c r="D65" s="35" t="s">
        <v>402</v>
      </c>
      <c r="E65" s="36" t="s">
        <v>352</v>
      </c>
      <c r="F65" s="42">
        <v>0.02866898148148148</v>
      </c>
      <c r="G65" s="19" t="str">
        <f t="shared" si="0"/>
        <v>4.41/km</v>
      </c>
      <c r="H65" s="20">
        <f t="shared" si="3"/>
        <v>0.006666666666666661</v>
      </c>
      <c r="I65" s="20">
        <f t="shared" si="2"/>
        <v>0.006666666666666661</v>
      </c>
    </row>
    <row r="66" spans="1:9" s="1" customFormat="1" ht="14.25" customHeight="1">
      <c r="A66" s="35">
        <v>63</v>
      </c>
      <c r="B66" s="36" t="s">
        <v>418</v>
      </c>
      <c r="C66" s="36" t="s">
        <v>228</v>
      </c>
      <c r="D66" s="35" t="s">
        <v>402</v>
      </c>
      <c r="E66" s="36" t="s">
        <v>349</v>
      </c>
      <c r="F66" s="42">
        <v>0.028692129629629633</v>
      </c>
      <c r="G66" s="19" t="str">
        <f t="shared" si="0"/>
        <v>4.42/km</v>
      </c>
      <c r="H66" s="20">
        <f t="shared" si="3"/>
        <v>0.006689814814814815</v>
      </c>
      <c r="I66" s="20">
        <f t="shared" si="2"/>
        <v>0.006689814814814815</v>
      </c>
    </row>
    <row r="67" spans="1:9" s="1" customFormat="1" ht="14.25" customHeight="1">
      <c r="A67" s="35">
        <v>64</v>
      </c>
      <c r="B67" s="36" t="s">
        <v>360</v>
      </c>
      <c r="C67" s="36" t="s">
        <v>268</v>
      </c>
      <c r="D67" s="35" t="s">
        <v>438</v>
      </c>
      <c r="E67" s="36" t="s">
        <v>361</v>
      </c>
      <c r="F67" s="42">
        <v>0.02871527777777778</v>
      </c>
      <c r="G67" s="19" t="str">
        <f t="shared" si="0"/>
        <v>4.42/km</v>
      </c>
      <c r="H67" s="20">
        <f t="shared" si="3"/>
        <v>0.006712962962962962</v>
      </c>
      <c r="I67" s="20">
        <f t="shared" si="2"/>
        <v>0.002037037037037042</v>
      </c>
    </row>
    <row r="68" spans="1:9" s="1" customFormat="1" ht="14.25" customHeight="1">
      <c r="A68" s="35">
        <v>65</v>
      </c>
      <c r="B68" s="36" t="s">
        <v>371</v>
      </c>
      <c r="C68" s="36" t="s">
        <v>241</v>
      </c>
      <c r="D68" s="35" t="s">
        <v>402</v>
      </c>
      <c r="E68" s="36" t="s">
        <v>349</v>
      </c>
      <c r="F68" s="42">
        <v>0.028784722222222225</v>
      </c>
      <c r="G68" s="19" t="str">
        <f aca="true" t="shared" si="4" ref="G68:G131">TEXT(INT((HOUR(F68)*3600+MINUTE(F68)*60+SECOND(F68))/$I$2/60),"0")&amp;"."&amp;TEXT(MOD((HOUR(F68)*3600+MINUTE(F68)*60+SECOND(F68))/$I$2,60),"00")&amp;"/km"</f>
        <v>4.43/km</v>
      </c>
      <c r="H68" s="20">
        <f t="shared" si="3"/>
        <v>0.006782407407407407</v>
      </c>
      <c r="I68" s="20">
        <f aca="true" t="shared" si="5" ref="I68:I131">F68-INDEX($F$4:$F$586,MATCH(D68,$D$4:$D$586,0))</f>
        <v>0.006782407407407407</v>
      </c>
    </row>
    <row r="69" spans="1:9" s="1" customFormat="1" ht="14.25" customHeight="1">
      <c r="A69" s="35">
        <v>66</v>
      </c>
      <c r="B69" s="36" t="s">
        <v>478</v>
      </c>
      <c r="C69" s="36" t="s">
        <v>312</v>
      </c>
      <c r="D69" s="35" t="s">
        <v>407</v>
      </c>
      <c r="E69" s="36" t="s">
        <v>447</v>
      </c>
      <c r="F69" s="42">
        <v>0.028807870370370373</v>
      </c>
      <c r="G69" s="19" t="str">
        <f t="shared" si="4"/>
        <v>4.43/km</v>
      </c>
      <c r="H69" s="20">
        <f t="shared" si="3"/>
        <v>0.006805555555555554</v>
      </c>
      <c r="I69" s="20">
        <f t="shared" si="5"/>
        <v>0.005497685185185185</v>
      </c>
    </row>
    <row r="70" spans="1:9" s="1" customFormat="1" ht="14.25" customHeight="1">
      <c r="A70" s="35">
        <v>67</v>
      </c>
      <c r="B70" s="36" t="s">
        <v>479</v>
      </c>
      <c r="C70" s="36" t="s">
        <v>383</v>
      </c>
      <c r="D70" s="35" t="s">
        <v>459</v>
      </c>
      <c r="E70" s="36" t="s">
        <v>193</v>
      </c>
      <c r="F70" s="42">
        <v>0.028865740740740744</v>
      </c>
      <c r="G70" s="19" t="str">
        <f t="shared" si="4"/>
        <v>4.43/km</v>
      </c>
      <c r="H70" s="20">
        <f t="shared" si="3"/>
        <v>0.006863425925925926</v>
      </c>
      <c r="I70" s="20">
        <f t="shared" si="5"/>
        <v>0.0010069444444444457</v>
      </c>
    </row>
    <row r="71" spans="1:9" s="1" customFormat="1" ht="14.25" customHeight="1">
      <c r="A71" s="35">
        <v>68</v>
      </c>
      <c r="B71" s="36" t="s">
        <v>480</v>
      </c>
      <c r="C71" s="36" t="s">
        <v>245</v>
      </c>
      <c r="D71" s="35" t="s">
        <v>459</v>
      </c>
      <c r="E71" s="36" t="s">
        <v>481</v>
      </c>
      <c r="F71" s="42">
        <v>0.028935185185185185</v>
      </c>
      <c r="G71" s="19" t="str">
        <f t="shared" si="4"/>
        <v>4.44/km</v>
      </c>
      <c r="H71" s="20">
        <f t="shared" si="3"/>
        <v>0.006932870370370367</v>
      </c>
      <c r="I71" s="20">
        <f t="shared" si="5"/>
        <v>0.0010763888888888871</v>
      </c>
    </row>
    <row r="72" spans="1:9" s="1" customFormat="1" ht="14.25" customHeight="1">
      <c r="A72" s="35">
        <v>69</v>
      </c>
      <c r="B72" s="36" t="s">
        <v>460</v>
      </c>
      <c r="C72" s="36" t="s">
        <v>211</v>
      </c>
      <c r="D72" s="35" t="s">
        <v>459</v>
      </c>
      <c r="E72" s="36" t="s">
        <v>361</v>
      </c>
      <c r="F72" s="42">
        <v>0.028981481481481483</v>
      </c>
      <c r="G72" s="19" t="str">
        <f t="shared" si="4"/>
        <v>4.45/km</v>
      </c>
      <c r="H72" s="20">
        <f t="shared" si="3"/>
        <v>0.006979166666666665</v>
      </c>
      <c r="I72" s="20">
        <f t="shared" si="5"/>
        <v>0.001122685185185185</v>
      </c>
    </row>
    <row r="73" spans="1:9" s="1" customFormat="1" ht="14.25" customHeight="1">
      <c r="A73" s="35">
        <v>70</v>
      </c>
      <c r="B73" s="36" t="s">
        <v>482</v>
      </c>
      <c r="C73" s="36" t="s">
        <v>229</v>
      </c>
      <c r="D73" s="35" t="s">
        <v>417</v>
      </c>
      <c r="E73" s="36" t="s">
        <v>441</v>
      </c>
      <c r="F73" s="42">
        <v>0.029027777777777777</v>
      </c>
      <c r="G73" s="19" t="str">
        <f t="shared" si="4"/>
        <v>4.45/km</v>
      </c>
      <c r="H73" s="20">
        <f t="shared" si="3"/>
        <v>0.007025462962962959</v>
      </c>
      <c r="I73" s="20">
        <f t="shared" si="5"/>
        <v>0.003796296296296294</v>
      </c>
    </row>
    <row r="74" spans="1:9" s="1" customFormat="1" ht="14.25" customHeight="1">
      <c r="A74" s="35">
        <v>71</v>
      </c>
      <c r="B74" s="36" t="s">
        <v>483</v>
      </c>
      <c r="C74" s="36" t="s">
        <v>250</v>
      </c>
      <c r="D74" s="35" t="s">
        <v>407</v>
      </c>
      <c r="E74" s="36" t="s">
        <v>195</v>
      </c>
      <c r="F74" s="42">
        <v>0.0290625</v>
      </c>
      <c r="G74" s="19" t="str">
        <f t="shared" si="4"/>
        <v>4.45/km</v>
      </c>
      <c r="H74" s="20">
        <f t="shared" si="3"/>
        <v>0.007060185185185183</v>
      </c>
      <c r="I74" s="20">
        <f t="shared" si="5"/>
        <v>0.005752314814814814</v>
      </c>
    </row>
    <row r="75" spans="1:9" s="1" customFormat="1" ht="14.25" customHeight="1">
      <c r="A75" s="35">
        <v>72</v>
      </c>
      <c r="B75" s="36" t="s">
        <v>484</v>
      </c>
      <c r="C75" s="36" t="s">
        <v>227</v>
      </c>
      <c r="D75" s="35" t="s">
        <v>417</v>
      </c>
      <c r="E75" s="36" t="s">
        <v>349</v>
      </c>
      <c r="F75" s="42">
        <v>0.02908564814814815</v>
      </c>
      <c r="G75" s="19" t="str">
        <f t="shared" si="4"/>
        <v>4.46/km</v>
      </c>
      <c r="H75" s="20">
        <f t="shared" si="3"/>
        <v>0.00708333333333333</v>
      </c>
      <c r="I75" s="20">
        <f t="shared" si="5"/>
        <v>0.0038541666666666655</v>
      </c>
    </row>
    <row r="76" spans="1:9" s="1" customFormat="1" ht="14.25" customHeight="1">
      <c r="A76" s="35">
        <v>73</v>
      </c>
      <c r="B76" s="36" t="s">
        <v>485</v>
      </c>
      <c r="C76" s="36" t="s">
        <v>224</v>
      </c>
      <c r="D76" s="35" t="s">
        <v>459</v>
      </c>
      <c r="E76" s="36" t="s">
        <v>299</v>
      </c>
      <c r="F76" s="42">
        <v>0.029097222222222222</v>
      </c>
      <c r="G76" s="19" t="str">
        <f t="shared" si="4"/>
        <v>4.46/km</v>
      </c>
      <c r="H76" s="20">
        <f t="shared" si="3"/>
        <v>0.007094907407407404</v>
      </c>
      <c r="I76" s="20">
        <f t="shared" si="5"/>
        <v>0.001238425925925924</v>
      </c>
    </row>
    <row r="77" spans="1:9" s="1" customFormat="1" ht="14.25" customHeight="1">
      <c r="A77" s="35">
        <v>74</v>
      </c>
      <c r="B77" s="36" t="s">
        <v>486</v>
      </c>
      <c r="C77" s="36" t="s">
        <v>209</v>
      </c>
      <c r="D77" s="35" t="s">
        <v>407</v>
      </c>
      <c r="E77" s="36" t="s">
        <v>441</v>
      </c>
      <c r="F77" s="42">
        <v>0.029108796296296296</v>
      </c>
      <c r="G77" s="19" t="str">
        <f t="shared" si="4"/>
        <v>4.46/km</v>
      </c>
      <c r="H77" s="20">
        <f t="shared" si="3"/>
        <v>0.0071064814814814775</v>
      </c>
      <c r="I77" s="20">
        <f t="shared" si="5"/>
        <v>0.0057986111111111086</v>
      </c>
    </row>
    <row r="78" spans="1:9" s="1" customFormat="1" ht="14.25" customHeight="1">
      <c r="A78" s="35">
        <v>75</v>
      </c>
      <c r="B78" s="36" t="s">
        <v>487</v>
      </c>
      <c r="C78" s="36" t="s">
        <v>274</v>
      </c>
      <c r="D78" s="35" t="s">
        <v>459</v>
      </c>
      <c r="E78" s="36" t="s">
        <v>423</v>
      </c>
      <c r="F78" s="42">
        <v>0.029120370370370366</v>
      </c>
      <c r="G78" s="19" t="str">
        <f t="shared" si="4"/>
        <v>4.46/km</v>
      </c>
      <c r="H78" s="20">
        <f t="shared" si="3"/>
        <v>0.007118055555555548</v>
      </c>
      <c r="I78" s="20">
        <f t="shared" si="5"/>
        <v>0.0012615740740740677</v>
      </c>
    </row>
    <row r="79" spans="1:9" s="1" customFormat="1" ht="14.25" customHeight="1">
      <c r="A79" s="35">
        <v>76</v>
      </c>
      <c r="B79" s="36" t="s">
        <v>488</v>
      </c>
      <c r="C79" s="36" t="s">
        <v>332</v>
      </c>
      <c r="D79" s="35" t="s">
        <v>459</v>
      </c>
      <c r="E79" s="36" t="s">
        <v>194</v>
      </c>
      <c r="F79" s="42">
        <v>0.02929398148148148</v>
      </c>
      <c r="G79" s="19" t="str">
        <f t="shared" si="4"/>
        <v>4.48/km</v>
      </c>
      <c r="H79" s="20">
        <f t="shared" si="3"/>
        <v>0.007291666666666662</v>
      </c>
      <c r="I79" s="20">
        <f t="shared" si="5"/>
        <v>0.0014351851851851817</v>
      </c>
    </row>
    <row r="80" spans="1:9" s="3" customFormat="1" ht="14.25" customHeight="1">
      <c r="A80" s="35">
        <v>77</v>
      </c>
      <c r="B80" s="36" t="s">
        <v>359</v>
      </c>
      <c r="C80" s="36" t="s">
        <v>244</v>
      </c>
      <c r="D80" s="35" t="s">
        <v>407</v>
      </c>
      <c r="E80" s="36" t="s">
        <v>441</v>
      </c>
      <c r="F80" s="42">
        <v>0.029375</v>
      </c>
      <c r="G80" s="19" t="str">
        <f t="shared" si="4"/>
        <v>4.48/km</v>
      </c>
      <c r="H80" s="20">
        <f t="shared" si="3"/>
        <v>0.00737268518518518</v>
      </c>
      <c r="I80" s="20">
        <f t="shared" si="5"/>
        <v>0.006064814814814811</v>
      </c>
    </row>
    <row r="81" spans="1:9" s="1" customFormat="1" ht="14.25" customHeight="1">
      <c r="A81" s="35">
        <v>78</v>
      </c>
      <c r="B81" s="36" t="s">
        <v>267</v>
      </c>
      <c r="C81" s="36" t="s">
        <v>290</v>
      </c>
      <c r="D81" s="35" t="s">
        <v>432</v>
      </c>
      <c r="E81" s="36" t="s">
        <v>428</v>
      </c>
      <c r="F81" s="42">
        <v>0.029386574074074075</v>
      </c>
      <c r="G81" s="19" t="str">
        <f t="shared" si="4"/>
        <v>4.49/km</v>
      </c>
      <c r="H81" s="20">
        <f t="shared" si="3"/>
        <v>0.007384259259259257</v>
      </c>
      <c r="I81" s="20">
        <f t="shared" si="5"/>
        <v>0.0028935185185185175</v>
      </c>
    </row>
    <row r="82" spans="1:9" s="1" customFormat="1" ht="14.25" customHeight="1">
      <c r="A82" s="35">
        <v>79</v>
      </c>
      <c r="B82" s="36" t="s">
        <v>358</v>
      </c>
      <c r="C82" s="36" t="s">
        <v>247</v>
      </c>
      <c r="D82" s="35" t="s">
        <v>402</v>
      </c>
      <c r="E82" s="36" t="s">
        <v>423</v>
      </c>
      <c r="F82" s="42">
        <v>0.029409722222222223</v>
      </c>
      <c r="G82" s="19" t="str">
        <f t="shared" si="4"/>
        <v>4.49/km</v>
      </c>
      <c r="H82" s="20">
        <f t="shared" si="3"/>
        <v>0.007407407407407404</v>
      </c>
      <c r="I82" s="20">
        <f t="shared" si="5"/>
        <v>0.007407407407407404</v>
      </c>
    </row>
    <row r="83" spans="1:9" s="1" customFormat="1" ht="14.25" customHeight="1">
      <c r="A83" s="35">
        <v>80</v>
      </c>
      <c r="B83" s="36" t="s">
        <v>489</v>
      </c>
      <c r="C83" s="36" t="s">
        <v>236</v>
      </c>
      <c r="D83" s="35" t="s">
        <v>438</v>
      </c>
      <c r="E83" s="36" t="s">
        <v>428</v>
      </c>
      <c r="F83" s="42">
        <v>0.029444444444444443</v>
      </c>
      <c r="G83" s="19" t="str">
        <f t="shared" si="4"/>
        <v>4.49/km</v>
      </c>
      <c r="H83" s="20">
        <f t="shared" si="3"/>
        <v>0.007442129629629625</v>
      </c>
      <c r="I83" s="20">
        <f t="shared" si="5"/>
        <v>0.0027662037037037047</v>
      </c>
    </row>
    <row r="84" spans="1:9" ht="14.25" customHeight="1">
      <c r="A84" s="35">
        <v>81</v>
      </c>
      <c r="B84" s="36" t="s">
        <v>377</v>
      </c>
      <c r="C84" s="36" t="s">
        <v>490</v>
      </c>
      <c r="D84" s="35" t="s">
        <v>407</v>
      </c>
      <c r="E84" s="36" t="s">
        <v>349</v>
      </c>
      <c r="F84" s="42">
        <v>0.02956018518518519</v>
      </c>
      <c r="G84" s="19" t="str">
        <f t="shared" si="4"/>
        <v>4.50/km</v>
      </c>
      <c r="H84" s="20">
        <f t="shared" si="3"/>
        <v>0.007557870370370371</v>
      </c>
      <c r="I84" s="20">
        <f t="shared" si="5"/>
        <v>0.006250000000000002</v>
      </c>
    </row>
    <row r="85" spans="1:9" ht="14.25" customHeight="1">
      <c r="A85" s="35">
        <v>82</v>
      </c>
      <c r="B85" s="36" t="s">
        <v>340</v>
      </c>
      <c r="C85" s="36" t="s">
        <v>209</v>
      </c>
      <c r="D85" s="35" t="s">
        <v>432</v>
      </c>
      <c r="E85" s="36" t="s">
        <v>447</v>
      </c>
      <c r="F85" s="42">
        <v>0.029583333333333336</v>
      </c>
      <c r="G85" s="19" t="str">
        <f t="shared" si="4"/>
        <v>4.50/km</v>
      </c>
      <c r="H85" s="20">
        <f t="shared" si="3"/>
        <v>0.007581018518518518</v>
      </c>
      <c r="I85" s="20">
        <f t="shared" si="5"/>
        <v>0.0030902777777777786</v>
      </c>
    </row>
    <row r="86" spans="1:9" ht="14.25" customHeight="1">
      <c r="A86" s="35">
        <v>83</v>
      </c>
      <c r="B86" s="36" t="s">
        <v>491</v>
      </c>
      <c r="C86" s="36" t="s">
        <v>241</v>
      </c>
      <c r="D86" s="35" t="s">
        <v>407</v>
      </c>
      <c r="E86" s="36" t="s">
        <v>193</v>
      </c>
      <c r="F86" s="42">
        <v>0.029652777777777778</v>
      </c>
      <c r="G86" s="19" t="str">
        <f t="shared" si="4"/>
        <v>4.51/km</v>
      </c>
      <c r="H86" s="20">
        <f t="shared" si="3"/>
        <v>0.00765046296296296</v>
      </c>
      <c r="I86" s="20">
        <f t="shared" si="5"/>
        <v>0.006342592592592591</v>
      </c>
    </row>
    <row r="87" spans="1:9" ht="14.25" customHeight="1">
      <c r="A87" s="35">
        <v>84</v>
      </c>
      <c r="B87" s="36" t="s">
        <v>492</v>
      </c>
      <c r="C87" s="36" t="s">
        <v>222</v>
      </c>
      <c r="D87" s="35" t="s">
        <v>432</v>
      </c>
      <c r="E87" s="36" t="s">
        <v>194</v>
      </c>
      <c r="F87" s="42">
        <v>0.0296875</v>
      </c>
      <c r="G87" s="19" t="str">
        <f t="shared" si="4"/>
        <v>4.51/km</v>
      </c>
      <c r="H87" s="20">
        <f t="shared" si="3"/>
        <v>0.00768518518518518</v>
      </c>
      <c r="I87" s="20">
        <f t="shared" si="5"/>
        <v>0.0031944444444444407</v>
      </c>
    </row>
    <row r="88" spans="1:9" ht="14.25" customHeight="1">
      <c r="A88" s="35">
        <v>85</v>
      </c>
      <c r="B88" s="36" t="s">
        <v>493</v>
      </c>
      <c r="C88" s="36" t="s">
        <v>212</v>
      </c>
      <c r="D88" s="35" t="s">
        <v>432</v>
      </c>
      <c r="E88" s="36" t="s">
        <v>195</v>
      </c>
      <c r="F88" s="42">
        <v>0.029699074074074072</v>
      </c>
      <c r="G88" s="19" t="str">
        <f t="shared" si="4"/>
        <v>4.52/km</v>
      </c>
      <c r="H88" s="20">
        <f t="shared" si="3"/>
        <v>0.007696759259259254</v>
      </c>
      <c r="I88" s="20">
        <f t="shared" si="5"/>
        <v>0.0032060185185185143</v>
      </c>
    </row>
    <row r="89" spans="1:9" ht="14.25" customHeight="1">
      <c r="A89" s="35">
        <v>86</v>
      </c>
      <c r="B89" s="36" t="s">
        <v>494</v>
      </c>
      <c r="C89" s="36" t="s">
        <v>395</v>
      </c>
      <c r="D89" s="35" t="s">
        <v>402</v>
      </c>
      <c r="E89" s="36" t="s">
        <v>349</v>
      </c>
      <c r="F89" s="42">
        <v>0.0297337962962963</v>
      </c>
      <c r="G89" s="19" t="str">
        <f t="shared" si="4"/>
        <v>4.52/km</v>
      </c>
      <c r="H89" s="20">
        <f t="shared" si="3"/>
        <v>0.0077314814814814815</v>
      </c>
      <c r="I89" s="20">
        <f t="shared" si="5"/>
        <v>0.0077314814814814815</v>
      </c>
    </row>
    <row r="90" spans="1:9" ht="14.25" customHeight="1">
      <c r="A90" s="35">
        <v>87</v>
      </c>
      <c r="B90" s="36" t="s">
        <v>495</v>
      </c>
      <c r="C90" s="36" t="s">
        <v>222</v>
      </c>
      <c r="D90" s="35" t="s">
        <v>402</v>
      </c>
      <c r="E90" s="36" t="s">
        <v>441</v>
      </c>
      <c r="F90" s="42">
        <v>0.02974537037037037</v>
      </c>
      <c r="G90" s="19" t="str">
        <f t="shared" si="4"/>
        <v>4.52/km</v>
      </c>
      <c r="H90" s="20">
        <f t="shared" si="3"/>
        <v>0.007743055555555552</v>
      </c>
      <c r="I90" s="20">
        <f t="shared" si="5"/>
        <v>0.007743055555555552</v>
      </c>
    </row>
    <row r="91" spans="1:9" ht="14.25" customHeight="1">
      <c r="A91" s="35">
        <v>88</v>
      </c>
      <c r="B91" s="36" t="s">
        <v>496</v>
      </c>
      <c r="C91" s="36" t="s">
        <v>228</v>
      </c>
      <c r="D91" s="35" t="s">
        <v>407</v>
      </c>
      <c r="E91" s="36" t="s">
        <v>194</v>
      </c>
      <c r="F91" s="42">
        <v>0.029756944444444447</v>
      </c>
      <c r="G91" s="19" t="str">
        <f t="shared" si="4"/>
        <v>4.52/km</v>
      </c>
      <c r="H91" s="20">
        <f t="shared" si="3"/>
        <v>0.007754629629629629</v>
      </c>
      <c r="I91" s="20">
        <f t="shared" si="5"/>
        <v>0.00644675925925926</v>
      </c>
    </row>
    <row r="92" spans="1:9" ht="14.25" customHeight="1">
      <c r="A92" s="35">
        <v>89</v>
      </c>
      <c r="B92" s="36" t="s">
        <v>497</v>
      </c>
      <c r="C92" s="36" t="s">
        <v>498</v>
      </c>
      <c r="D92" s="35" t="s">
        <v>459</v>
      </c>
      <c r="E92" s="36" t="s">
        <v>349</v>
      </c>
      <c r="F92" s="42">
        <v>0.02980324074074074</v>
      </c>
      <c r="G92" s="19" t="str">
        <f t="shared" si="4"/>
        <v>4.53/km</v>
      </c>
      <c r="H92" s="20">
        <f t="shared" si="3"/>
        <v>0.007800925925925923</v>
      </c>
      <c r="I92" s="20">
        <f t="shared" si="5"/>
        <v>0.001944444444444443</v>
      </c>
    </row>
    <row r="93" spans="1:9" ht="14.25" customHeight="1">
      <c r="A93" s="35">
        <v>90</v>
      </c>
      <c r="B93" s="36" t="s">
        <v>363</v>
      </c>
      <c r="C93" s="36" t="s">
        <v>364</v>
      </c>
      <c r="D93" s="35" t="s">
        <v>432</v>
      </c>
      <c r="E93" s="36" t="s">
        <v>349</v>
      </c>
      <c r="F93" s="42">
        <v>0.02980324074074074</v>
      </c>
      <c r="G93" s="19" t="str">
        <f t="shared" si="4"/>
        <v>4.53/km</v>
      </c>
      <c r="H93" s="20">
        <f t="shared" si="3"/>
        <v>0.007800925925925923</v>
      </c>
      <c r="I93" s="20">
        <f t="shared" si="5"/>
        <v>0.0033101851851851834</v>
      </c>
    </row>
    <row r="94" spans="1:9" ht="14.25" customHeight="1">
      <c r="A94" s="35">
        <v>91</v>
      </c>
      <c r="B94" s="36" t="s">
        <v>499</v>
      </c>
      <c r="C94" s="36" t="s">
        <v>241</v>
      </c>
      <c r="D94" s="35" t="s">
        <v>407</v>
      </c>
      <c r="E94" s="36" t="s">
        <v>349</v>
      </c>
      <c r="F94" s="42">
        <v>0.02981481481481481</v>
      </c>
      <c r="G94" s="19" t="str">
        <f t="shared" si="4"/>
        <v>4.53/km</v>
      </c>
      <c r="H94" s="20">
        <f t="shared" si="3"/>
        <v>0.007812499999999993</v>
      </c>
      <c r="I94" s="20">
        <f t="shared" si="5"/>
        <v>0.006504629629629624</v>
      </c>
    </row>
    <row r="95" spans="1:9" ht="14.25" customHeight="1">
      <c r="A95" s="35">
        <v>92</v>
      </c>
      <c r="B95" s="36" t="s">
        <v>341</v>
      </c>
      <c r="C95" s="36" t="s">
        <v>500</v>
      </c>
      <c r="D95" s="35" t="s">
        <v>402</v>
      </c>
      <c r="E95" s="36" t="s">
        <v>428</v>
      </c>
      <c r="F95" s="42">
        <v>0.02981481481481481</v>
      </c>
      <c r="G95" s="19" t="str">
        <f t="shared" si="4"/>
        <v>4.53/km</v>
      </c>
      <c r="H95" s="20">
        <f t="shared" si="3"/>
        <v>0.007812499999999993</v>
      </c>
      <c r="I95" s="20">
        <f t="shared" si="5"/>
        <v>0.007812499999999993</v>
      </c>
    </row>
    <row r="96" spans="1:9" ht="14.25" customHeight="1">
      <c r="A96" s="35">
        <v>93</v>
      </c>
      <c r="B96" s="36" t="s">
        <v>301</v>
      </c>
      <c r="C96" s="36" t="s">
        <v>236</v>
      </c>
      <c r="D96" s="35" t="s">
        <v>417</v>
      </c>
      <c r="E96" s="36" t="s">
        <v>441</v>
      </c>
      <c r="F96" s="42">
        <v>0.029942129629629628</v>
      </c>
      <c r="G96" s="19" t="str">
        <f t="shared" si="4"/>
        <v>4.54/km</v>
      </c>
      <c r="H96" s="20">
        <f aca="true" t="shared" si="6" ref="H96:H159">F96-$F$4</f>
        <v>0.00793981481481481</v>
      </c>
      <c r="I96" s="20">
        <f t="shared" si="5"/>
        <v>0.004710648148148144</v>
      </c>
    </row>
    <row r="97" spans="1:9" ht="14.25" customHeight="1">
      <c r="A97" s="35">
        <v>94</v>
      </c>
      <c r="B97" s="36" t="s">
        <v>362</v>
      </c>
      <c r="C97" s="36" t="s">
        <v>221</v>
      </c>
      <c r="D97" s="35" t="s">
        <v>459</v>
      </c>
      <c r="E97" s="36" t="s">
        <v>361</v>
      </c>
      <c r="F97" s="42">
        <v>0.029965277777777775</v>
      </c>
      <c r="G97" s="19" t="str">
        <f t="shared" si="4"/>
        <v>4.54/km</v>
      </c>
      <c r="H97" s="20">
        <f t="shared" si="6"/>
        <v>0.007962962962962956</v>
      </c>
      <c r="I97" s="20">
        <f t="shared" si="5"/>
        <v>0.0021064814814814765</v>
      </c>
    </row>
    <row r="98" spans="1:9" ht="14.25" customHeight="1">
      <c r="A98" s="35">
        <v>95</v>
      </c>
      <c r="B98" s="36" t="s">
        <v>463</v>
      </c>
      <c r="C98" s="36" t="s">
        <v>501</v>
      </c>
      <c r="D98" s="35" t="s">
        <v>438</v>
      </c>
      <c r="E98" s="36" t="s">
        <v>194</v>
      </c>
      <c r="F98" s="42">
        <v>0.029976851851851852</v>
      </c>
      <c r="G98" s="19" t="str">
        <f t="shared" si="4"/>
        <v>4.54/km</v>
      </c>
      <c r="H98" s="20">
        <f t="shared" si="6"/>
        <v>0.007974537037037033</v>
      </c>
      <c r="I98" s="20">
        <f t="shared" si="5"/>
        <v>0.0032986111111111133</v>
      </c>
    </row>
    <row r="99" spans="1:9" ht="14.25" customHeight="1">
      <c r="A99" s="35">
        <v>96</v>
      </c>
      <c r="B99" s="36" t="s">
        <v>502</v>
      </c>
      <c r="C99" s="36" t="s">
        <v>228</v>
      </c>
      <c r="D99" s="35" t="s">
        <v>432</v>
      </c>
      <c r="E99" s="36" t="s">
        <v>503</v>
      </c>
      <c r="F99" s="42">
        <v>0.030011574074074076</v>
      </c>
      <c r="G99" s="19" t="str">
        <f t="shared" si="4"/>
        <v>4.55/km</v>
      </c>
      <c r="H99" s="20">
        <f t="shared" si="6"/>
        <v>0.008009259259259258</v>
      </c>
      <c r="I99" s="20">
        <f t="shared" si="5"/>
        <v>0.003518518518518518</v>
      </c>
    </row>
    <row r="100" spans="1:9" ht="14.25" customHeight="1">
      <c r="A100" s="35">
        <v>97</v>
      </c>
      <c r="B100" s="36" t="s">
        <v>504</v>
      </c>
      <c r="C100" s="36" t="s">
        <v>216</v>
      </c>
      <c r="D100" s="35" t="s">
        <v>432</v>
      </c>
      <c r="E100" s="36" t="s">
        <v>447</v>
      </c>
      <c r="F100" s="42">
        <v>0.030046296296296297</v>
      </c>
      <c r="G100" s="19" t="str">
        <f t="shared" si="4"/>
        <v>4.55/km</v>
      </c>
      <c r="H100" s="20">
        <f t="shared" si="6"/>
        <v>0.008043981481481478</v>
      </c>
      <c r="I100" s="20">
        <f t="shared" si="5"/>
        <v>0.0035532407407407388</v>
      </c>
    </row>
    <row r="101" spans="1:9" ht="14.25" customHeight="1">
      <c r="A101" s="35">
        <v>98</v>
      </c>
      <c r="B101" s="36" t="s">
        <v>344</v>
      </c>
      <c r="C101" s="36" t="s">
        <v>210</v>
      </c>
      <c r="D101" s="35" t="s">
        <v>407</v>
      </c>
      <c r="E101" s="36" t="s">
        <v>349</v>
      </c>
      <c r="F101" s="42">
        <v>0.03005787037037037</v>
      </c>
      <c r="G101" s="19" t="str">
        <f t="shared" si="4"/>
        <v>4.55/km</v>
      </c>
      <c r="H101" s="20">
        <f t="shared" si="6"/>
        <v>0.008055555555555552</v>
      </c>
      <c r="I101" s="20">
        <f t="shared" si="5"/>
        <v>0.006747685185185183</v>
      </c>
    </row>
    <row r="102" spans="1:9" ht="14.25" customHeight="1">
      <c r="A102" s="35">
        <v>99</v>
      </c>
      <c r="B102" s="36" t="s">
        <v>505</v>
      </c>
      <c r="C102" s="36" t="s">
        <v>246</v>
      </c>
      <c r="D102" s="35" t="s">
        <v>407</v>
      </c>
      <c r="E102" s="36" t="s">
        <v>349</v>
      </c>
      <c r="F102" s="42">
        <v>0.030150462962962962</v>
      </c>
      <c r="G102" s="19" t="str">
        <f t="shared" si="4"/>
        <v>4.56/km</v>
      </c>
      <c r="H102" s="20">
        <f t="shared" si="6"/>
        <v>0.008148148148148144</v>
      </c>
      <c r="I102" s="20">
        <f t="shared" si="5"/>
        <v>0.006840277777777775</v>
      </c>
    </row>
    <row r="103" spans="1:9" ht="14.25" customHeight="1">
      <c r="A103" s="35">
        <v>100</v>
      </c>
      <c r="B103" s="36" t="s">
        <v>375</v>
      </c>
      <c r="C103" s="36" t="s">
        <v>225</v>
      </c>
      <c r="D103" s="35" t="s">
        <v>438</v>
      </c>
      <c r="E103" s="36" t="s">
        <v>194</v>
      </c>
      <c r="F103" s="42">
        <v>0.030173611111111113</v>
      </c>
      <c r="G103" s="19" t="str">
        <f t="shared" si="4"/>
        <v>4.56/km</v>
      </c>
      <c r="H103" s="20">
        <f t="shared" si="6"/>
        <v>0.008171296296296295</v>
      </c>
      <c r="I103" s="20">
        <f t="shared" si="5"/>
        <v>0.0034953703703703744</v>
      </c>
    </row>
    <row r="104" spans="1:9" ht="14.25" customHeight="1">
      <c r="A104" s="35">
        <v>101</v>
      </c>
      <c r="B104" s="36" t="s">
        <v>506</v>
      </c>
      <c r="C104" s="36" t="s">
        <v>285</v>
      </c>
      <c r="D104" s="35" t="s">
        <v>507</v>
      </c>
      <c r="E104" s="36" t="s">
        <v>279</v>
      </c>
      <c r="F104" s="42">
        <v>0.03019675925925926</v>
      </c>
      <c r="G104" s="19" t="str">
        <f t="shared" si="4"/>
        <v>4.56/km</v>
      </c>
      <c r="H104" s="20">
        <f t="shared" si="6"/>
        <v>0.008194444444444442</v>
      </c>
      <c r="I104" s="20">
        <f t="shared" si="5"/>
        <v>0</v>
      </c>
    </row>
    <row r="105" spans="1:9" ht="14.25" customHeight="1">
      <c r="A105" s="35">
        <v>102</v>
      </c>
      <c r="B105" s="36" t="s">
        <v>508</v>
      </c>
      <c r="C105" s="36" t="s">
        <v>296</v>
      </c>
      <c r="D105" s="35" t="s">
        <v>438</v>
      </c>
      <c r="E105" s="36" t="s">
        <v>509</v>
      </c>
      <c r="F105" s="42">
        <v>0.03027777777777778</v>
      </c>
      <c r="G105" s="19" t="str">
        <f t="shared" si="4"/>
        <v>4.57/km</v>
      </c>
      <c r="H105" s="20">
        <f t="shared" si="6"/>
        <v>0.00827546296296296</v>
      </c>
      <c r="I105" s="20">
        <f t="shared" si="5"/>
        <v>0.00359953703703704</v>
      </c>
    </row>
    <row r="106" spans="1:9" ht="14.25" customHeight="1">
      <c r="A106" s="35">
        <v>103</v>
      </c>
      <c r="B106" s="36" t="s">
        <v>510</v>
      </c>
      <c r="C106" s="36" t="s">
        <v>217</v>
      </c>
      <c r="D106" s="35" t="s">
        <v>407</v>
      </c>
      <c r="E106" s="36" t="s">
        <v>299</v>
      </c>
      <c r="F106" s="42">
        <v>0.030358796296296297</v>
      </c>
      <c r="G106" s="19" t="str">
        <f t="shared" si="4"/>
        <v>4.58/km</v>
      </c>
      <c r="H106" s="20">
        <f t="shared" si="6"/>
        <v>0.008356481481481479</v>
      </c>
      <c r="I106" s="20">
        <f t="shared" si="5"/>
        <v>0.00704861111111111</v>
      </c>
    </row>
    <row r="107" spans="1:9" ht="14.25" customHeight="1">
      <c r="A107" s="35">
        <v>104</v>
      </c>
      <c r="B107" s="36" t="s">
        <v>511</v>
      </c>
      <c r="C107" s="36" t="s">
        <v>235</v>
      </c>
      <c r="D107" s="35" t="s">
        <v>407</v>
      </c>
      <c r="E107" s="36" t="s">
        <v>430</v>
      </c>
      <c r="F107" s="42">
        <v>0.03043981481481482</v>
      </c>
      <c r="G107" s="19" t="str">
        <f t="shared" si="4"/>
        <v>4.59/km</v>
      </c>
      <c r="H107" s="20">
        <f t="shared" si="6"/>
        <v>0.0084375</v>
      </c>
      <c r="I107" s="20">
        <f t="shared" si="5"/>
        <v>0.007129629629629632</v>
      </c>
    </row>
    <row r="108" spans="1:9" ht="14.25" customHeight="1">
      <c r="A108" s="35">
        <v>105</v>
      </c>
      <c r="B108" s="36" t="s">
        <v>329</v>
      </c>
      <c r="C108" s="36" t="s">
        <v>275</v>
      </c>
      <c r="D108" s="35" t="s">
        <v>407</v>
      </c>
      <c r="E108" s="36" t="s">
        <v>512</v>
      </c>
      <c r="F108" s="42">
        <v>0.030462962962962966</v>
      </c>
      <c r="G108" s="19" t="str">
        <f t="shared" si="4"/>
        <v>4.59/km</v>
      </c>
      <c r="H108" s="20">
        <f t="shared" si="6"/>
        <v>0.008460648148148148</v>
      </c>
      <c r="I108" s="20">
        <f t="shared" si="5"/>
        <v>0.007152777777777779</v>
      </c>
    </row>
    <row r="109" spans="1:9" ht="14.25" customHeight="1">
      <c r="A109" s="35">
        <v>106</v>
      </c>
      <c r="B109" s="36" t="s">
        <v>513</v>
      </c>
      <c r="C109" s="36" t="s">
        <v>336</v>
      </c>
      <c r="D109" s="35" t="s">
        <v>459</v>
      </c>
      <c r="E109" s="36" t="s">
        <v>349</v>
      </c>
      <c r="F109" s="42">
        <v>0.030497685185185183</v>
      </c>
      <c r="G109" s="19" t="str">
        <f t="shared" si="4"/>
        <v>4.59/km</v>
      </c>
      <c r="H109" s="20">
        <f t="shared" si="6"/>
        <v>0.008495370370370365</v>
      </c>
      <c r="I109" s="20">
        <f t="shared" si="5"/>
        <v>0.002638888888888885</v>
      </c>
    </row>
    <row r="110" spans="1:9" ht="14.25" customHeight="1">
      <c r="A110" s="35">
        <v>107</v>
      </c>
      <c r="B110" s="36" t="s">
        <v>514</v>
      </c>
      <c r="C110" s="36" t="s">
        <v>256</v>
      </c>
      <c r="D110" s="35" t="s">
        <v>417</v>
      </c>
      <c r="E110" s="36" t="s">
        <v>349</v>
      </c>
      <c r="F110" s="42">
        <v>0.03050925925925926</v>
      </c>
      <c r="G110" s="19" t="str">
        <f t="shared" si="4"/>
        <v>4.60/km</v>
      </c>
      <c r="H110" s="20">
        <f t="shared" si="6"/>
        <v>0.008506944444444442</v>
      </c>
      <c r="I110" s="20">
        <f t="shared" si="5"/>
        <v>0.005277777777777777</v>
      </c>
    </row>
    <row r="111" spans="1:9" ht="14.25" customHeight="1">
      <c r="A111" s="35">
        <v>108</v>
      </c>
      <c r="B111" s="36" t="s">
        <v>515</v>
      </c>
      <c r="C111" s="36" t="s">
        <v>324</v>
      </c>
      <c r="D111" s="35" t="s">
        <v>420</v>
      </c>
      <c r="E111" s="36" t="s">
        <v>440</v>
      </c>
      <c r="F111" s="42">
        <v>0.03054398148148148</v>
      </c>
      <c r="G111" s="19" t="str">
        <f t="shared" si="4"/>
        <v>4.60/km</v>
      </c>
      <c r="H111" s="20">
        <f t="shared" si="6"/>
        <v>0.008541666666666663</v>
      </c>
      <c r="I111" s="20">
        <f t="shared" si="5"/>
        <v>0.0049999999999999975</v>
      </c>
    </row>
    <row r="112" spans="1:9" ht="14.25" customHeight="1">
      <c r="A112" s="35">
        <v>109</v>
      </c>
      <c r="B112" s="36" t="s">
        <v>516</v>
      </c>
      <c r="C112" s="36" t="s">
        <v>239</v>
      </c>
      <c r="D112" s="35" t="s">
        <v>402</v>
      </c>
      <c r="E112" s="36" t="s">
        <v>430</v>
      </c>
      <c r="F112" s="42">
        <v>0.030555555555555555</v>
      </c>
      <c r="G112" s="19" t="str">
        <f t="shared" si="4"/>
        <v>5.00/km</v>
      </c>
      <c r="H112" s="20">
        <f t="shared" si="6"/>
        <v>0.008553240740740736</v>
      </c>
      <c r="I112" s="20">
        <f t="shared" si="5"/>
        <v>0.008553240740740736</v>
      </c>
    </row>
    <row r="113" spans="1:9" ht="14.25" customHeight="1">
      <c r="A113" s="35">
        <v>110</v>
      </c>
      <c r="B113" s="36" t="s">
        <v>517</v>
      </c>
      <c r="C113" s="36" t="s">
        <v>236</v>
      </c>
      <c r="D113" s="35" t="s">
        <v>438</v>
      </c>
      <c r="E113" s="36" t="s">
        <v>518</v>
      </c>
      <c r="F113" s="42">
        <v>0.030590277777777775</v>
      </c>
      <c r="G113" s="19" t="str">
        <f t="shared" si="4"/>
        <v>5.00/km</v>
      </c>
      <c r="H113" s="20">
        <f t="shared" si="6"/>
        <v>0.008587962962962957</v>
      </c>
      <c r="I113" s="20">
        <f t="shared" si="5"/>
        <v>0.003912037037037037</v>
      </c>
    </row>
    <row r="114" spans="1:9" ht="14.25" customHeight="1">
      <c r="A114" s="35">
        <v>111</v>
      </c>
      <c r="B114" s="36" t="s">
        <v>374</v>
      </c>
      <c r="C114" s="36" t="s">
        <v>228</v>
      </c>
      <c r="D114" s="35" t="s">
        <v>432</v>
      </c>
      <c r="E114" s="36" t="s">
        <v>194</v>
      </c>
      <c r="F114" s="42">
        <v>0.030648148148148147</v>
      </c>
      <c r="G114" s="19" t="str">
        <f t="shared" si="4"/>
        <v>5.01/km</v>
      </c>
      <c r="H114" s="20">
        <f t="shared" si="6"/>
        <v>0.008645833333333328</v>
      </c>
      <c r="I114" s="20">
        <f t="shared" si="5"/>
        <v>0.004155092592592589</v>
      </c>
    </row>
    <row r="115" spans="1:9" ht="14.25" customHeight="1">
      <c r="A115" s="35">
        <v>112</v>
      </c>
      <c r="B115" s="36" t="s">
        <v>519</v>
      </c>
      <c r="C115" s="36" t="s">
        <v>271</v>
      </c>
      <c r="D115" s="35" t="s">
        <v>432</v>
      </c>
      <c r="E115" s="36" t="s">
        <v>447</v>
      </c>
      <c r="F115" s="42">
        <v>0.030659722222222224</v>
      </c>
      <c r="G115" s="19" t="str">
        <f t="shared" si="4"/>
        <v>5.01/km</v>
      </c>
      <c r="H115" s="20">
        <f t="shared" si="6"/>
        <v>0.008657407407407405</v>
      </c>
      <c r="I115" s="20">
        <f t="shared" si="5"/>
        <v>0.004166666666666666</v>
      </c>
    </row>
    <row r="116" spans="1:9" ht="14.25" customHeight="1">
      <c r="A116" s="35">
        <v>113</v>
      </c>
      <c r="B116" s="36" t="s">
        <v>520</v>
      </c>
      <c r="C116" s="36" t="s">
        <v>246</v>
      </c>
      <c r="D116" s="35" t="s">
        <v>432</v>
      </c>
      <c r="E116" s="36" t="s">
        <v>195</v>
      </c>
      <c r="F116" s="42">
        <v>0.030763888888888886</v>
      </c>
      <c r="G116" s="19" t="str">
        <f t="shared" si="4"/>
        <v>5.02/km</v>
      </c>
      <c r="H116" s="20">
        <f t="shared" si="6"/>
        <v>0.008761574074074067</v>
      </c>
      <c r="I116" s="20">
        <f t="shared" si="5"/>
        <v>0.004270833333333328</v>
      </c>
    </row>
    <row r="117" spans="1:9" ht="14.25" customHeight="1">
      <c r="A117" s="35">
        <v>114</v>
      </c>
      <c r="B117" s="36" t="s">
        <v>521</v>
      </c>
      <c r="C117" s="36" t="s">
        <v>216</v>
      </c>
      <c r="D117" s="35" t="s">
        <v>407</v>
      </c>
      <c r="E117" s="36" t="s">
        <v>512</v>
      </c>
      <c r="F117" s="42">
        <v>0.03078703703703704</v>
      </c>
      <c r="G117" s="19" t="str">
        <f t="shared" si="4"/>
        <v>5.02/km</v>
      </c>
      <c r="H117" s="20">
        <f t="shared" si="6"/>
        <v>0.008784722222222222</v>
      </c>
      <c r="I117" s="20">
        <f t="shared" si="5"/>
        <v>0.007476851851851853</v>
      </c>
    </row>
    <row r="118" spans="1:9" ht="14.25" customHeight="1">
      <c r="A118" s="35">
        <v>115</v>
      </c>
      <c r="B118" s="36" t="s">
        <v>522</v>
      </c>
      <c r="C118" s="36" t="s">
        <v>277</v>
      </c>
      <c r="D118" s="35" t="s">
        <v>421</v>
      </c>
      <c r="E118" s="36" t="s">
        <v>428</v>
      </c>
      <c r="F118" s="42">
        <v>0.03079861111111111</v>
      </c>
      <c r="G118" s="19" t="str">
        <f t="shared" si="4"/>
        <v>5.02/km</v>
      </c>
      <c r="H118" s="20">
        <f t="shared" si="6"/>
        <v>0.008796296296296292</v>
      </c>
      <c r="I118" s="20">
        <f t="shared" si="5"/>
        <v>0.005057870370370365</v>
      </c>
    </row>
    <row r="119" spans="1:9" ht="14.25" customHeight="1">
      <c r="A119" s="35">
        <v>116</v>
      </c>
      <c r="B119" s="36" t="s">
        <v>523</v>
      </c>
      <c r="C119" s="36" t="s">
        <v>306</v>
      </c>
      <c r="D119" s="35" t="s">
        <v>417</v>
      </c>
      <c r="E119" s="36" t="s">
        <v>428</v>
      </c>
      <c r="F119" s="42">
        <v>0.030821759259259257</v>
      </c>
      <c r="G119" s="19" t="str">
        <f t="shared" si="4"/>
        <v>5.03/km</v>
      </c>
      <c r="H119" s="20">
        <f t="shared" si="6"/>
        <v>0.008819444444444439</v>
      </c>
      <c r="I119" s="20">
        <f t="shared" si="5"/>
        <v>0.005590277777777774</v>
      </c>
    </row>
    <row r="120" spans="1:9" ht="14.25" customHeight="1">
      <c r="A120" s="35">
        <v>117</v>
      </c>
      <c r="B120" s="36" t="s">
        <v>367</v>
      </c>
      <c r="C120" s="36" t="s">
        <v>250</v>
      </c>
      <c r="D120" s="35" t="s">
        <v>459</v>
      </c>
      <c r="E120" s="36" t="s">
        <v>441</v>
      </c>
      <c r="F120" s="42">
        <v>0.030833333333333334</v>
      </c>
      <c r="G120" s="19" t="str">
        <f t="shared" si="4"/>
        <v>5.03/km</v>
      </c>
      <c r="H120" s="20">
        <f t="shared" si="6"/>
        <v>0.008831018518518516</v>
      </c>
      <c r="I120" s="20">
        <f t="shared" si="5"/>
        <v>0.002974537037037036</v>
      </c>
    </row>
    <row r="121" spans="1:9" ht="14.25" customHeight="1">
      <c r="A121" s="35">
        <v>118</v>
      </c>
      <c r="B121" s="36" t="s">
        <v>524</v>
      </c>
      <c r="C121" s="36" t="s">
        <v>239</v>
      </c>
      <c r="D121" s="35" t="s">
        <v>417</v>
      </c>
      <c r="E121" s="36" t="s">
        <v>423</v>
      </c>
      <c r="F121" s="42">
        <v>0.0309375</v>
      </c>
      <c r="G121" s="19" t="str">
        <f t="shared" si="4"/>
        <v>5.04/km</v>
      </c>
      <c r="H121" s="20">
        <f t="shared" si="6"/>
        <v>0.008935185185185181</v>
      </c>
      <c r="I121" s="20">
        <f t="shared" si="5"/>
        <v>0.0057060185185185165</v>
      </c>
    </row>
    <row r="122" spans="1:9" ht="14.25" customHeight="1">
      <c r="A122" s="35">
        <v>119</v>
      </c>
      <c r="B122" s="36" t="s">
        <v>525</v>
      </c>
      <c r="C122" s="36" t="s">
        <v>304</v>
      </c>
      <c r="D122" s="35" t="s">
        <v>417</v>
      </c>
      <c r="E122" s="36" t="s">
        <v>195</v>
      </c>
      <c r="F122" s="42">
        <v>0.031030092592592592</v>
      </c>
      <c r="G122" s="19" t="str">
        <f t="shared" si="4"/>
        <v>5.05/km</v>
      </c>
      <c r="H122" s="20">
        <f t="shared" si="6"/>
        <v>0.009027777777777773</v>
      </c>
      <c r="I122" s="20">
        <f t="shared" si="5"/>
        <v>0.0057986111111111086</v>
      </c>
    </row>
    <row r="123" spans="1:9" ht="14.25" customHeight="1">
      <c r="A123" s="35">
        <v>120</v>
      </c>
      <c r="B123" s="36" t="s">
        <v>526</v>
      </c>
      <c r="C123" s="36" t="s">
        <v>241</v>
      </c>
      <c r="D123" s="35" t="s">
        <v>432</v>
      </c>
      <c r="E123" s="36" t="s">
        <v>349</v>
      </c>
      <c r="F123" s="42">
        <v>0.031099537037037037</v>
      </c>
      <c r="G123" s="19" t="str">
        <f t="shared" si="4"/>
        <v>5.05/km</v>
      </c>
      <c r="H123" s="20">
        <f t="shared" si="6"/>
        <v>0.009097222222222218</v>
      </c>
      <c r="I123" s="20">
        <f t="shared" si="5"/>
        <v>0.004606481481481479</v>
      </c>
    </row>
    <row r="124" spans="1:9" ht="14.25" customHeight="1">
      <c r="A124" s="35">
        <v>121</v>
      </c>
      <c r="B124" s="36" t="s">
        <v>527</v>
      </c>
      <c r="C124" s="36" t="s">
        <v>227</v>
      </c>
      <c r="D124" s="35" t="s">
        <v>407</v>
      </c>
      <c r="E124" s="36" t="s">
        <v>349</v>
      </c>
      <c r="F124" s="42">
        <v>0.031099537037037037</v>
      </c>
      <c r="G124" s="19" t="str">
        <f t="shared" si="4"/>
        <v>5.05/km</v>
      </c>
      <c r="H124" s="20">
        <f t="shared" si="6"/>
        <v>0.009097222222222218</v>
      </c>
      <c r="I124" s="20">
        <f t="shared" si="5"/>
        <v>0.007789351851851849</v>
      </c>
    </row>
    <row r="125" spans="1:9" ht="14.25" customHeight="1">
      <c r="A125" s="35">
        <v>122</v>
      </c>
      <c r="B125" s="36" t="s">
        <v>326</v>
      </c>
      <c r="C125" s="36" t="s">
        <v>528</v>
      </c>
      <c r="D125" s="35" t="s">
        <v>420</v>
      </c>
      <c r="E125" s="36" t="s">
        <v>195</v>
      </c>
      <c r="F125" s="42">
        <v>0.031099537037037037</v>
      </c>
      <c r="G125" s="19" t="str">
        <f t="shared" si="4"/>
        <v>5.05/km</v>
      </c>
      <c r="H125" s="20">
        <f t="shared" si="6"/>
        <v>0.009097222222222218</v>
      </c>
      <c r="I125" s="20">
        <f t="shared" si="5"/>
        <v>0.005555555555555553</v>
      </c>
    </row>
    <row r="126" spans="1:9" ht="14.25" customHeight="1">
      <c r="A126" s="35">
        <v>123</v>
      </c>
      <c r="B126" s="36" t="s">
        <v>529</v>
      </c>
      <c r="C126" s="36" t="s">
        <v>227</v>
      </c>
      <c r="D126" s="35" t="s">
        <v>432</v>
      </c>
      <c r="E126" s="36" t="s">
        <v>530</v>
      </c>
      <c r="F126" s="42">
        <v>0.031122685185185187</v>
      </c>
      <c r="G126" s="19" t="str">
        <f t="shared" si="4"/>
        <v>5.06/km</v>
      </c>
      <c r="H126" s="20">
        <f t="shared" si="6"/>
        <v>0.009120370370370369</v>
      </c>
      <c r="I126" s="20">
        <f t="shared" si="5"/>
        <v>0.004629629629629629</v>
      </c>
    </row>
    <row r="127" spans="1:9" ht="14.25" customHeight="1">
      <c r="A127" s="35">
        <v>124</v>
      </c>
      <c r="B127" s="36" t="s">
        <v>348</v>
      </c>
      <c r="C127" s="36" t="s">
        <v>370</v>
      </c>
      <c r="D127" s="35" t="s">
        <v>531</v>
      </c>
      <c r="E127" s="36" t="s">
        <v>349</v>
      </c>
      <c r="F127" s="42">
        <v>0.031122685185185187</v>
      </c>
      <c r="G127" s="19" t="str">
        <f t="shared" si="4"/>
        <v>5.06/km</v>
      </c>
      <c r="H127" s="20">
        <f t="shared" si="6"/>
        <v>0.009120370370370369</v>
      </c>
      <c r="I127" s="20">
        <f t="shared" si="5"/>
        <v>0</v>
      </c>
    </row>
    <row r="128" spans="1:9" ht="14.25" customHeight="1">
      <c r="A128" s="35">
        <v>125</v>
      </c>
      <c r="B128" s="36" t="s">
        <v>427</v>
      </c>
      <c r="C128" s="36" t="s">
        <v>208</v>
      </c>
      <c r="D128" s="35" t="s">
        <v>432</v>
      </c>
      <c r="E128" s="36" t="s">
        <v>440</v>
      </c>
      <c r="F128" s="42">
        <v>0.03119212962962963</v>
      </c>
      <c r="G128" s="19" t="str">
        <f t="shared" si="4"/>
        <v>5.06/km</v>
      </c>
      <c r="H128" s="20">
        <f t="shared" si="6"/>
        <v>0.00918981481481481</v>
      </c>
      <c r="I128" s="20">
        <f t="shared" si="5"/>
        <v>0.004699074074074071</v>
      </c>
    </row>
    <row r="129" spans="1:9" ht="14.25" customHeight="1">
      <c r="A129" s="35">
        <v>126</v>
      </c>
      <c r="B129" s="36" t="s">
        <v>355</v>
      </c>
      <c r="C129" s="36" t="s">
        <v>366</v>
      </c>
      <c r="D129" s="35" t="s">
        <v>532</v>
      </c>
      <c r="E129" s="36" t="s">
        <v>430</v>
      </c>
      <c r="F129" s="42">
        <v>0.03131944444444445</v>
      </c>
      <c r="G129" s="19" t="str">
        <f t="shared" si="4"/>
        <v>5.08/km</v>
      </c>
      <c r="H129" s="20">
        <f t="shared" si="6"/>
        <v>0.00931712962962963</v>
      </c>
      <c r="I129" s="20">
        <f t="shared" si="5"/>
        <v>0</v>
      </c>
    </row>
    <row r="130" spans="1:9" ht="14.25" customHeight="1">
      <c r="A130" s="35">
        <v>127</v>
      </c>
      <c r="B130" s="36" t="s">
        <v>533</v>
      </c>
      <c r="C130" s="36" t="s">
        <v>235</v>
      </c>
      <c r="D130" s="35" t="s">
        <v>402</v>
      </c>
      <c r="E130" s="36" t="s">
        <v>534</v>
      </c>
      <c r="F130" s="42">
        <v>0.03135416666666666</v>
      </c>
      <c r="G130" s="19" t="str">
        <f t="shared" si="4"/>
        <v>5.08/km</v>
      </c>
      <c r="H130" s="20">
        <f t="shared" si="6"/>
        <v>0.009351851851851844</v>
      </c>
      <c r="I130" s="20">
        <f t="shared" si="5"/>
        <v>0.009351851851851844</v>
      </c>
    </row>
    <row r="131" spans="1:9" ht="14.25" customHeight="1">
      <c r="A131" s="35">
        <v>128</v>
      </c>
      <c r="B131" s="36" t="s">
        <v>535</v>
      </c>
      <c r="C131" s="36" t="s">
        <v>218</v>
      </c>
      <c r="D131" s="35" t="s">
        <v>417</v>
      </c>
      <c r="E131" s="36" t="s">
        <v>428</v>
      </c>
      <c r="F131" s="42">
        <v>0.03135416666666666</v>
      </c>
      <c r="G131" s="19" t="str">
        <f t="shared" si="4"/>
        <v>5.08/km</v>
      </c>
      <c r="H131" s="20">
        <f t="shared" si="6"/>
        <v>0.009351851851851844</v>
      </c>
      <c r="I131" s="20">
        <f t="shared" si="5"/>
        <v>0.006122685185185179</v>
      </c>
    </row>
    <row r="132" spans="1:9" ht="14.25" customHeight="1">
      <c r="A132" s="35">
        <v>129</v>
      </c>
      <c r="B132" s="36" t="s">
        <v>465</v>
      </c>
      <c r="C132" s="36" t="s">
        <v>211</v>
      </c>
      <c r="D132" s="35" t="s">
        <v>459</v>
      </c>
      <c r="E132" s="36" t="s">
        <v>194</v>
      </c>
      <c r="F132" s="42">
        <v>0.03138888888888889</v>
      </c>
      <c r="G132" s="19" t="str">
        <f aca="true" t="shared" si="7" ref="G132:G195">TEXT(INT((HOUR(F132)*3600+MINUTE(F132)*60+SECOND(F132))/$I$2/60),"0")&amp;"."&amp;TEXT(MOD((HOUR(F132)*3600+MINUTE(F132)*60+SECOND(F132))/$I$2,60),"00")&amp;"/km"</f>
        <v>5.08/km</v>
      </c>
      <c r="H132" s="20">
        <f t="shared" si="6"/>
        <v>0.009386574074074071</v>
      </c>
      <c r="I132" s="20">
        <f aca="true" t="shared" si="8" ref="I132:I195">F132-INDEX($F$4:$F$586,MATCH(D132,$D$4:$D$586,0))</f>
        <v>0.0035300925925925916</v>
      </c>
    </row>
    <row r="133" spans="1:9" ht="14.25" customHeight="1">
      <c r="A133" s="35">
        <v>130</v>
      </c>
      <c r="B133" s="36" t="s">
        <v>536</v>
      </c>
      <c r="C133" s="36" t="s">
        <v>221</v>
      </c>
      <c r="D133" s="35" t="s">
        <v>459</v>
      </c>
      <c r="E133" s="36" t="s">
        <v>440</v>
      </c>
      <c r="F133" s="42">
        <v>0.03140046296296296</v>
      </c>
      <c r="G133" s="19" t="str">
        <f t="shared" si="7"/>
        <v>5.08/km</v>
      </c>
      <c r="H133" s="20">
        <f t="shared" si="6"/>
        <v>0.009398148148148145</v>
      </c>
      <c r="I133" s="20">
        <f t="shared" si="8"/>
        <v>0.003541666666666665</v>
      </c>
    </row>
    <row r="134" spans="1:9" ht="14.25" customHeight="1">
      <c r="A134" s="35">
        <v>131</v>
      </c>
      <c r="B134" s="36" t="s">
        <v>537</v>
      </c>
      <c r="C134" s="36" t="s">
        <v>298</v>
      </c>
      <c r="D134" s="35" t="s">
        <v>402</v>
      </c>
      <c r="E134" s="36" t="s">
        <v>263</v>
      </c>
      <c r="F134" s="42">
        <v>0.031435185185185184</v>
      </c>
      <c r="G134" s="19" t="str">
        <f t="shared" si="7"/>
        <v>5.09/km</v>
      </c>
      <c r="H134" s="20">
        <f t="shared" si="6"/>
        <v>0.009432870370370366</v>
      </c>
      <c r="I134" s="20">
        <f t="shared" si="8"/>
        <v>0.009432870370370366</v>
      </c>
    </row>
    <row r="135" spans="1:9" ht="14.25" customHeight="1">
      <c r="A135" s="35">
        <v>132</v>
      </c>
      <c r="B135" s="36" t="s">
        <v>538</v>
      </c>
      <c r="C135" s="36" t="s">
        <v>297</v>
      </c>
      <c r="D135" s="35" t="s">
        <v>420</v>
      </c>
      <c r="E135" s="36" t="s">
        <v>194</v>
      </c>
      <c r="F135" s="42">
        <v>0.031435185185185184</v>
      </c>
      <c r="G135" s="19" t="str">
        <f t="shared" si="7"/>
        <v>5.09/km</v>
      </c>
      <c r="H135" s="20">
        <f t="shared" si="6"/>
        <v>0.009432870370370366</v>
      </c>
      <c r="I135" s="20">
        <f t="shared" si="8"/>
        <v>0.005891203703703701</v>
      </c>
    </row>
    <row r="136" spans="1:9" ht="14.25" customHeight="1">
      <c r="A136" s="35">
        <v>133</v>
      </c>
      <c r="B136" s="36" t="s">
        <v>539</v>
      </c>
      <c r="C136" s="36" t="s">
        <v>540</v>
      </c>
      <c r="D136" s="35" t="s">
        <v>438</v>
      </c>
      <c r="E136" s="36" t="s">
        <v>447</v>
      </c>
      <c r="F136" s="42">
        <v>0.03145833333333333</v>
      </c>
      <c r="G136" s="19" t="str">
        <f t="shared" si="7"/>
        <v>5.09/km</v>
      </c>
      <c r="H136" s="20">
        <f t="shared" si="6"/>
        <v>0.009456018518518513</v>
      </c>
      <c r="I136" s="20">
        <f t="shared" si="8"/>
        <v>0.004780092592592593</v>
      </c>
    </row>
    <row r="137" spans="1:9" ht="14.25" customHeight="1">
      <c r="A137" s="35">
        <v>134</v>
      </c>
      <c r="B137" s="36" t="s">
        <v>541</v>
      </c>
      <c r="C137" s="36" t="s">
        <v>221</v>
      </c>
      <c r="D137" s="35" t="s">
        <v>420</v>
      </c>
      <c r="E137" s="36" t="s">
        <v>542</v>
      </c>
      <c r="F137" s="42">
        <v>0.03146990740740741</v>
      </c>
      <c r="G137" s="19" t="str">
        <f t="shared" si="7"/>
        <v>5.09/km</v>
      </c>
      <c r="H137" s="20">
        <f t="shared" si="6"/>
        <v>0.009467592592592593</v>
      </c>
      <c r="I137" s="20">
        <f t="shared" si="8"/>
        <v>0.005925925925925928</v>
      </c>
    </row>
    <row r="138" spans="1:9" ht="14.25" customHeight="1">
      <c r="A138" s="35">
        <v>135</v>
      </c>
      <c r="B138" s="36" t="s">
        <v>543</v>
      </c>
      <c r="C138" s="36" t="s">
        <v>368</v>
      </c>
      <c r="D138" s="35" t="s">
        <v>421</v>
      </c>
      <c r="E138" s="36" t="s">
        <v>518</v>
      </c>
      <c r="F138" s="42">
        <v>0.031481481481481485</v>
      </c>
      <c r="G138" s="19" t="str">
        <f t="shared" si="7"/>
        <v>5.09/km</v>
      </c>
      <c r="H138" s="20">
        <f t="shared" si="6"/>
        <v>0.009479166666666667</v>
      </c>
      <c r="I138" s="20">
        <f t="shared" si="8"/>
        <v>0.005740740740740741</v>
      </c>
    </row>
    <row r="139" spans="1:9" ht="14.25" customHeight="1">
      <c r="A139" s="35">
        <v>136</v>
      </c>
      <c r="B139" s="36" t="s">
        <v>302</v>
      </c>
      <c r="C139" s="36" t="s">
        <v>215</v>
      </c>
      <c r="D139" s="35" t="s">
        <v>432</v>
      </c>
      <c r="E139" s="36" t="s">
        <v>423</v>
      </c>
      <c r="F139" s="42">
        <v>0.03153935185185185</v>
      </c>
      <c r="G139" s="19" t="str">
        <f t="shared" si="7"/>
        <v>5.10/km</v>
      </c>
      <c r="H139" s="20">
        <f t="shared" si="6"/>
        <v>0.009537037037037035</v>
      </c>
      <c r="I139" s="20">
        <f t="shared" si="8"/>
        <v>0.005046296296296295</v>
      </c>
    </row>
    <row r="140" spans="1:9" ht="14.25" customHeight="1">
      <c r="A140" s="35">
        <v>137</v>
      </c>
      <c r="B140" s="36" t="s">
        <v>544</v>
      </c>
      <c r="C140" s="36" t="s">
        <v>235</v>
      </c>
      <c r="D140" s="35" t="s">
        <v>432</v>
      </c>
      <c r="E140" s="36" t="s">
        <v>349</v>
      </c>
      <c r="F140" s="42">
        <v>0.03155092592592592</v>
      </c>
      <c r="G140" s="19" t="str">
        <f t="shared" si="7"/>
        <v>5.10/km</v>
      </c>
      <c r="H140" s="20">
        <f t="shared" si="6"/>
        <v>0.009548611111111101</v>
      </c>
      <c r="I140" s="20">
        <f t="shared" si="8"/>
        <v>0.005057870370370362</v>
      </c>
    </row>
    <row r="141" spans="1:9" ht="14.25" customHeight="1">
      <c r="A141" s="35">
        <v>138</v>
      </c>
      <c r="B141" s="36" t="s">
        <v>545</v>
      </c>
      <c r="C141" s="36" t="s">
        <v>245</v>
      </c>
      <c r="D141" s="35" t="s">
        <v>407</v>
      </c>
      <c r="E141" s="36" t="s">
        <v>299</v>
      </c>
      <c r="F141" s="42">
        <v>0.031574074074074074</v>
      </c>
      <c r="G141" s="19" t="str">
        <f t="shared" si="7"/>
        <v>5.10/km</v>
      </c>
      <c r="H141" s="20">
        <f t="shared" si="6"/>
        <v>0.009571759259259256</v>
      </c>
      <c r="I141" s="20">
        <f t="shared" si="8"/>
        <v>0.008263888888888887</v>
      </c>
    </row>
    <row r="142" spans="1:9" ht="14.25" customHeight="1">
      <c r="A142" s="35">
        <v>139</v>
      </c>
      <c r="B142" s="36" t="s">
        <v>546</v>
      </c>
      <c r="C142" s="36" t="s">
        <v>219</v>
      </c>
      <c r="D142" s="35" t="s">
        <v>420</v>
      </c>
      <c r="E142" s="36" t="s">
        <v>447</v>
      </c>
      <c r="F142" s="42">
        <v>0.03159722222222222</v>
      </c>
      <c r="G142" s="19" t="str">
        <f t="shared" si="7"/>
        <v>5.10/km</v>
      </c>
      <c r="H142" s="20">
        <f t="shared" si="6"/>
        <v>0.009594907407407403</v>
      </c>
      <c r="I142" s="20">
        <f t="shared" si="8"/>
        <v>0.0060532407407407375</v>
      </c>
    </row>
    <row r="143" spans="1:9" ht="14.25" customHeight="1">
      <c r="A143" s="35">
        <v>140</v>
      </c>
      <c r="B143" s="36" t="s">
        <v>547</v>
      </c>
      <c r="C143" s="36" t="s">
        <v>258</v>
      </c>
      <c r="D143" s="35" t="s">
        <v>459</v>
      </c>
      <c r="E143" s="36" t="s">
        <v>441</v>
      </c>
      <c r="F143" s="42">
        <v>0.031608796296296295</v>
      </c>
      <c r="G143" s="19" t="str">
        <f t="shared" si="7"/>
        <v>5.10/km</v>
      </c>
      <c r="H143" s="20">
        <f t="shared" si="6"/>
        <v>0.009606481481481476</v>
      </c>
      <c r="I143" s="20">
        <f t="shared" si="8"/>
        <v>0.0037499999999999964</v>
      </c>
    </row>
    <row r="144" spans="1:9" ht="14.25" customHeight="1">
      <c r="A144" s="35">
        <v>141</v>
      </c>
      <c r="B144" s="36" t="s">
        <v>388</v>
      </c>
      <c r="C144" s="36" t="s">
        <v>211</v>
      </c>
      <c r="D144" s="35" t="s">
        <v>432</v>
      </c>
      <c r="E144" s="36" t="s">
        <v>349</v>
      </c>
      <c r="F144" s="42">
        <v>0.03163194444444444</v>
      </c>
      <c r="G144" s="19" t="str">
        <f t="shared" si="7"/>
        <v>5.11/km</v>
      </c>
      <c r="H144" s="20">
        <f t="shared" si="6"/>
        <v>0.009629629629629623</v>
      </c>
      <c r="I144" s="20">
        <f t="shared" si="8"/>
        <v>0.005138888888888884</v>
      </c>
    </row>
    <row r="145" spans="1:9" ht="14.25" customHeight="1">
      <c r="A145" s="35">
        <v>142</v>
      </c>
      <c r="B145" s="36" t="s">
        <v>548</v>
      </c>
      <c r="C145" s="36" t="s">
        <v>549</v>
      </c>
      <c r="D145" s="35" t="s">
        <v>407</v>
      </c>
      <c r="E145" s="36" t="s">
        <v>349</v>
      </c>
      <c r="F145" s="42">
        <v>0.03164351851851852</v>
      </c>
      <c r="G145" s="19" t="str">
        <f t="shared" si="7"/>
        <v>5.11/km</v>
      </c>
      <c r="H145" s="20">
        <f t="shared" si="6"/>
        <v>0.009641203703703704</v>
      </c>
      <c r="I145" s="20">
        <f t="shared" si="8"/>
        <v>0.008333333333333335</v>
      </c>
    </row>
    <row r="146" spans="1:9" ht="14.25" customHeight="1">
      <c r="A146" s="35">
        <v>143</v>
      </c>
      <c r="B146" s="36" t="s">
        <v>550</v>
      </c>
      <c r="C146" s="36" t="s">
        <v>250</v>
      </c>
      <c r="D146" s="35" t="s">
        <v>438</v>
      </c>
      <c r="E146" s="36" t="s">
        <v>194</v>
      </c>
      <c r="F146" s="42">
        <v>0.031655092592592596</v>
      </c>
      <c r="G146" s="19" t="str">
        <f t="shared" si="7"/>
        <v>5.11/km</v>
      </c>
      <c r="H146" s="20">
        <f t="shared" si="6"/>
        <v>0.009652777777777777</v>
      </c>
      <c r="I146" s="20">
        <f t="shared" si="8"/>
        <v>0.004976851851851857</v>
      </c>
    </row>
    <row r="147" spans="1:9" ht="14.25" customHeight="1">
      <c r="A147" s="35">
        <v>144</v>
      </c>
      <c r="B147" s="36" t="s">
        <v>365</v>
      </c>
      <c r="C147" s="36" t="s">
        <v>211</v>
      </c>
      <c r="D147" s="35" t="s">
        <v>459</v>
      </c>
      <c r="E147" s="36" t="s">
        <v>441</v>
      </c>
      <c r="F147" s="42">
        <v>0.03167824074074074</v>
      </c>
      <c r="G147" s="19" t="str">
        <f t="shared" si="7"/>
        <v>5.11/km</v>
      </c>
      <c r="H147" s="20">
        <f t="shared" si="6"/>
        <v>0.009675925925925925</v>
      </c>
      <c r="I147" s="20">
        <f t="shared" si="8"/>
        <v>0.0038194444444444448</v>
      </c>
    </row>
    <row r="148" spans="1:9" ht="14.25" customHeight="1">
      <c r="A148" s="35">
        <v>145</v>
      </c>
      <c r="B148" s="36" t="s">
        <v>260</v>
      </c>
      <c r="C148" s="36" t="s">
        <v>241</v>
      </c>
      <c r="D148" s="35" t="s">
        <v>402</v>
      </c>
      <c r="E148" s="36" t="s">
        <v>551</v>
      </c>
      <c r="F148" s="42">
        <v>0.03170138888888889</v>
      </c>
      <c r="G148" s="19" t="str">
        <f t="shared" si="7"/>
        <v>5.11/km</v>
      </c>
      <c r="H148" s="20">
        <f t="shared" si="6"/>
        <v>0.009699074074074072</v>
      </c>
      <c r="I148" s="20">
        <f t="shared" si="8"/>
        <v>0.009699074074074072</v>
      </c>
    </row>
    <row r="149" spans="1:9" ht="14.25" customHeight="1">
      <c r="A149" s="35">
        <v>146</v>
      </c>
      <c r="B149" s="36" t="s">
        <v>552</v>
      </c>
      <c r="C149" s="36" t="s">
        <v>553</v>
      </c>
      <c r="D149" s="35" t="s">
        <v>531</v>
      </c>
      <c r="E149" s="36" t="s">
        <v>195</v>
      </c>
      <c r="F149" s="42">
        <v>0.03173611111111111</v>
      </c>
      <c r="G149" s="19" t="str">
        <f t="shared" si="7"/>
        <v>5.12/km</v>
      </c>
      <c r="H149" s="20">
        <f t="shared" si="6"/>
        <v>0.009733796296296292</v>
      </c>
      <c r="I149" s="20">
        <f t="shared" si="8"/>
        <v>0.0006134259259259235</v>
      </c>
    </row>
    <row r="150" spans="1:9" ht="14.25" customHeight="1">
      <c r="A150" s="35">
        <v>147</v>
      </c>
      <c r="B150" s="36" t="s">
        <v>554</v>
      </c>
      <c r="C150" s="36" t="s">
        <v>244</v>
      </c>
      <c r="D150" s="35" t="s">
        <v>402</v>
      </c>
      <c r="E150" s="36" t="s">
        <v>194</v>
      </c>
      <c r="F150" s="42">
        <v>0.03173611111111111</v>
      </c>
      <c r="G150" s="19" t="str">
        <f t="shared" si="7"/>
        <v>5.12/km</v>
      </c>
      <c r="H150" s="20">
        <f t="shared" si="6"/>
        <v>0.009733796296296292</v>
      </c>
      <c r="I150" s="20">
        <f t="shared" si="8"/>
        <v>0.009733796296296292</v>
      </c>
    </row>
    <row r="151" spans="1:9" ht="14.25" customHeight="1">
      <c r="A151" s="35">
        <v>148</v>
      </c>
      <c r="B151" s="36" t="s">
        <v>555</v>
      </c>
      <c r="C151" s="36" t="s">
        <v>228</v>
      </c>
      <c r="D151" s="35" t="s">
        <v>407</v>
      </c>
      <c r="E151" s="36" t="s">
        <v>503</v>
      </c>
      <c r="F151" s="42">
        <v>0.03179398148148148</v>
      </c>
      <c r="G151" s="19" t="str">
        <f t="shared" si="7"/>
        <v>5.12/km</v>
      </c>
      <c r="H151" s="20">
        <f t="shared" si="6"/>
        <v>0.00979166666666666</v>
      </c>
      <c r="I151" s="20">
        <f t="shared" si="8"/>
        <v>0.008483796296296291</v>
      </c>
    </row>
    <row r="152" spans="1:9" ht="14.25" customHeight="1">
      <c r="A152" s="35">
        <v>149</v>
      </c>
      <c r="B152" s="36" t="s">
        <v>269</v>
      </c>
      <c r="C152" s="36" t="s">
        <v>237</v>
      </c>
      <c r="D152" s="35" t="s">
        <v>420</v>
      </c>
      <c r="E152" s="36" t="s">
        <v>349</v>
      </c>
      <c r="F152" s="42">
        <v>0.03184027777777778</v>
      </c>
      <c r="G152" s="19" t="str">
        <f t="shared" si="7"/>
        <v>5.13/km</v>
      </c>
      <c r="H152" s="20">
        <f t="shared" si="6"/>
        <v>0.009837962962962962</v>
      </c>
      <c r="I152" s="20">
        <f t="shared" si="8"/>
        <v>0.006296296296296296</v>
      </c>
    </row>
    <row r="153" spans="1:9" ht="14.25" customHeight="1">
      <c r="A153" s="35">
        <v>150</v>
      </c>
      <c r="B153" s="36" t="s">
        <v>556</v>
      </c>
      <c r="C153" s="36" t="s">
        <v>306</v>
      </c>
      <c r="D153" s="35" t="s">
        <v>432</v>
      </c>
      <c r="E153" s="36" t="s">
        <v>349</v>
      </c>
      <c r="F153" s="42">
        <v>0.031875</v>
      </c>
      <c r="G153" s="19" t="str">
        <f t="shared" si="7"/>
        <v>5.13/km</v>
      </c>
      <c r="H153" s="20">
        <f t="shared" si="6"/>
        <v>0.009872685185185182</v>
      </c>
      <c r="I153" s="20">
        <f t="shared" si="8"/>
        <v>0.005381944444444443</v>
      </c>
    </row>
    <row r="154" spans="1:9" ht="14.25" customHeight="1">
      <c r="A154" s="35">
        <v>151</v>
      </c>
      <c r="B154" s="36" t="s">
        <v>557</v>
      </c>
      <c r="C154" s="36" t="s">
        <v>211</v>
      </c>
      <c r="D154" s="35" t="s">
        <v>402</v>
      </c>
      <c r="E154" s="36" t="s">
        <v>349</v>
      </c>
      <c r="F154" s="42">
        <v>0.03194444444444445</v>
      </c>
      <c r="G154" s="19" t="str">
        <f t="shared" si="7"/>
        <v>5.14/km</v>
      </c>
      <c r="H154" s="20">
        <f t="shared" si="6"/>
        <v>0.00994212962962963</v>
      </c>
      <c r="I154" s="20">
        <f t="shared" si="8"/>
        <v>0.00994212962962963</v>
      </c>
    </row>
    <row r="155" spans="1:9" ht="14.25" customHeight="1">
      <c r="A155" s="35">
        <v>152</v>
      </c>
      <c r="B155" s="36" t="s">
        <v>369</v>
      </c>
      <c r="C155" s="36" t="s">
        <v>244</v>
      </c>
      <c r="D155" s="35" t="s">
        <v>407</v>
      </c>
      <c r="E155" s="36" t="s">
        <v>430</v>
      </c>
      <c r="F155" s="42">
        <v>0.031956018518518516</v>
      </c>
      <c r="G155" s="19" t="str">
        <f t="shared" si="7"/>
        <v>5.14/km</v>
      </c>
      <c r="H155" s="20">
        <f t="shared" si="6"/>
        <v>0.009953703703703697</v>
      </c>
      <c r="I155" s="20">
        <f t="shared" si="8"/>
        <v>0.008645833333333328</v>
      </c>
    </row>
    <row r="156" spans="1:9" ht="14.25" customHeight="1">
      <c r="A156" s="35">
        <v>153</v>
      </c>
      <c r="B156" s="36" t="s">
        <v>558</v>
      </c>
      <c r="C156" s="36" t="s">
        <v>337</v>
      </c>
      <c r="D156" s="35" t="s">
        <v>432</v>
      </c>
      <c r="E156" s="36" t="s">
        <v>349</v>
      </c>
      <c r="F156" s="42">
        <v>0.03200231481481482</v>
      </c>
      <c r="G156" s="19" t="str">
        <f t="shared" si="7"/>
        <v>5.14/km</v>
      </c>
      <c r="H156" s="20">
        <f t="shared" si="6"/>
        <v>0.009999999999999998</v>
      </c>
      <c r="I156" s="20">
        <f t="shared" si="8"/>
        <v>0.005509259259259259</v>
      </c>
    </row>
    <row r="157" spans="1:9" ht="14.25" customHeight="1">
      <c r="A157" s="35">
        <v>154</v>
      </c>
      <c r="B157" s="36" t="s">
        <v>410</v>
      </c>
      <c r="C157" s="36" t="s">
        <v>228</v>
      </c>
      <c r="D157" s="35" t="s">
        <v>432</v>
      </c>
      <c r="E157" s="36" t="s">
        <v>195</v>
      </c>
      <c r="F157" s="42">
        <v>0.03214120370370371</v>
      </c>
      <c r="G157" s="19" t="str">
        <f t="shared" si="7"/>
        <v>5.16/km</v>
      </c>
      <c r="H157" s="20">
        <f t="shared" si="6"/>
        <v>0.010138888888888888</v>
      </c>
      <c r="I157" s="20">
        <f t="shared" si="8"/>
        <v>0.005648148148148149</v>
      </c>
    </row>
    <row r="158" spans="1:9" ht="14.25" customHeight="1">
      <c r="A158" s="35">
        <v>155</v>
      </c>
      <c r="B158" s="36" t="s">
        <v>559</v>
      </c>
      <c r="C158" s="36" t="s">
        <v>560</v>
      </c>
      <c r="D158" s="35" t="s">
        <v>421</v>
      </c>
      <c r="E158" s="36" t="s">
        <v>194</v>
      </c>
      <c r="F158" s="42">
        <v>0.03215277777777777</v>
      </c>
      <c r="G158" s="19" t="str">
        <f t="shared" si="7"/>
        <v>5.16/km</v>
      </c>
      <c r="H158" s="20">
        <f t="shared" si="6"/>
        <v>0.010150462962962955</v>
      </c>
      <c r="I158" s="20">
        <f t="shared" si="8"/>
        <v>0.006412037037037029</v>
      </c>
    </row>
    <row r="159" spans="1:9" ht="14.25" customHeight="1">
      <c r="A159" s="35">
        <v>156</v>
      </c>
      <c r="B159" s="36" t="s">
        <v>372</v>
      </c>
      <c r="C159" s="36" t="s">
        <v>373</v>
      </c>
      <c r="D159" s="35" t="s">
        <v>432</v>
      </c>
      <c r="E159" s="36" t="s">
        <v>441</v>
      </c>
      <c r="F159" s="42">
        <v>0.03217592592592593</v>
      </c>
      <c r="G159" s="19" t="str">
        <f t="shared" si="7"/>
        <v>5.16/km</v>
      </c>
      <c r="H159" s="20">
        <f t="shared" si="6"/>
        <v>0.010173611111111109</v>
      </c>
      <c r="I159" s="20">
        <f t="shared" si="8"/>
        <v>0.005682870370370369</v>
      </c>
    </row>
    <row r="160" spans="1:9" ht="14.25" customHeight="1">
      <c r="A160" s="35">
        <v>157</v>
      </c>
      <c r="B160" s="36" t="s">
        <v>561</v>
      </c>
      <c r="C160" s="36" t="s">
        <v>562</v>
      </c>
      <c r="D160" s="35" t="s">
        <v>402</v>
      </c>
      <c r="E160" s="36" t="s">
        <v>447</v>
      </c>
      <c r="F160" s="42">
        <v>0.03224537037037037</v>
      </c>
      <c r="G160" s="19" t="str">
        <f t="shared" si="7"/>
        <v>5.17/km</v>
      </c>
      <c r="H160" s="20">
        <f aca="true" t="shared" si="9" ref="H160:H175">F160-$F$4</f>
        <v>0.01024305555555555</v>
      </c>
      <c r="I160" s="20">
        <f t="shared" si="8"/>
        <v>0.01024305555555555</v>
      </c>
    </row>
    <row r="161" spans="1:9" ht="14.25" customHeight="1">
      <c r="A161" s="35">
        <v>158</v>
      </c>
      <c r="B161" s="36" t="s">
        <v>563</v>
      </c>
      <c r="C161" s="36" t="s">
        <v>209</v>
      </c>
      <c r="D161" s="35" t="s">
        <v>432</v>
      </c>
      <c r="E161" s="36" t="s">
        <v>428</v>
      </c>
      <c r="F161" s="42">
        <v>0.03226851851851852</v>
      </c>
      <c r="G161" s="19" t="str">
        <f t="shared" si="7"/>
        <v>5.17/km</v>
      </c>
      <c r="H161" s="20">
        <f t="shared" si="9"/>
        <v>0.010266203703703704</v>
      </c>
      <c r="I161" s="20">
        <f t="shared" si="8"/>
        <v>0.005775462962962965</v>
      </c>
    </row>
    <row r="162" spans="1:9" ht="14.25" customHeight="1">
      <c r="A162" s="35">
        <v>159</v>
      </c>
      <c r="B162" s="36" t="s">
        <v>564</v>
      </c>
      <c r="C162" s="36" t="s">
        <v>235</v>
      </c>
      <c r="D162" s="35" t="s">
        <v>417</v>
      </c>
      <c r="E162" s="36" t="s">
        <v>423</v>
      </c>
      <c r="F162" s="42">
        <v>0.03241898148148148</v>
      </c>
      <c r="G162" s="19" t="str">
        <f t="shared" si="7"/>
        <v>5.18/km</v>
      </c>
      <c r="H162" s="20">
        <f t="shared" si="9"/>
        <v>0.010416666666666661</v>
      </c>
      <c r="I162" s="20">
        <f t="shared" si="8"/>
        <v>0.007187499999999996</v>
      </c>
    </row>
    <row r="163" spans="1:9" ht="14.25" customHeight="1">
      <c r="A163" s="44">
        <v>160</v>
      </c>
      <c r="B163" s="45" t="s">
        <v>565</v>
      </c>
      <c r="C163" s="45" t="s">
        <v>566</v>
      </c>
      <c r="D163" s="44" t="s">
        <v>402</v>
      </c>
      <c r="E163" s="45" t="s">
        <v>400</v>
      </c>
      <c r="F163" s="46">
        <v>0.03252314814814815</v>
      </c>
      <c r="G163" s="21" t="str">
        <f t="shared" si="7"/>
        <v>5.19/km</v>
      </c>
      <c r="H163" s="22">
        <f t="shared" si="9"/>
        <v>0.01052083333333333</v>
      </c>
      <c r="I163" s="22">
        <f t="shared" si="8"/>
        <v>0.01052083333333333</v>
      </c>
    </row>
    <row r="164" spans="1:9" ht="14.25" customHeight="1">
      <c r="A164" s="35">
        <v>161</v>
      </c>
      <c r="B164" s="36" t="s">
        <v>567</v>
      </c>
      <c r="C164" s="36" t="s">
        <v>568</v>
      </c>
      <c r="D164" s="35" t="s">
        <v>402</v>
      </c>
      <c r="E164" s="36" t="s">
        <v>195</v>
      </c>
      <c r="F164" s="42">
        <v>0.032546296296296295</v>
      </c>
      <c r="G164" s="19" t="str">
        <f t="shared" si="7"/>
        <v>5.20/km</v>
      </c>
      <c r="H164" s="20">
        <f t="shared" si="9"/>
        <v>0.010543981481481477</v>
      </c>
      <c r="I164" s="20">
        <f t="shared" si="8"/>
        <v>0.010543981481481477</v>
      </c>
    </row>
    <row r="165" spans="1:9" ht="14.25" customHeight="1">
      <c r="A165" s="35">
        <v>162</v>
      </c>
      <c r="B165" s="36" t="s">
        <v>557</v>
      </c>
      <c r="C165" s="36" t="s">
        <v>221</v>
      </c>
      <c r="D165" s="35" t="s">
        <v>459</v>
      </c>
      <c r="E165" s="36" t="s">
        <v>195</v>
      </c>
      <c r="F165" s="42">
        <v>0.03256944444444444</v>
      </c>
      <c r="G165" s="19" t="str">
        <f t="shared" si="7"/>
        <v>5.20/km</v>
      </c>
      <c r="H165" s="20">
        <f t="shared" si="9"/>
        <v>0.010567129629629624</v>
      </c>
      <c r="I165" s="20">
        <f t="shared" si="8"/>
        <v>0.004710648148148144</v>
      </c>
    </row>
    <row r="166" spans="1:9" ht="14.25" customHeight="1">
      <c r="A166" s="35">
        <v>163</v>
      </c>
      <c r="B166" s="36" t="s">
        <v>569</v>
      </c>
      <c r="C166" s="36" t="s">
        <v>335</v>
      </c>
      <c r="D166" s="35" t="s">
        <v>432</v>
      </c>
      <c r="E166" s="36" t="s">
        <v>349</v>
      </c>
      <c r="F166" s="42">
        <v>0.032581018518518516</v>
      </c>
      <c r="G166" s="19" t="str">
        <f t="shared" si="7"/>
        <v>5.20/km</v>
      </c>
      <c r="H166" s="20">
        <f t="shared" si="9"/>
        <v>0.010578703703703698</v>
      </c>
      <c r="I166" s="20">
        <f t="shared" si="8"/>
        <v>0.006087962962962958</v>
      </c>
    </row>
    <row r="167" spans="1:9" ht="14.25" customHeight="1">
      <c r="A167" s="35">
        <v>164</v>
      </c>
      <c r="B167" s="36" t="s">
        <v>537</v>
      </c>
      <c r="C167" s="36" t="s">
        <v>211</v>
      </c>
      <c r="D167" s="35" t="s">
        <v>432</v>
      </c>
      <c r="E167" s="36" t="s">
        <v>263</v>
      </c>
      <c r="F167" s="42">
        <v>0.032581018518518516</v>
      </c>
      <c r="G167" s="19" t="str">
        <f t="shared" si="7"/>
        <v>5.20/km</v>
      </c>
      <c r="H167" s="20">
        <f t="shared" si="9"/>
        <v>0.010578703703703698</v>
      </c>
      <c r="I167" s="20">
        <f t="shared" si="8"/>
        <v>0.006087962962962958</v>
      </c>
    </row>
    <row r="168" spans="1:9" ht="14.25" customHeight="1">
      <c r="A168" s="35">
        <v>165</v>
      </c>
      <c r="B168" s="36" t="s">
        <v>0</v>
      </c>
      <c r="C168" s="36" t="s">
        <v>210</v>
      </c>
      <c r="D168" s="35" t="s">
        <v>407</v>
      </c>
      <c r="E168" s="36" t="s">
        <v>263</v>
      </c>
      <c r="F168" s="42">
        <v>0.03263888888888889</v>
      </c>
      <c r="G168" s="19" t="str">
        <f t="shared" si="7"/>
        <v>5.20/km</v>
      </c>
      <c r="H168" s="20">
        <f t="shared" si="9"/>
        <v>0.010636574074074073</v>
      </c>
      <c r="I168" s="20">
        <f t="shared" si="8"/>
        <v>0.009328703703703704</v>
      </c>
    </row>
    <row r="169" spans="1:9" ht="14.25" customHeight="1">
      <c r="A169" s="35">
        <v>166</v>
      </c>
      <c r="B169" s="36" t="s">
        <v>1</v>
      </c>
      <c r="C169" s="36" t="s">
        <v>2</v>
      </c>
      <c r="D169" s="35" t="s">
        <v>432</v>
      </c>
      <c r="E169" s="36" t="s">
        <v>349</v>
      </c>
      <c r="F169" s="42">
        <v>0.03274305555555555</v>
      </c>
      <c r="G169" s="19" t="str">
        <f t="shared" si="7"/>
        <v>5.21/km</v>
      </c>
      <c r="H169" s="20">
        <f t="shared" si="9"/>
        <v>0.010740740740740735</v>
      </c>
      <c r="I169" s="20">
        <f t="shared" si="8"/>
        <v>0.006249999999999995</v>
      </c>
    </row>
    <row r="170" spans="1:9" ht="14.25" customHeight="1">
      <c r="A170" s="35">
        <v>167</v>
      </c>
      <c r="B170" s="36" t="s">
        <v>514</v>
      </c>
      <c r="C170" s="36" t="s">
        <v>317</v>
      </c>
      <c r="D170" s="35" t="s">
        <v>459</v>
      </c>
      <c r="E170" s="36" t="s">
        <v>349</v>
      </c>
      <c r="F170" s="42">
        <v>0.03275462962962963</v>
      </c>
      <c r="G170" s="19" t="str">
        <f t="shared" si="7"/>
        <v>5.22/km</v>
      </c>
      <c r="H170" s="20">
        <f t="shared" si="9"/>
        <v>0.010752314814814808</v>
      </c>
      <c r="I170" s="20">
        <f t="shared" si="8"/>
        <v>0.004895833333333328</v>
      </c>
    </row>
    <row r="171" spans="1:9" ht="14.25" customHeight="1">
      <c r="A171" s="35">
        <v>168</v>
      </c>
      <c r="B171" s="36" t="s">
        <v>3</v>
      </c>
      <c r="C171" s="36" t="s">
        <v>4</v>
      </c>
      <c r="D171" s="35" t="s">
        <v>420</v>
      </c>
      <c r="E171" s="36" t="s">
        <v>5</v>
      </c>
      <c r="F171" s="42">
        <v>0.03280092592592593</v>
      </c>
      <c r="G171" s="19" t="str">
        <f t="shared" si="7"/>
        <v>5.22/km</v>
      </c>
      <c r="H171" s="20">
        <f t="shared" si="9"/>
        <v>0.01079861111111111</v>
      </c>
      <c r="I171" s="20">
        <f t="shared" si="8"/>
        <v>0.007256944444444444</v>
      </c>
    </row>
    <row r="172" spans="1:9" ht="14.25" customHeight="1">
      <c r="A172" s="35">
        <v>169</v>
      </c>
      <c r="B172" s="36" t="s">
        <v>6</v>
      </c>
      <c r="C172" s="36" t="s">
        <v>235</v>
      </c>
      <c r="D172" s="35" t="s">
        <v>407</v>
      </c>
      <c r="E172" s="36" t="s">
        <v>423</v>
      </c>
      <c r="F172" s="42">
        <v>0.03283564814814815</v>
      </c>
      <c r="G172" s="19" t="str">
        <f t="shared" si="7"/>
        <v>5.22/km</v>
      </c>
      <c r="H172" s="20">
        <f t="shared" si="9"/>
        <v>0.01083333333333333</v>
      </c>
      <c r="I172" s="20">
        <f t="shared" si="8"/>
        <v>0.009525462962962961</v>
      </c>
    </row>
    <row r="173" spans="1:9" ht="14.25" customHeight="1">
      <c r="A173" s="35">
        <v>170</v>
      </c>
      <c r="B173" s="36" t="s">
        <v>7</v>
      </c>
      <c r="C173" s="36" t="s">
        <v>222</v>
      </c>
      <c r="D173" s="35" t="s">
        <v>438</v>
      </c>
      <c r="E173" s="36" t="s">
        <v>195</v>
      </c>
      <c r="F173" s="42">
        <v>0.03288194444444444</v>
      </c>
      <c r="G173" s="19" t="str">
        <f t="shared" si="7"/>
        <v>5.23/km</v>
      </c>
      <c r="H173" s="20">
        <f t="shared" si="9"/>
        <v>0.010879629629629625</v>
      </c>
      <c r="I173" s="20">
        <f t="shared" si="8"/>
        <v>0.006203703703703704</v>
      </c>
    </row>
    <row r="174" spans="1:9" ht="14.25" customHeight="1">
      <c r="A174" s="35">
        <v>171</v>
      </c>
      <c r="B174" s="36" t="s">
        <v>8</v>
      </c>
      <c r="C174" s="36" t="s">
        <v>280</v>
      </c>
      <c r="D174" s="35" t="s">
        <v>438</v>
      </c>
      <c r="E174" s="36" t="s">
        <v>428</v>
      </c>
      <c r="F174" s="42">
        <v>0.03289351851851852</v>
      </c>
      <c r="G174" s="19" t="str">
        <f t="shared" si="7"/>
        <v>5.23/km</v>
      </c>
      <c r="H174" s="20">
        <f t="shared" si="9"/>
        <v>0.010891203703703705</v>
      </c>
      <c r="I174" s="20">
        <f t="shared" si="8"/>
        <v>0.006215277777777785</v>
      </c>
    </row>
    <row r="175" spans="1:9" ht="14.25" customHeight="1">
      <c r="A175" s="35">
        <v>172</v>
      </c>
      <c r="B175" s="36" t="s">
        <v>9</v>
      </c>
      <c r="C175" s="36" t="s">
        <v>10</v>
      </c>
      <c r="D175" s="35" t="s">
        <v>507</v>
      </c>
      <c r="E175" s="36" t="s">
        <v>530</v>
      </c>
      <c r="F175" s="42">
        <v>0.032962962962962965</v>
      </c>
      <c r="G175" s="19" t="str">
        <f t="shared" si="7"/>
        <v>5.24/km</v>
      </c>
      <c r="H175" s="20">
        <f t="shared" si="9"/>
        <v>0.010960648148148146</v>
      </c>
      <c r="I175" s="20">
        <f t="shared" si="8"/>
        <v>0.0027662037037037047</v>
      </c>
    </row>
    <row r="176" spans="1:9" ht="14.25" customHeight="1">
      <c r="A176" s="35">
        <v>173</v>
      </c>
      <c r="B176" s="36" t="s">
        <v>11</v>
      </c>
      <c r="C176" s="36" t="s">
        <v>12</v>
      </c>
      <c r="D176" s="35" t="s">
        <v>421</v>
      </c>
      <c r="E176" s="36" t="s">
        <v>288</v>
      </c>
      <c r="F176" s="42">
        <v>0.03298611111111111</v>
      </c>
      <c r="G176" s="19" t="str">
        <f t="shared" si="7"/>
        <v>5.24/km</v>
      </c>
      <c r="H176" s="20">
        <f aca="true" t="shared" si="10" ref="H176:H239">F176-$F$4</f>
        <v>0.010983796296296294</v>
      </c>
      <c r="I176" s="20">
        <f t="shared" si="8"/>
        <v>0.007245370370370367</v>
      </c>
    </row>
    <row r="177" spans="1:9" ht="14.25" customHeight="1">
      <c r="A177" s="35">
        <v>174</v>
      </c>
      <c r="B177" s="36" t="s">
        <v>13</v>
      </c>
      <c r="C177" s="36" t="s">
        <v>228</v>
      </c>
      <c r="D177" s="35" t="s">
        <v>407</v>
      </c>
      <c r="E177" s="36" t="s">
        <v>349</v>
      </c>
      <c r="F177" s="42">
        <v>0.03311342592592593</v>
      </c>
      <c r="G177" s="19" t="str">
        <f t="shared" si="7"/>
        <v>5.25/km</v>
      </c>
      <c r="H177" s="20">
        <f t="shared" si="10"/>
        <v>0.01111111111111111</v>
      </c>
      <c r="I177" s="20">
        <f t="shared" si="8"/>
        <v>0.00980324074074074</v>
      </c>
    </row>
    <row r="178" spans="1:9" ht="14.25" customHeight="1">
      <c r="A178" s="35">
        <v>175</v>
      </c>
      <c r="B178" s="36" t="s">
        <v>14</v>
      </c>
      <c r="C178" s="36" t="s">
        <v>209</v>
      </c>
      <c r="D178" s="35" t="s">
        <v>407</v>
      </c>
      <c r="E178" s="36" t="s">
        <v>349</v>
      </c>
      <c r="F178" s="42">
        <v>0.03318287037037037</v>
      </c>
      <c r="G178" s="19" t="str">
        <f t="shared" si="7"/>
        <v>5.26/km</v>
      </c>
      <c r="H178" s="20">
        <f t="shared" si="10"/>
        <v>0.011180555555555551</v>
      </c>
      <c r="I178" s="20">
        <f t="shared" si="8"/>
        <v>0.009872685185185182</v>
      </c>
    </row>
    <row r="179" spans="1:9" ht="14.25" customHeight="1">
      <c r="A179" s="35">
        <v>176</v>
      </c>
      <c r="B179" s="36" t="s">
        <v>15</v>
      </c>
      <c r="C179" s="36" t="s">
        <v>16</v>
      </c>
      <c r="D179" s="35" t="s">
        <v>507</v>
      </c>
      <c r="E179" s="36" t="s">
        <v>447</v>
      </c>
      <c r="F179" s="42">
        <v>0.0332175925925926</v>
      </c>
      <c r="G179" s="19" t="str">
        <f t="shared" si="7"/>
        <v>5.26/km</v>
      </c>
      <c r="H179" s="20">
        <f t="shared" si="10"/>
        <v>0.011215277777777779</v>
      </c>
      <c r="I179" s="20">
        <f t="shared" si="8"/>
        <v>0.003020833333333337</v>
      </c>
    </row>
    <row r="180" spans="1:9" ht="14.25" customHeight="1">
      <c r="A180" s="35">
        <v>177</v>
      </c>
      <c r="B180" s="36" t="s">
        <v>346</v>
      </c>
      <c r="C180" s="36" t="s">
        <v>306</v>
      </c>
      <c r="D180" s="35" t="s">
        <v>459</v>
      </c>
      <c r="E180" s="36" t="s">
        <v>194</v>
      </c>
      <c r="F180" s="42">
        <v>0.033229166666666664</v>
      </c>
      <c r="G180" s="19" t="str">
        <f t="shared" si="7"/>
        <v>5.26/km</v>
      </c>
      <c r="H180" s="20">
        <f t="shared" si="10"/>
        <v>0.011226851851851846</v>
      </c>
      <c r="I180" s="20">
        <f t="shared" si="8"/>
        <v>0.005370370370370366</v>
      </c>
    </row>
    <row r="181" spans="1:9" ht="14.25" customHeight="1">
      <c r="A181" s="35">
        <v>178</v>
      </c>
      <c r="B181" s="36" t="s">
        <v>17</v>
      </c>
      <c r="C181" s="36" t="s">
        <v>221</v>
      </c>
      <c r="D181" s="35" t="s">
        <v>417</v>
      </c>
      <c r="E181" s="36" t="s">
        <v>441</v>
      </c>
      <c r="F181" s="42">
        <v>0.033240740740740744</v>
      </c>
      <c r="G181" s="19" t="str">
        <f t="shared" si="7"/>
        <v>5.26/km</v>
      </c>
      <c r="H181" s="20">
        <f t="shared" si="10"/>
        <v>0.011238425925925926</v>
      </c>
      <c r="I181" s="20">
        <f t="shared" si="8"/>
        <v>0.008009259259259261</v>
      </c>
    </row>
    <row r="182" spans="1:9" ht="14.25" customHeight="1">
      <c r="A182" s="35">
        <v>179</v>
      </c>
      <c r="B182" s="36" t="s">
        <v>18</v>
      </c>
      <c r="C182" s="36" t="s">
        <v>213</v>
      </c>
      <c r="D182" s="35" t="s">
        <v>420</v>
      </c>
      <c r="E182" s="36" t="s">
        <v>440</v>
      </c>
      <c r="F182" s="42">
        <v>0.03326388888888889</v>
      </c>
      <c r="G182" s="19" t="str">
        <f t="shared" si="7"/>
        <v>5.27/km</v>
      </c>
      <c r="H182" s="20">
        <f t="shared" si="10"/>
        <v>0.011261574074074073</v>
      </c>
      <c r="I182" s="20">
        <f t="shared" si="8"/>
        <v>0.007719907407407408</v>
      </c>
    </row>
    <row r="183" spans="1:9" ht="14.25" customHeight="1">
      <c r="A183" s="35">
        <v>180</v>
      </c>
      <c r="B183" s="36" t="s">
        <v>19</v>
      </c>
      <c r="C183" s="36" t="s">
        <v>295</v>
      </c>
      <c r="D183" s="35" t="s">
        <v>402</v>
      </c>
      <c r="E183" s="36" t="s">
        <v>503</v>
      </c>
      <c r="F183" s="42">
        <v>0.033310185185185186</v>
      </c>
      <c r="G183" s="19" t="str">
        <f t="shared" si="7"/>
        <v>5.27/km</v>
      </c>
      <c r="H183" s="20">
        <f t="shared" si="10"/>
        <v>0.011307870370370367</v>
      </c>
      <c r="I183" s="20">
        <f t="shared" si="8"/>
        <v>0.011307870370370367</v>
      </c>
    </row>
    <row r="184" spans="1:9" ht="14.25" customHeight="1">
      <c r="A184" s="35">
        <v>181</v>
      </c>
      <c r="B184" s="36" t="s">
        <v>20</v>
      </c>
      <c r="C184" s="36" t="s">
        <v>223</v>
      </c>
      <c r="D184" s="35" t="s">
        <v>402</v>
      </c>
      <c r="E184" s="36" t="s">
        <v>361</v>
      </c>
      <c r="F184" s="42">
        <v>0.033344907407407406</v>
      </c>
      <c r="G184" s="19" t="str">
        <f t="shared" si="7"/>
        <v>5.27/km</v>
      </c>
      <c r="H184" s="20">
        <f t="shared" si="10"/>
        <v>0.011342592592592588</v>
      </c>
      <c r="I184" s="20">
        <f t="shared" si="8"/>
        <v>0.011342592592592588</v>
      </c>
    </row>
    <row r="185" spans="1:9" ht="14.25" customHeight="1">
      <c r="A185" s="35">
        <v>182</v>
      </c>
      <c r="B185" s="36" t="s">
        <v>21</v>
      </c>
      <c r="C185" s="36" t="s">
        <v>228</v>
      </c>
      <c r="D185" s="35" t="s">
        <v>407</v>
      </c>
      <c r="E185" s="36" t="s">
        <v>194</v>
      </c>
      <c r="F185" s="42">
        <v>0.0334375</v>
      </c>
      <c r="G185" s="19" t="str">
        <f t="shared" si="7"/>
        <v>5.28/km</v>
      </c>
      <c r="H185" s="20">
        <f t="shared" si="10"/>
        <v>0.011435185185185184</v>
      </c>
      <c r="I185" s="20">
        <f t="shared" si="8"/>
        <v>0.010127314814814815</v>
      </c>
    </row>
    <row r="186" spans="1:9" ht="14.25" customHeight="1">
      <c r="A186" s="35">
        <v>183</v>
      </c>
      <c r="B186" s="36" t="s">
        <v>376</v>
      </c>
      <c r="C186" s="36" t="s">
        <v>312</v>
      </c>
      <c r="D186" s="35" t="s">
        <v>432</v>
      </c>
      <c r="E186" s="36" t="s">
        <v>22</v>
      </c>
      <c r="F186" s="42">
        <v>0.033541666666666664</v>
      </c>
      <c r="G186" s="19" t="str">
        <f t="shared" si="7"/>
        <v>5.29/km</v>
      </c>
      <c r="H186" s="20">
        <f t="shared" si="10"/>
        <v>0.011539351851851846</v>
      </c>
      <c r="I186" s="20">
        <f t="shared" si="8"/>
        <v>0.007048611111111106</v>
      </c>
    </row>
    <row r="187" spans="1:9" ht="14.25" customHeight="1">
      <c r="A187" s="35">
        <v>184</v>
      </c>
      <c r="B187" s="36" t="s">
        <v>23</v>
      </c>
      <c r="C187" s="36" t="s">
        <v>257</v>
      </c>
      <c r="D187" s="35" t="s">
        <v>459</v>
      </c>
      <c r="E187" s="36" t="s">
        <v>22</v>
      </c>
      <c r="F187" s="42">
        <v>0.033587962962962965</v>
      </c>
      <c r="G187" s="19" t="str">
        <f t="shared" si="7"/>
        <v>5.30/km</v>
      </c>
      <c r="H187" s="20">
        <f t="shared" si="10"/>
        <v>0.011585648148148147</v>
      </c>
      <c r="I187" s="20">
        <f t="shared" si="8"/>
        <v>0.005729166666666667</v>
      </c>
    </row>
    <row r="188" spans="1:9" ht="14.25" customHeight="1">
      <c r="A188" s="35">
        <v>185</v>
      </c>
      <c r="B188" s="36" t="s">
        <v>24</v>
      </c>
      <c r="C188" s="36" t="s">
        <v>280</v>
      </c>
      <c r="D188" s="35" t="s">
        <v>432</v>
      </c>
      <c r="E188" s="36" t="s">
        <v>447</v>
      </c>
      <c r="F188" s="42">
        <v>0.03363425925925926</v>
      </c>
      <c r="G188" s="19" t="str">
        <f t="shared" si="7"/>
        <v>5.30/km</v>
      </c>
      <c r="H188" s="20">
        <f t="shared" si="10"/>
        <v>0.011631944444444441</v>
      </c>
      <c r="I188" s="20">
        <f t="shared" si="8"/>
        <v>0.007141203703703702</v>
      </c>
    </row>
    <row r="189" spans="1:9" ht="14.25" customHeight="1">
      <c r="A189" s="35">
        <v>186</v>
      </c>
      <c r="B189" s="36" t="s">
        <v>25</v>
      </c>
      <c r="C189" s="36" t="s">
        <v>26</v>
      </c>
      <c r="D189" s="35" t="s">
        <v>407</v>
      </c>
      <c r="E189" s="36" t="s">
        <v>423</v>
      </c>
      <c r="F189" s="42">
        <v>0.03366898148148148</v>
      </c>
      <c r="G189" s="19" t="str">
        <f t="shared" si="7"/>
        <v>5.31/km</v>
      </c>
      <c r="H189" s="20">
        <f t="shared" si="10"/>
        <v>0.011666666666666662</v>
      </c>
      <c r="I189" s="20">
        <f t="shared" si="8"/>
        <v>0.010358796296296293</v>
      </c>
    </row>
    <row r="190" spans="1:9" ht="14.25" customHeight="1">
      <c r="A190" s="35">
        <v>187</v>
      </c>
      <c r="B190" s="36" t="s">
        <v>358</v>
      </c>
      <c r="C190" s="36" t="s">
        <v>244</v>
      </c>
      <c r="D190" s="35" t="s">
        <v>459</v>
      </c>
      <c r="E190" s="36" t="s">
        <v>441</v>
      </c>
      <c r="F190" s="42">
        <v>0.03369212962962963</v>
      </c>
      <c r="G190" s="19" t="str">
        <f t="shared" si="7"/>
        <v>5.31/km</v>
      </c>
      <c r="H190" s="20">
        <f t="shared" si="10"/>
        <v>0.01168981481481481</v>
      </c>
      <c r="I190" s="20">
        <f t="shared" si="8"/>
        <v>0.005833333333333329</v>
      </c>
    </row>
    <row r="191" spans="1:9" ht="14.25" customHeight="1">
      <c r="A191" s="35">
        <v>188</v>
      </c>
      <c r="B191" s="36" t="s">
        <v>27</v>
      </c>
      <c r="C191" s="36" t="s">
        <v>315</v>
      </c>
      <c r="D191" s="35" t="s">
        <v>438</v>
      </c>
      <c r="E191" s="36" t="s">
        <v>194</v>
      </c>
      <c r="F191" s="42">
        <v>0.03375</v>
      </c>
      <c r="G191" s="19" t="str">
        <f t="shared" si="7"/>
        <v>5.31/km</v>
      </c>
      <c r="H191" s="20">
        <f t="shared" si="10"/>
        <v>0.011747685185185184</v>
      </c>
      <c r="I191" s="20">
        <f t="shared" si="8"/>
        <v>0.007071759259259264</v>
      </c>
    </row>
    <row r="192" spans="1:9" ht="14.25" customHeight="1">
      <c r="A192" s="35">
        <v>189</v>
      </c>
      <c r="B192" s="36" t="s">
        <v>28</v>
      </c>
      <c r="C192" s="36" t="s">
        <v>332</v>
      </c>
      <c r="D192" s="35" t="s">
        <v>407</v>
      </c>
      <c r="E192" s="36" t="s">
        <v>194</v>
      </c>
      <c r="F192" s="42">
        <v>0.033761574074074076</v>
      </c>
      <c r="G192" s="19" t="str">
        <f t="shared" si="7"/>
        <v>5.31/km</v>
      </c>
      <c r="H192" s="20">
        <f t="shared" si="10"/>
        <v>0.011759259259259257</v>
      </c>
      <c r="I192" s="20">
        <f t="shared" si="8"/>
        <v>0.010451388888888889</v>
      </c>
    </row>
    <row r="193" spans="1:9" ht="14.25" customHeight="1">
      <c r="A193" s="35">
        <v>190</v>
      </c>
      <c r="B193" s="36" t="s">
        <v>29</v>
      </c>
      <c r="C193" s="36" t="s">
        <v>241</v>
      </c>
      <c r="D193" s="35" t="s">
        <v>417</v>
      </c>
      <c r="E193" s="36" t="s">
        <v>428</v>
      </c>
      <c r="F193" s="42">
        <v>0.03380787037037037</v>
      </c>
      <c r="G193" s="19" t="str">
        <f t="shared" si="7"/>
        <v>5.32/km</v>
      </c>
      <c r="H193" s="20">
        <f t="shared" si="10"/>
        <v>0.011805555555555552</v>
      </c>
      <c r="I193" s="20">
        <f t="shared" si="8"/>
        <v>0.008576388888888887</v>
      </c>
    </row>
    <row r="194" spans="1:9" ht="14.25" customHeight="1">
      <c r="A194" s="35">
        <v>191</v>
      </c>
      <c r="B194" s="36" t="s">
        <v>353</v>
      </c>
      <c r="C194" s="36" t="s">
        <v>217</v>
      </c>
      <c r="D194" s="35" t="s">
        <v>407</v>
      </c>
      <c r="E194" s="36" t="s">
        <v>441</v>
      </c>
      <c r="F194" s="42">
        <v>0.033935185185185186</v>
      </c>
      <c r="G194" s="19" t="str">
        <f t="shared" si="7"/>
        <v>5.33/km</v>
      </c>
      <c r="H194" s="20">
        <f t="shared" si="10"/>
        <v>0.011932870370370368</v>
      </c>
      <c r="I194" s="20">
        <f t="shared" si="8"/>
        <v>0.010624999999999999</v>
      </c>
    </row>
    <row r="195" spans="1:9" ht="14.25" customHeight="1">
      <c r="A195" s="35">
        <v>192</v>
      </c>
      <c r="B195" s="36" t="s">
        <v>30</v>
      </c>
      <c r="C195" s="36" t="s">
        <v>293</v>
      </c>
      <c r="D195" s="35" t="s">
        <v>432</v>
      </c>
      <c r="E195" s="36" t="s">
        <v>551</v>
      </c>
      <c r="F195" s="42">
        <v>0.03395833333333333</v>
      </c>
      <c r="G195" s="19" t="str">
        <f t="shared" si="7"/>
        <v>5.33/km</v>
      </c>
      <c r="H195" s="20">
        <f t="shared" si="10"/>
        <v>0.011956018518518515</v>
      </c>
      <c r="I195" s="20">
        <f t="shared" si="8"/>
        <v>0.0074652777777777755</v>
      </c>
    </row>
    <row r="196" spans="1:9" ht="14.25" customHeight="1">
      <c r="A196" s="35">
        <v>193</v>
      </c>
      <c r="B196" s="36" t="s">
        <v>31</v>
      </c>
      <c r="C196" s="36" t="s">
        <v>250</v>
      </c>
      <c r="D196" s="35" t="s">
        <v>420</v>
      </c>
      <c r="E196" s="36" t="s">
        <v>447</v>
      </c>
      <c r="F196" s="42">
        <v>0.03400462962962963</v>
      </c>
      <c r="G196" s="19" t="str">
        <f aca="true" t="shared" si="11" ref="G196:G259">TEXT(INT((HOUR(F196)*3600+MINUTE(F196)*60+SECOND(F196))/$I$2/60),"0")&amp;"."&amp;TEXT(MOD((HOUR(F196)*3600+MINUTE(F196)*60+SECOND(F196))/$I$2,60),"00")&amp;"/km"</f>
        <v>5.34/km</v>
      </c>
      <c r="H196" s="20">
        <f t="shared" si="10"/>
        <v>0.01200231481481481</v>
      </c>
      <c r="I196" s="20">
        <f aca="true" t="shared" si="12" ref="I196:I260">F196-INDEX($F$4:$F$586,MATCH(D196,$D$4:$D$586,0))</f>
        <v>0.008460648148148144</v>
      </c>
    </row>
    <row r="197" spans="1:9" ht="14.25" customHeight="1">
      <c r="A197" s="35">
        <v>194</v>
      </c>
      <c r="B197" s="36" t="s">
        <v>32</v>
      </c>
      <c r="C197" s="36" t="s">
        <v>223</v>
      </c>
      <c r="D197" s="35" t="s">
        <v>407</v>
      </c>
      <c r="E197" s="36" t="s">
        <v>512</v>
      </c>
      <c r="F197" s="42">
        <v>0.034074074074074076</v>
      </c>
      <c r="G197" s="19" t="str">
        <f t="shared" si="11"/>
        <v>5.35/km</v>
      </c>
      <c r="H197" s="20">
        <f t="shared" si="10"/>
        <v>0.012071759259259258</v>
      </c>
      <c r="I197" s="20">
        <f t="shared" si="12"/>
        <v>0.010763888888888889</v>
      </c>
    </row>
    <row r="198" spans="1:9" ht="14.25" customHeight="1">
      <c r="A198" s="35">
        <v>195</v>
      </c>
      <c r="B198" s="36" t="s">
        <v>378</v>
      </c>
      <c r="C198" s="36" t="s">
        <v>241</v>
      </c>
      <c r="D198" s="35" t="s">
        <v>438</v>
      </c>
      <c r="E198" s="36" t="s">
        <v>349</v>
      </c>
      <c r="F198" s="42">
        <v>0.0341087962962963</v>
      </c>
      <c r="G198" s="19" t="str">
        <f t="shared" si="11"/>
        <v>5.35/km</v>
      </c>
      <c r="H198" s="20">
        <f t="shared" si="10"/>
        <v>0.012106481481481478</v>
      </c>
      <c r="I198" s="20">
        <f t="shared" si="12"/>
        <v>0.007430555555555558</v>
      </c>
    </row>
    <row r="199" spans="1:9" ht="14.25" customHeight="1">
      <c r="A199" s="35">
        <v>196</v>
      </c>
      <c r="B199" s="36" t="s">
        <v>33</v>
      </c>
      <c r="C199" s="36" t="s">
        <v>322</v>
      </c>
      <c r="D199" s="35" t="s">
        <v>34</v>
      </c>
      <c r="E199" s="36" t="s">
        <v>349</v>
      </c>
      <c r="F199" s="42">
        <v>0.03414351851851852</v>
      </c>
      <c r="G199" s="19" t="str">
        <f t="shared" si="11"/>
        <v>5.35/km</v>
      </c>
      <c r="H199" s="20">
        <f t="shared" si="10"/>
        <v>0.0121412037037037</v>
      </c>
      <c r="I199" s="20">
        <f t="shared" si="12"/>
        <v>0</v>
      </c>
    </row>
    <row r="200" spans="1:9" ht="14.25" customHeight="1">
      <c r="A200" s="35">
        <v>197</v>
      </c>
      <c r="B200" s="36" t="s">
        <v>35</v>
      </c>
      <c r="C200" s="36" t="s">
        <v>36</v>
      </c>
      <c r="D200" s="35" t="s">
        <v>455</v>
      </c>
      <c r="E200" s="36" t="s">
        <v>518</v>
      </c>
      <c r="F200" s="42">
        <v>0.03417824074074074</v>
      </c>
      <c r="G200" s="19" t="str">
        <f t="shared" si="11"/>
        <v>5.36/km</v>
      </c>
      <c r="H200" s="20">
        <f t="shared" si="10"/>
        <v>0.01217592592592592</v>
      </c>
      <c r="I200" s="20">
        <f t="shared" si="12"/>
        <v>0.006527777777777775</v>
      </c>
    </row>
    <row r="201" spans="1:9" ht="14.25" customHeight="1">
      <c r="A201" s="35">
        <v>198</v>
      </c>
      <c r="B201" s="36" t="s">
        <v>37</v>
      </c>
      <c r="C201" s="36" t="s">
        <v>38</v>
      </c>
      <c r="D201" s="35" t="s">
        <v>432</v>
      </c>
      <c r="E201" s="36" t="s">
        <v>195</v>
      </c>
      <c r="F201" s="42">
        <v>0.03417824074074074</v>
      </c>
      <c r="G201" s="19" t="str">
        <f t="shared" si="11"/>
        <v>5.36/km</v>
      </c>
      <c r="H201" s="20">
        <f t="shared" si="10"/>
        <v>0.01217592592592592</v>
      </c>
      <c r="I201" s="20">
        <f t="shared" si="12"/>
        <v>0.00768518518518518</v>
      </c>
    </row>
    <row r="202" spans="1:9" ht="14.25" customHeight="1">
      <c r="A202" s="44">
        <v>199</v>
      </c>
      <c r="B202" s="45" t="s">
        <v>214</v>
      </c>
      <c r="C202" s="45" t="s">
        <v>241</v>
      </c>
      <c r="D202" s="44" t="s">
        <v>402</v>
      </c>
      <c r="E202" s="45" t="s">
        <v>400</v>
      </c>
      <c r="F202" s="46">
        <v>0.03422453703703703</v>
      </c>
      <c r="G202" s="21" t="str">
        <f t="shared" si="11"/>
        <v>5.36/km</v>
      </c>
      <c r="H202" s="22">
        <f t="shared" si="10"/>
        <v>0.012222222222222214</v>
      </c>
      <c r="I202" s="22">
        <f t="shared" si="12"/>
        <v>0.012222222222222214</v>
      </c>
    </row>
    <row r="203" spans="1:9" ht="14.25" customHeight="1">
      <c r="A203" s="35">
        <v>200</v>
      </c>
      <c r="B203" s="36" t="s">
        <v>39</v>
      </c>
      <c r="C203" s="36" t="s">
        <v>209</v>
      </c>
      <c r="D203" s="35" t="s">
        <v>432</v>
      </c>
      <c r="E203" s="36" t="s">
        <v>423</v>
      </c>
      <c r="F203" s="42">
        <v>0.034305555555555554</v>
      </c>
      <c r="G203" s="19" t="str">
        <f t="shared" si="11"/>
        <v>5.37/km</v>
      </c>
      <c r="H203" s="20">
        <f t="shared" si="10"/>
        <v>0.012303240740740736</v>
      </c>
      <c r="I203" s="20">
        <f t="shared" si="12"/>
        <v>0.0078124999999999965</v>
      </c>
    </row>
    <row r="204" spans="1:9" ht="14.25" customHeight="1">
      <c r="A204" s="35">
        <v>201</v>
      </c>
      <c r="B204" s="36" t="s">
        <v>388</v>
      </c>
      <c r="C204" s="36" t="s">
        <v>283</v>
      </c>
      <c r="D204" s="35" t="s">
        <v>531</v>
      </c>
      <c r="E204" s="36" t="s">
        <v>349</v>
      </c>
      <c r="F204" s="42">
        <v>0.03434027777777778</v>
      </c>
      <c r="G204" s="19" t="str">
        <f t="shared" si="11"/>
        <v>5.37/km</v>
      </c>
      <c r="H204" s="20">
        <f t="shared" si="10"/>
        <v>0.012337962962962964</v>
      </c>
      <c r="I204" s="20">
        <f t="shared" si="12"/>
        <v>0.003217592592592595</v>
      </c>
    </row>
    <row r="205" spans="1:9" ht="14.25" customHeight="1">
      <c r="A205" s="35">
        <v>202</v>
      </c>
      <c r="B205" s="36" t="s">
        <v>330</v>
      </c>
      <c r="C205" s="36" t="s">
        <v>211</v>
      </c>
      <c r="D205" s="35" t="s">
        <v>407</v>
      </c>
      <c r="E205" s="36" t="s">
        <v>440</v>
      </c>
      <c r="F205" s="42">
        <v>0.03443287037037037</v>
      </c>
      <c r="G205" s="19" t="str">
        <f t="shared" si="11"/>
        <v>5.38/km</v>
      </c>
      <c r="H205" s="20">
        <f t="shared" si="10"/>
        <v>0.012430555555555552</v>
      </c>
      <c r="I205" s="20">
        <f t="shared" si="12"/>
        <v>0.011122685185185183</v>
      </c>
    </row>
    <row r="206" spans="1:9" ht="14.25" customHeight="1">
      <c r="A206" s="35">
        <v>203</v>
      </c>
      <c r="B206" s="36" t="s">
        <v>40</v>
      </c>
      <c r="C206" s="36" t="s">
        <v>235</v>
      </c>
      <c r="D206" s="35" t="s">
        <v>407</v>
      </c>
      <c r="E206" s="36" t="s">
        <v>518</v>
      </c>
      <c r="F206" s="42">
        <v>0.03453703703703704</v>
      </c>
      <c r="G206" s="19" t="str">
        <f t="shared" si="11"/>
        <v>5.39/km</v>
      </c>
      <c r="H206" s="20">
        <f t="shared" si="10"/>
        <v>0.012534722222222221</v>
      </c>
      <c r="I206" s="20">
        <f t="shared" si="12"/>
        <v>0.011226851851851852</v>
      </c>
    </row>
    <row r="207" spans="1:9" ht="14.25" customHeight="1">
      <c r="A207" s="35">
        <v>204</v>
      </c>
      <c r="B207" s="36" t="s">
        <v>41</v>
      </c>
      <c r="C207" s="36" t="s">
        <v>42</v>
      </c>
      <c r="D207" s="35" t="s">
        <v>432</v>
      </c>
      <c r="E207" s="36" t="s">
        <v>503</v>
      </c>
      <c r="F207" s="42">
        <v>0.03462962962962963</v>
      </c>
      <c r="G207" s="19" t="str">
        <f t="shared" si="11"/>
        <v>5.40/km</v>
      </c>
      <c r="H207" s="20">
        <f t="shared" si="10"/>
        <v>0.01262731481481481</v>
      </c>
      <c r="I207" s="20">
        <f t="shared" si="12"/>
        <v>0.00813657407407407</v>
      </c>
    </row>
    <row r="208" spans="1:9" ht="14.25" customHeight="1">
      <c r="A208" s="35">
        <v>205</v>
      </c>
      <c r="B208" s="36" t="s">
        <v>379</v>
      </c>
      <c r="C208" s="36" t="s">
        <v>380</v>
      </c>
      <c r="D208" s="35" t="s">
        <v>421</v>
      </c>
      <c r="E208" s="36" t="s">
        <v>349</v>
      </c>
      <c r="F208" s="42">
        <v>0.03467592592592592</v>
      </c>
      <c r="G208" s="19" t="str">
        <f t="shared" si="11"/>
        <v>5.40/km</v>
      </c>
      <c r="H208" s="20">
        <f t="shared" si="10"/>
        <v>0.012673611111111104</v>
      </c>
      <c r="I208" s="20">
        <f t="shared" si="12"/>
        <v>0.008935185185185178</v>
      </c>
    </row>
    <row r="209" spans="1:9" ht="14.25" customHeight="1">
      <c r="A209" s="35">
        <v>206</v>
      </c>
      <c r="B209" s="36" t="s">
        <v>8</v>
      </c>
      <c r="C209" s="36" t="s">
        <v>246</v>
      </c>
      <c r="D209" s="35" t="s">
        <v>432</v>
      </c>
      <c r="E209" s="36" t="s">
        <v>428</v>
      </c>
      <c r="F209" s="42">
        <v>0.03467592592592592</v>
      </c>
      <c r="G209" s="19" t="str">
        <f t="shared" si="11"/>
        <v>5.40/km</v>
      </c>
      <c r="H209" s="20">
        <f t="shared" si="10"/>
        <v>0.012673611111111104</v>
      </c>
      <c r="I209" s="20">
        <f t="shared" si="12"/>
        <v>0.008182870370370365</v>
      </c>
    </row>
    <row r="210" spans="1:9" ht="14.25" customHeight="1">
      <c r="A210" s="35">
        <v>207</v>
      </c>
      <c r="B210" s="36" t="s">
        <v>382</v>
      </c>
      <c r="C210" s="36" t="s">
        <v>383</v>
      </c>
      <c r="D210" s="35" t="s">
        <v>420</v>
      </c>
      <c r="E210" s="36" t="s">
        <v>441</v>
      </c>
      <c r="F210" s="42">
        <v>0.034722222222222224</v>
      </c>
      <c r="G210" s="19" t="str">
        <f t="shared" si="11"/>
        <v>5.41/km</v>
      </c>
      <c r="H210" s="20">
        <f t="shared" si="10"/>
        <v>0.012719907407407405</v>
      </c>
      <c r="I210" s="20">
        <f t="shared" si="12"/>
        <v>0.00917824074074074</v>
      </c>
    </row>
    <row r="211" spans="1:9" ht="14.25" customHeight="1">
      <c r="A211" s="35">
        <v>208</v>
      </c>
      <c r="B211" s="36" t="s">
        <v>390</v>
      </c>
      <c r="C211" s="36" t="s">
        <v>234</v>
      </c>
      <c r="D211" s="35" t="s">
        <v>43</v>
      </c>
      <c r="E211" s="36" t="s">
        <v>349</v>
      </c>
      <c r="F211" s="42">
        <v>0.0347337962962963</v>
      </c>
      <c r="G211" s="19" t="str">
        <f t="shared" si="11"/>
        <v>5.41/km</v>
      </c>
      <c r="H211" s="20">
        <f t="shared" si="10"/>
        <v>0.012731481481481479</v>
      </c>
      <c r="I211" s="20">
        <f t="shared" si="12"/>
        <v>0</v>
      </c>
    </row>
    <row r="212" spans="1:9" ht="14.25" customHeight="1">
      <c r="A212" s="35">
        <v>209</v>
      </c>
      <c r="B212" s="36" t="s">
        <v>44</v>
      </c>
      <c r="C212" s="36" t="s">
        <v>223</v>
      </c>
      <c r="D212" s="35" t="s">
        <v>43</v>
      </c>
      <c r="E212" s="36" t="s">
        <v>279</v>
      </c>
      <c r="F212" s="42">
        <v>0.0347337962962963</v>
      </c>
      <c r="G212" s="19" t="str">
        <f t="shared" si="11"/>
        <v>5.41/km</v>
      </c>
      <c r="H212" s="20">
        <f t="shared" si="10"/>
        <v>0.012731481481481479</v>
      </c>
      <c r="I212" s="20">
        <f t="shared" si="12"/>
        <v>0</v>
      </c>
    </row>
    <row r="213" spans="1:9" ht="14.25" customHeight="1">
      <c r="A213" s="35">
        <v>210</v>
      </c>
      <c r="B213" s="36" t="s">
        <v>45</v>
      </c>
      <c r="C213" s="36" t="s">
        <v>251</v>
      </c>
      <c r="D213" s="35" t="s">
        <v>43</v>
      </c>
      <c r="E213" s="36" t="s">
        <v>503</v>
      </c>
      <c r="F213" s="42">
        <v>0.03481481481481481</v>
      </c>
      <c r="G213" s="19" t="str">
        <f t="shared" si="11"/>
        <v>5.42/km</v>
      </c>
      <c r="H213" s="20">
        <f t="shared" si="10"/>
        <v>0.012812499999999994</v>
      </c>
      <c r="I213" s="20">
        <f t="shared" si="12"/>
        <v>8.101851851851499E-05</v>
      </c>
    </row>
    <row r="214" spans="1:9" ht="14.25" customHeight="1">
      <c r="A214" s="35">
        <v>211</v>
      </c>
      <c r="B214" s="36" t="s">
        <v>46</v>
      </c>
      <c r="C214" s="36" t="s">
        <v>47</v>
      </c>
      <c r="D214" s="35" t="s">
        <v>417</v>
      </c>
      <c r="E214" s="36" t="s">
        <v>349</v>
      </c>
      <c r="F214" s="42">
        <v>0.034861111111111114</v>
      </c>
      <c r="G214" s="19" t="str">
        <f t="shared" si="11"/>
        <v>5.42/km</v>
      </c>
      <c r="H214" s="20">
        <f t="shared" si="10"/>
        <v>0.012858796296296295</v>
      </c>
      <c r="I214" s="20">
        <f t="shared" si="12"/>
        <v>0.00962962962962963</v>
      </c>
    </row>
    <row r="215" spans="1:9" ht="14.25" customHeight="1">
      <c r="A215" s="35">
        <v>212</v>
      </c>
      <c r="B215" s="36" t="s">
        <v>48</v>
      </c>
      <c r="C215" s="36" t="s">
        <v>219</v>
      </c>
      <c r="D215" s="35" t="s">
        <v>432</v>
      </c>
      <c r="E215" s="36" t="s">
        <v>194</v>
      </c>
      <c r="F215" s="42">
        <v>0.03488425925925926</v>
      </c>
      <c r="G215" s="19" t="str">
        <f t="shared" si="11"/>
        <v>5.43/km</v>
      </c>
      <c r="H215" s="20">
        <f t="shared" si="10"/>
        <v>0.012881944444444442</v>
      </c>
      <c r="I215" s="20">
        <f t="shared" si="12"/>
        <v>0.008391203703703703</v>
      </c>
    </row>
    <row r="216" spans="1:9" ht="14.25" customHeight="1">
      <c r="A216" s="35">
        <v>213</v>
      </c>
      <c r="B216" s="36" t="s">
        <v>49</v>
      </c>
      <c r="C216" s="36" t="s">
        <v>210</v>
      </c>
      <c r="D216" s="35" t="s">
        <v>432</v>
      </c>
      <c r="E216" s="36" t="s">
        <v>447</v>
      </c>
      <c r="F216" s="42">
        <v>0.0350462962962963</v>
      </c>
      <c r="G216" s="19" t="str">
        <f t="shared" si="11"/>
        <v>5.44/km</v>
      </c>
      <c r="H216" s="20">
        <f t="shared" si="10"/>
        <v>0.01304398148148148</v>
      </c>
      <c r="I216" s="20">
        <f t="shared" si="12"/>
        <v>0.00855324074074074</v>
      </c>
    </row>
    <row r="217" spans="1:9" ht="14.25" customHeight="1">
      <c r="A217" s="35">
        <v>214</v>
      </c>
      <c r="B217" s="36" t="s">
        <v>489</v>
      </c>
      <c r="C217" s="36" t="s">
        <v>213</v>
      </c>
      <c r="D217" s="35" t="s">
        <v>432</v>
      </c>
      <c r="E217" s="36" t="s">
        <v>194</v>
      </c>
      <c r="F217" s="42">
        <v>0.035104166666666665</v>
      </c>
      <c r="G217" s="19" t="str">
        <f t="shared" si="11"/>
        <v>5.45/km</v>
      </c>
      <c r="H217" s="20">
        <f t="shared" si="10"/>
        <v>0.013101851851851847</v>
      </c>
      <c r="I217" s="20">
        <f t="shared" si="12"/>
        <v>0.008611111111111108</v>
      </c>
    </row>
    <row r="218" spans="1:9" ht="14.25" customHeight="1">
      <c r="A218" s="35">
        <v>215</v>
      </c>
      <c r="B218" s="36" t="s">
        <v>50</v>
      </c>
      <c r="C218" s="36" t="s">
        <v>241</v>
      </c>
      <c r="D218" s="35" t="s">
        <v>432</v>
      </c>
      <c r="E218" s="36" t="s">
        <v>428</v>
      </c>
      <c r="F218" s="42">
        <v>0.03512731481481481</v>
      </c>
      <c r="G218" s="19" t="str">
        <f t="shared" si="11"/>
        <v>5.45/km</v>
      </c>
      <c r="H218" s="20">
        <f t="shared" si="10"/>
        <v>0.013124999999999994</v>
      </c>
      <c r="I218" s="20">
        <f t="shared" si="12"/>
        <v>0.008634259259259255</v>
      </c>
    </row>
    <row r="219" spans="1:9" ht="14.25" customHeight="1">
      <c r="A219" s="35">
        <v>216</v>
      </c>
      <c r="B219" s="36" t="s">
        <v>51</v>
      </c>
      <c r="C219" s="36" t="s">
        <v>52</v>
      </c>
      <c r="D219" s="35" t="s">
        <v>407</v>
      </c>
      <c r="E219" s="36" t="s">
        <v>5</v>
      </c>
      <c r="F219" s="42">
        <v>0.03512731481481481</v>
      </c>
      <c r="G219" s="19" t="str">
        <f t="shared" si="11"/>
        <v>5.45/km</v>
      </c>
      <c r="H219" s="20">
        <f t="shared" si="10"/>
        <v>0.013124999999999994</v>
      </c>
      <c r="I219" s="20">
        <f t="shared" si="12"/>
        <v>0.011817129629629625</v>
      </c>
    </row>
    <row r="220" spans="1:9" ht="14.25" customHeight="1">
      <c r="A220" s="35">
        <v>217</v>
      </c>
      <c r="B220" s="36" t="s">
        <v>53</v>
      </c>
      <c r="C220" s="36" t="s">
        <v>54</v>
      </c>
      <c r="D220" s="35" t="s">
        <v>417</v>
      </c>
      <c r="E220" s="36" t="s">
        <v>423</v>
      </c>
      <c r="F220" s="42">
        <v>0.03513888888888889</v>
      </c>
      <c r="G220" s="19" t="str">
        <f t="shared" si="11"/>
        <v>5.45/km</v>
      </c>
      <c r="H220" s="20">
        <f t="shared" si="10"/>
        <v>0.013136574074074075</v>
      </c>
      <c r="I220" s="20">
        <f t="shared" si="12"/>
        <v>0.00990740740740741</v>
      </c>
    </row>
    <row r="221" spans="1:9" ht="14.25" customHeight="1">
      <c r="A221" s="35">
        <v>218</v>
      </c>
      <c r="B221" s="36" t="s">
        <v>55</v>
      </c>
      <c r="C221" s="36" t="s">
        <v>218</v>
      </c>
      <c r="D221" s="35" t="s">
        <v>438</v>
      </c>
      <c r="E221" s="36" t="s">
        <v>447</v>
      </c>
      <c r="F221" s="42">
        <v>0.03517361111111111</v>
      </c>
      <c r="G221" s="19" t="str">
        <f t="shared" si="11"/>
        <v>5.45/km</v>
      </c>
      <c r="H221" s="20">
        <f t="shared" si="10"/>
        <v>0.013171296296296289</v>
      </c>
      <c r="I221" s="20">
        <f t="shared" si="12"/>
        <v>0.008495370370370368</v>
      </c>
    </row>
    <row r="222" spans="1:9" ht="14.25" customHeight="1">
      <c r="A222" s="35">
        <v>219</v>
      </c>
      <c r="B222" s="36" t="s">
        <v>56</v>
      </c>
      <c r="C222" s="36" t="s">
        <v>57</v>
      </c>
      <c r="D222" s="35" t="s">
        <v>407</v>
      </c>
      <c r="E222" s="36" t="s">
        <v>423</v>
      </c>
      <c r="F222" s="42">
        <v>0.03518518518518519</v>
      </c>
      <c r="G222" s="19" t="str">
        <f t="shared" si="11"/>
        <v>5.45/km</v>
      </c>
      <c r="H222" s="20">
        <f t="shared" si="10"/>
        <v>0.013182870370370369</v>
      </c>
      <c r="I222" s="20">
        <f t="shared" si="12"/>
        <v>0.011875</v>
      </c>
    </row>
    <row r="223" spans="1:9" ht="14.25" customHeight="1">
      <c r="A223" s="35">
        <v>220</v>
      </c>
      <c r="B223" s="36" t="s">
        <v>58</v>
      </c>
      <c r="C223" s="36" t="s">
        <v>59</v>
      </c>
      <c r="D223" s="35" t="s">
        <v>432</v>
      </c>
      <c r="E223" s="36" t="s">
        <v>195</v>
      </c>
      <c r="F223" s="42">
        <v>0.03523148148148148</v>
      </c>
      <c r="G223" s="19" t="str">
        <f t="shared" si="11"/>
        <v>5.46/km</v>
      </c>
      <c r="H223" s="20">
        <f t="shared" si="10"/>
        <v>0.013229166666666663</v>
      </c>
      <c r="I223" s="20">
        <f t="shared" si="12"/>
        <v>0.008738425925925924</v>
      </c>
    </row>
    <row r="224" spans="1:9" ht="14.25" customHeight="1">
      <c r="A224" s="35">
        <v>221</v>
      </c>
      <c r="B224" s="36" t="s">
        <v>60</v>
      </c>
      <c r="C224" s="36" t="s">
        <v>61</v>
      </c>
      <c r="D224" s="35" t="s">
        <v>407</v>
      </c>
      <c r="E224" s="36" t="s">
        <v>447</v>
      </c>
      <c r="F224" s="42">
        <v>0.035277777777777776</v>
      </c>
      <c r="G224" s="19" t="str">
        <f t="shared" si="11"/>
        <v>5.46/km</v>
      </c>
      <c r="H224" s="20">
        <f t="shared" si="10"/>
        <v>0.013275462962962958</v>
      </c>
      <c r="I224" s="20">
        <f t="shared" si="12"/>
        <v>0.011967592592592589</v>
      </c>
    </row>
    <row r="225" spans="1:9" ht="14.25" customHeight="1">
      <c r="A225" s="35">
        <v>222</v>
      </c>
      <c r="B225" s="36" t="s">
        <v>62</v>
      </c>
      <c r="C225" s="36" t="s">
        <v>304</v>
      </c>
      <c r="D225" s="35" t="s">
        <v>432</v>
      </c>
      <c r="E225" s="36" t="s">
        <v>447</v>
      </c>
      <c r="F225" s="42">
        <v>0.03530092592592592</v>
      </c>
      <c r="G225" s="19" t="str">
        <f t="shared" si="11"/>
        <v>5.47/km</v>
      </c>
      <c r="H225" s="20">
        <f t="shared" si="10"/>
        <v>0.013298611111111105</v>
      </c>
      <c r="I225" s="20">
        <f t="shared" si="12"/>
        <v>0.008807870370370365</v>
      </c>
    </row>
    <row r="226" spans="1:9" ht="14.25" customHeight="1">
      <c r="A226" s="35">
        <v>223</v>
      </c>
      <c r="B226" s="36" t="s">
        <v>63</v>
      </c>
      <c r="C226" s="36" t="s">
        <v>221</v>
      </c>
      <c r="D226" s="35" t="s">
        <v>459</v>
      </c>
      <c r="E226" s="36" t="s">
        <v>194</v>
      </c>
      <c r="F226" s="42">
        <v>0.03532407407407407</v>
      </c>
      <c r="G226" s="19" t="str">
        <f t="shared" si="11"/>
        <v>5.47/km</v>
      </c>
      <c r="H226" s="20">
        <f t="shared" si="10"/>
        <v>0.013321759259259252</v>
      </c>
      <c r="I226" s="20">
        <f t="shared" si="12"/>
        <v>0.007465277777777772</v>
      </c>
    </row>
    <row r="227" spans="1:9" ht="14.25" customHeight="1">
      <c r="A227" s="35">
        <v>224</v>
      </c>
      <c r="B227" s="36" t="s">
        <v>64</v>
      </c>
      <c r="C227" s="36" t="s">
        <v>310</v>
      </c>
      <c r="D227" s="35" t="s">
        <v>420</v>
      </c>
      <c r="E227" s="36" t="s">
        <v>349</v>
      </c>
      <c r="F227" s="42">
        <v>0.03533564814814815</v>
      </c>
      <c r="G227" s="19" t="str">
        <f t="shared" si="11"/>
        <v>5.47/km</v>
      </c>
      <c r="H227" s="20">
        <f t="shared" si="10"/>
        <v>0.013333333333333332</v>
      </c>
      <c r="I227" s="20">
        <f t="shared" si="12"/>
        <v>0.009791666666666667</v>
      </c>
    </row>
    <row r="228" spans="1:9" ht="14.25" customHeight="1">
      <c r="A228" s="35">
        <v>225</v>
      </c>
      <c r="B228" s="36" t="s">
        <v>65</v>
      </c>
      <c r="C228" s="36" t="s">
        <v>221</v>
      </c>
      <c r="D228" s="35" t="s">
        <v>459</v>
      </c>
      <c r="E228" s="36" t="s">
        <v>440</v>
      </c>
      <c r="F228" s="42">
        <v>0.03539351851851852</v>
      </c>
      <c r="G228" s="19" t="str">
        <f t="shared" si="11"/>
        <v>5.48/km</v>
      </c>
      <c r="H228" s="20">
        <f t="shared" si="10"/>
        <v>0.0133912037037037</v>
      </c>
      <c r="I228" s="20">
        <f t="shared" si="12"/>
        <v>0.00753472222222222</v>
      </c>
    </row>
    <row r="229" spans="1:9" ht="14.25" customHeight="1">
      <c r="A229" s="35">
        <v>226</v>
      </c>
      <c r="B229" s="36" t="s">
        <v>66</v>
      </c>
      <c r="C229" s="36" t="s">
        <v>314</v>
      </c>
      <c r="D229" s="35" t="s">
        <v>507</v>
      </c>
      <c r="E229" s="36" t="s">
        <v>447</v>
      </c>
      <c r="F229" s="42">
        <v>0.035416666666666666</v>
      </c>
      <c r="G229" s="19" t="str">
        <f t="shared" si="11"/>
        <v>5.48/km</v>
      </c>
      <c r="H229" s="20">
        <f t="shared" si="10"/>
        <v>0.013414351851851847</v>
      </c>
      <c r="I229" s="20">
        <f t="shared" si="12"/>
        <v>0.005219907407407406</v>
      </c>
    </row>
    <row r="230" spans="1:9" ht="14.25" customHeight="1">
      <c r="A230" s="35">
        <v>227</v>
      </c>
      <c r="B230" s="36" t="s">
        <v>67</v>
      </c>
      <c r="C230" s="36" t="s">
        <v>52</v>
      </c>
      <c r="D230" s="35" t="s">
        <v>432</v>
      </c>
      <c r="E230" s="36" t="s">
        <v>440</v>
      </c>
      <c r="F230" s="42">
        <v>0.03556712962962963</v>
      </c>
      <c r="G230" s="19" t="str">
        <f t="shared" si="11"/>
        <v>5.49/km</v>
      </c>
      <c r="H230" s="20">
        <f t="shared" si="10"/>
        <v>0.01356481481481481</v>
      </c>
      <c r="I230" s="20">
        <f t="shared" si="12"/>
        <v>0.009074074074074071</v>
      </c>
    </row>
    <row r="231" spans="1:9" ht="14.25" customHeight="1">
      <c r="A231" s="35">
        <v>228</v>
      </c>
      <c r="B231" s="36" t="s">
        <v>68</v>
      </c>
      <c r="C231" s="36" t="s">
        <v>69</v>
      </c>
      <c r="D231" s="35" t="s">
        <v>459</v>
      </c>
      <c r="E231" s="36" t="s">
        <v>193</v>
      </c>
      <c r="F231" s="42">
        <v>0.0356712962962963</v>
      </c>
      <c r="G231" s="19" t="str">
        <f t="shared" si="11"/>
        <v>5.50/km</v>
      </c>
      <c r="H231" s="20">
        <f t="shared" si="10"/>
        <v>0.01366898148148148</v>
      </c>
      <c r="I231" s="20">
        <f t="shared" si="12"/>
        <v>0.0078125</v>
      </c>
    </row>
    <row r="232" spans="1:9" ht="14.25" customHeight="1">
      <c r="A232" s="35">
        <v>229</v>
      </c>
      <c r="B232" s="36" t="s">
        <v>70</v>
      </c>
      <c r="C232" s="36" t="s">
        <v>236</v>
      </c>
      <c r="D232" s="35" t="s">
        <v>420</v>
      </c>
      <c r="E232" s="36" t="s">
        <v>423</v>
      </c>
      <c r="F232" s="42">
        <v>0.03571759259259259</v>
      </c>
      <c r="G232" s="19" t="str">
        <f t="shared" si="11"/>
        <v>5.51/km</v>
      </c>
      <c r="H232" s="20">
        <f t="shared" si="10"/>
        <v>0.013715277777777774</v>
      </c>
      <c r="I232" s="20">
        <f t="shared" si="12"/>
        <v>0.010173611111111109</v>
      </c>
    </row>
    <row r="233" spans="1:9" ht="14.25" customHeight="1">
      <c r="A233" s="35">
        <v>230</v>
      </c>
      <c r="B233" s="36" t="s">
        <v>71</v>
      </c>
      <c r="C233" s="36" t="s">
        <v>296</v>
      </c>
      <c r="D233" s="35" t="s">
        <v>459</v>
      </c>
      <c r="E233" s="36" t="s">
        <v>22</v>
      </c>
      <c r="F233" s="42">
        <v>0.03571759259259259</v>
      </c>
      <c r="G233" s="19" t="str">
        <f t="shared" si="11"/>
        <v>5.51/km</v>
      </c>
      <c r="H233" s="20">
        <f t="shared" si="10"/>
        <v>0.013715277777777774</v>
      </c>
      <c r="I233" s="20">
        <f t="shared" si="12"/>
        <v>0.007858796296296294</v>
      </c>
    </row>
    <row r="234" spans="1:9" ht="14.25" customHeight="1">
      <c r="A234" s="35">
        <v>231</v>
      </c>
      <c r="B234" s="36" t="s">
        <v>381</v>
      </c>
      <c r="C234" s="36" t="s">
        <v>223</v>
      </c>
      <c r="D234" s="35" t="s">
        <v>402</v>
      </c>
      <c r="E234" s="36" t="s">
        <v>423</v>
      </c>
      <c r="F234" s="42">
        <v>0.035833333333333335</v>
      </c>
      <c r="G234" s="19" t="str">
        <f t="shared" si="11"/>
        <v>5.52/km</v>
      </c>
      <c r="H234" s="20">
        <f t="shared" si="10"/>
        <v>0.013831018518518517</v>
      </c>
      <c r="I234" s="20">
        <f t="shared" si="12"/>
        <v>0.013831018518518517</v>
      </c>
    </row>
    <row r="235" spans="1:9" ht="14.25" customHeight="1">
      <c r="A235" s="35">
        <v>232</v>
      </c>
      <c r="B235" s="36" t="s">
        <v>72</v>
      </c>
      <c r="C235" s="36" t="s">
        <v>294</v>
      </c>
      <c r="D235" s="35" t="s">
        <v>43</v>
      </c>
      <c r="E235" s="36" t="s">
        <v>22</v>
      </c>
      <c r="F235" s="42">
        <v>0.03587962962962963</v>
      </c>
      <c r="G235" s="19" t="str">
        <f t="shared" si="11"/>
        <v>5.52/km</v>
      </c>
      <c r="H235" s="20">
        <f t="shared" si="10"/>
        <v>0.013877314814814811</v>
      </c>
      <c r="I235" s="20">
        <f t="shared" si="12"/>
        <v>0.001145833333333332</v>
      </c>
    </row>
    <row r="236" spans="1:9" ht="14.25" customHeight="1">
      <c r="A236" s="35">
        <v>233</v>
      </c>
      <c r="B236" s="36" t="s">
        <v>73</v>
      </c>
      <c r="C236" s="36" t="s">
        <v>224</v>
      </c>
      <c r="D236" s="35" t="s">
        <v>43</v>
      </c>
      <c r="E236" s="36" t="s">
        <v>447</v>
      </c>
      <c r="F236" s="42">
        <v>0.03587962962962963</v>
      </c>
      <c r="G236" s="19" t="str">
        <f t="shared" si="11"/>
        <v>5.52/km</v>
      </c>
      <c r="H236" s="20">
        <f t="shared" si="10"/>
        <v>0.013877314814814811</v>
      </c>
      <c r="I236" s="20">
        <f t="shared" si="12"/>
        <v>0.001145833333333332</v>
      </c>
    </row>
    <row r="237" spans="1:9" ht="14.25" customHeight="1">
      <c r="A237" s="35">
        <v>234</v>
      </c>
      <c r="B237" s="36" t="s">
        <v>74</v>
      </c>
      <c r="C237" s="36" t="s">
        <v>232</v>
      </c>
      <c r="D237" s="35" t="s">
        <v>455</v>
      </c>
      <c r="E237" s="36" t="s">
        <v>193</v>
      </c>
      <c r="F237" s="42">
        <v>0.03594907407407407</v>
      </c>
      <c r="G237" s="19" t="str">
        <f t="shared" si="11"/>
        <v>5.53/km</v>
      </c>
      <c r="H237" s="20">
        <f t="shared" si="10"/>
        <v>0.013946759259259253</v>
      </c>
      <c r="I237" s="20">
        <f t="shared" si="12"/>
        <v>0.008298611111111107</v>
      </c>
    </row>
    <row r="238" spans="1:9" ht="14.25" customHeight="1">
      <c r="A238" s="35">
        <v>235</v>
      </c>
      <c r="B238" s="36" t="s">
        <v>75</v>
      </c>
      <c r="C238" s="36" t="s">
        <v>76</v>
      </c>
      <c r="D238" s="35" t="s">
        <v>432</v>
      </c>
      <c r="E238" s="36" t="s">
        <v>22</v>
      </c>
      <c r="F238" s="42">
        <v>0.03596064814814815</v>
      </c>
      <c r="G238" s="19" t="str">
        <f t="shared" si="11"/>
        <v>5.53/km</v>
      </c>
      <c r="H238" s="20">
        <f t="shared" si="10"/>
        <v>0.013958333333333333</v>
      </c>
      <c r="I238" s="20">
        <f t="shared" si="12"/>
        <v>0.009467592592592593</v>
      </c>
    </row>
    <row r="239" spans="1:9" ht="14.25" customHeight="1">
      <c r="A239" s="35">
        <v>236</v>
      </c>
      <c r="B239" s="36" t="s">
        <v>77</v>
      </c>
      <c r="C239" s="36" t="s">
        <v>275</v>
      </c>
      <c r="D239" s="35" t="s">
        <v>43</v>
      </c>
      <c r="E239" s="36" t="s">
        <v>447</v>
      </c>
      <c r="F239" s="42">
        <v>0.036099537037037034</v>
      </c>
      <c r="G239" s="19" t="str">
        <f t="shared" si="11"/>
        <v>5.54/km</v>
      </c>
      <c r="H239" s="20">
        <f t="shared" si="10"/>
        <v>0.014097222222222216</v>
      </c>
      <c r="I239" s="20">
        <f t="shared" si="12"/>
        <v>0.0013657407407407368</v>
      </c>
    </row>
    <row r="240" spans="1:9" ht="14.25" customHeight="1">
      <c r="A240" s="35">
        <v>237</v>
      </c>
      <c r="B240" s="36" t="s">
        <v>389</v>
      </c>
      <c r="C240" s="36" t="s">
        <v>323</v>
      </c>
      <c r="D240" s="35" t="s">
        <v>78</v>
      </c>
      <c r="E240" s="36" t="s">
        <v>349</v>
      </c>
      <c r="F240" s="42">
        <v>0.036099537037037034</v>
      </c>
      <c r="G240" s="19" t="str">
        <f t="shared" si="11"/>
        <v>5.54/km</v>
      </c>
      <c r="H240" s="20">
        <f aca="true" t="shared" si="13" ref="H240:H260">F240-$F$4</f>
        <v>0.014097222222222216</v>
      </c>
      <c r="I240" s="20">
        <f t="shared" si="12"/>
        <v>0</v>
      </c>
    </row>
    <row r="241" spans="1:9" ht="14.25" customHeight="1">
      <c r="A241" s="35">
        <v>238</v>
      </c>
      <c r="B241" s="36" t="s">
        <v>79</v>
      </c>
      <c r="C241" s="36" t="s">
        <v>235</v>
      </c>
      <c r="D241" s="35" t="s">
        <v>407</v>
      </c>
      <c r="E241" s="36" t="s">
        <v>447</v>
      </c>
      <c r="F241" s="42">
        <v>0.036111111111111115</v>
      </c>
      <c r="G241" s="19" t="str">
        <f t="shared" si="11"/>
        <v>5.55/km</v>
      </c>
      <c r="H241" s="20">
        <f t="shared" si="13"/>
        <v>0.014108796296296296</v>
      </c>
      <c r="I241" s="20">
        <f t="shared" si="12"/>
        <v>0.012800925925925927</v>
      </c>
    </row>
    <row r="242" spans="1:9" ht="14.25" customHeight="1">
      <c r="A242" s="35">
        <v>239</v>
      </c>
      <c r="B242" s="36" t="s">
        <v>80</v>
      </c>
      <c r="C242" s="36" t="s">
        <v>246</v>
      </c>
      <c r="D242" s="35" t="s">
        <v>432</v>
      </c>
      <c r="E242" s="36" t="s">
        <v>428</v>
      </c>
      <c r="F242" s="42">
        <v>0.036180555555555556</v>
      </c>
      <c r="G242" s="19" t="str">
        <f t="shared" si="11"/>
        <v>5.55/km</v>
      </c>
      <c r="H242" s="20">
        <f t="shared" si="13"/>
        <v>0.014178240740740738</v>
      </c>
      <c r="I242" s="20">
        <f t="shared" si="12"/>
        <v>0.009687499999999998</v>
      </c>
    </row>
    <row r="243" spans="1:9" ht="14.25" customHeight="1">
      <c r="A243" s="35">
        <v>240</v>
      </c>
      <c r="B243" s="36" t="s">
        <v>427</v>
      </c>
      <c r="C243" s="36" t="s">
        <v>249</v>
      </c>
      <c r="D243" s="35" t="s">
        <v>507</v>
      </c>
      <c r="E243" s="36" t="s">
        <v>440</v>
      </c>
      <c r="F243" s="42">
        <v>0.036180555555555556</v>
      </c>
      <c r="G243" s="19" t="str">
        <f t="shared" si="11"/>
        <v>5.55/km</v>
      </c>
      <c r="H243" s="20">
        <f t="shared" si="13"/>
        <v>0.014178240740740738</v>
      </c>
      <c r="I243" s="20">
        <f t="shared" si="12"/>
        <v>0.005983796296296296</v>
      </c>
    </row>
    <row r="244" spans="1:9" ht="14.25" customHeight="1">
      <c r="A244" s="35">
        <v>241</v>
      </c>
      <c r="B244" s="36" t="s">
        <v>81</v>
      </c>
      <c r="C244" s="36" t="s">
        <v>342</v>
      </c>
      <c r="D244" s="35" t="s">
        <v>402</v>
      </c>
      <c r="E244" s="36" t="s">
        <v>441</v>
      </c>
      <c r="F244" s="42">
        <v>0.036238425925925924</v>
      </c>
      <c r="G244" s="19" t="str">
        <f t="shared" si="11"/>
        <v>5.56/km</v>
      </c>
      <c r="H244" s="20">
        <f t="shared" si="13"/>
        <v>0.014236111111111106</v>
      </c>
      <c r="I244" s="20">
        <f t="shared" si="12"/>
        <v>0.014236111111111106</v>
      </c>
    </row>
    <row r="245" spans="1:9" ht="14.25" customHeight="1">
      <c r="A245" s="35">
        <v>242</v>
      </c>
      <c r="B245" s="36" t="s">
        <v>13</v>
      </c>
      <c r="C245" s="36" t="s">
        <v>82</v>
      </c>
      <c r="D245" s="35" t="s">
        <v>507</v>
      </c>
      <c r="E245" s="36" t="s">
        <v>349</v>
      </c>
      <c r="F245" s="42">
        <v>0.036273148148148145</v>
      </c>
      <c r="G245" s="19" t="str">
        <f t="shared" si="11"/>
        <v>5.56/km</v>
      </c>
      <c r="H245" s="20">
        <f t="shared" si="13"/>
        <v>0.014270833333333326</v>
      </c>
      <c r="I245" s="20">
        <f t="shared" si="12"/>
        <v>0.006076388888888885</v>
      </c>
    </row>
    <row r="246" spans="1:9" ht="14.25" customHeight="1">
      <c r="A246" s="35">
        <v>243</v>
      </c>
      <c r="B246" s="36" t="s">
        <v>83</v>
      </c>
      <c r="C246" s="36" t="s">
        <v>246</v>
      </c>
      <c r="D246" s="35" t="s">
        <v>417</v>
      </c>
      <c r="E246" s="36" t="s">
        <v>512</v>
      </c>
      <c r="F246" s="42">
        <v>0.03629629629629629</v>
      </c>
      <c r="G246" s="19" t="str">
        <f t="shared" si="11"/>
        <v>5.56/km</v>
      </c>
      <c r="H246" s="20">
        <f t="shared" si="13"/>
        <v>0.014293981481481473</v>
      </c>
      <c r="I246" s="20">
        <f t="shared" si="12"/>
        <v>0.011064814814814809</v>
      </c>
    </row>
    <row r="247" spans="1:9" ht="14.25" customHeight="1">
      <c r="A247" s="35">
        <v>244</v>
      </c>
      <c r="B247" s="36" t="s">
        <v>84</v>
      </c>
      <c r="C247" s="36" t="s">
        <v>249</v>
      </c>
      <c r="D247" s="35" t="s">
        <v>455</v>
      </c>
      <c r="E247" s="36" t="s">
        <v>530</v>
      </c>
      <c r="F247" s="42">
        <v>0.03635416666666667</v>
      </c>
      <c r="G247" s="19" t="str">
        <f t="shared" si="11"/>
        <v>5.57/km</v>
      </c>
      <c r="H247" s="20">
        <f t="shared" si="13"/>
        <v>0.014351851851851848</v>
      </c>
      <c r="I247" s="20">
        <f t="shared" si="12"/>
        <v>0.008703703703703703</v>
      </c>
    </row>
    <row r="248" spans="1:9" ht="14.25" customHeight="1">
      <c r="A248" s="35">
        <v>245</v>
      </c>
      <c r="B248" s="36" t="s">
        <v>385</v>
      </c>
      <c r="C248" s="36" t="s">
        <v>244</v>
      </c>
      <c r="D248" s="35" t="s">
        <v>438</v>
      </c>
      <c r="E248" s="36" t="s">
        <v>195</v>
      </c>
      <c r="F248" s="42">
        <v>0.036412037037037034</v>
      </c>
      <c r="G248" s="19" t="str">
        <f t="shared" si="11"/>
        <v>5.57/km</v>
      </c>
      <c r="H248" s="20">
        <f t="shared" si="13"/>
        <v>0.014409722222222216</v>
      </c>
      <c r="I248" s="20">
        <f t="shared" si="12"/>
        <v>0.009733796296296296</v>
      </c>
    </row>
    <row r="249" spans="1:9" ht="14.25" customHeight="1">
      <c r="A249" s="35">
        <v>246</v>
      </c>
      <c r="B249" s="36" t="s">
        <v>85</v>
      </c>
      <c r="C249" s="36" t="s">
        <v>219</v>
      </c>
      <c r="D249" s="35" t="s">
        <v>459</v>
      </c>
      <c r="E249" s="36" t="s">
        <v>194</v>
      </c>
      <c r="F249" s="42">
        <v>0.03643518518518519</v>
      </c>
      <c r="G249" s="19" t="str">
        <f t="shared" si="11"/>
        <v>5.58/km</v>
      </c>
      <c r="H249" s="20">
        <f t="shared" si="13"/>
        <v>0.01443287037037037</v>
      </c>
      <c r="I249" s="20">
        <f t="shared" si="12"/>
        <v>0.00857638888888889</v>
      </c>
    </row>
    <row r="250" spans="1:9" ht="14.25" customHeight="1">
      <c r="A250" s="35">
        <v>247</v>
      </c>
      <c r="B250" s="36" t="s">
        <v>86</v>
      </c>
      <c r="C250" s="36" t="s">
        <v>213</v>
      </c>
      <c r="D250" s="35" t="s">
        <v>438</v>
      </c>
      <c r="E250" s="36" t="s">
        <v>423</v>
      </c>
      <c r="F250" s="42">
        <v>0.03644675925925926</v>
      </c>
      <c r="G250" s="19" t="str">
        <f t="shared" si="11"/>
        <v>5.58/km</v>
      </c>
      <c r="H250" s="20">
        <f t="shared" si="13"/>
        <v>0.014444444444444444</v>
      </c>
      <c r="I250" s="20">
        <f t="shared" si="12"/>
        <v>0.009768518518518524</v>
      </c>
    </row>
    <row r="251" spans="1:9" ht="14.25" customHeight="1">
      <c r="A251" s="35">
        <v>248</v>
      </c>
      <c r="B251" s="36" t="s">
        <v>460</v>
      </c>
      <c r="C251" s="36" t="s">
        <v>209</v>
      </c>
      <c r="D251" s="35" t="s">
        <v>432</v>
      </c>
      <c r="E251" s="36" t="s">
        <v>361</v>
      </c>
      <c r="F251" s="42">
        <v>0.036458333333333336</v>
      </c>
      <c r="G251" s="19" t="str">
        <f t="shared" si="11"/>
        <v>5.58/km</v>
      </c>
      <c r="H251" s="20">
        <f t="shared" si="13"/>
        <v>0.014456018518518517</v>
      </c>
      <c r="I251" s="20">
        <f t="shared" si="12"/>
        <v>0.009965277777777778</v>
      </c>
    </row>
    <row r="252" spans="1:9" ht="14.25" customHeight="1">
      <c r="A252" s="35">
        <v>249</v>
      </c>
      <c r="B252" s="36" t="s">
        <v>87</v>
      </c>
      <c r="C252" s="36" t="s">
        <v>259</v>
      </c>
      <c r="D252" s="35" t="s">
        <v>438</v>
      </c>
      <c r="E252" s="36" t="s">
        <v>361</v>
      </c>
      <c r="F252" s="42">
        <v>0.0364699074074074</v>
      </c>
      <c r="G252" s="19" t="str">
        <f t="shared" si="11"/>
        <v>5.58/km</v>
      </c>
      <c r="H252" s="20">
        <f t="shared" si="13"/>
        <v>0.014467592592592584</v>
      </c>
      <c r="I252" s="20">
        <f t="shared" si="12"/>
        <v>0.009791666666666664</v>
      </c>
    </row>
    <row r="253" spans="1:9" ht="14.25" customHeight="1">
      <c r="A253" s="35">
        <v>250</v>
      </c>
      <c r="B253" s="36" t="s">
        <v>88</v>
      </c>
      <c r="C253" s="36" t="s">
        <v>243</v>
      </c>
      <c r="D253" s="35" t="s">
        <v>407</v>
      </c>
      <c r="E253" s="36" t="s">
        <v>423</v>
      </c>
      <c r="F253" s="42">
        <v>0.036550925925925924</v>
      </c>
      <c r="G253" s="19" t="str">
        <f t="shared" si="11"/>
        <v>5.59/km</v>
      </c>
      <c r="H253" s="20">
        <f t="shared" si="13"/>
        <v>0.014548611111111106</v>
      </c>
      <c r="I253" s="20">
        <f t="shared" si="12"/>
        <v>0.013240740740740737</v>
      </c>
    </row>
    <row r="254" spans="1:9" ht="14.25" customHeight="1">
      <c r="A254" s="35">
        <v>251</v>
      </c>
      <c r="B254" s="36" t="s">
        <v>89</v>
      </c>
      <c r="C254" s="36" t="s">
        <v>211</v>
      </c>
      <c r="D254" s="35" t="s">
        <v>432</v>
      </c>
      <c r="E254" s="36" t="s">
        <v>22</v>
      </c>
      <c r="F254" s="42">
        <v>0.036597222222222225</v>
      </c>
      <c r="G254" s="19" t="str">
        <f t="shared" si="11"/>
        <v>5.59/km</v>
      </c>
      <c r="H254" s="20">
        <f t="shared" si="13"/>
        <v>0.014594907407407407</v>
      </c>
      <c r="I254" s="20">
        <f t="shared" si="12"/>
        <v>0.010104166666666668</v>
      </c>
    </row>
    <row r="255" spans="1:9" ht="14.25" customHeight="1">
      <c r="A255" s="35">
        <v>252</v>
      </c>
      <c r="B255" s="36" t="s">
        <v>90</v>
      </c>
      <c r="C255" s="36" t="s">
        <v>268</v>
      </c>
      <c r="D255" s="35" t="s">
        <v>417</v>
      </c>
      <c r="E255" s="36" t="s">
        <v>194</v>
      </c>
      <c r="F255" s="42">
        <v>0.03664351851851852</v>
      </c>
      <c r="G255" s="19" t="str">
        <f t="shared" si="11"/>
        <v>5.60/km</v>
      </c>
      <c r="H255" s="20">
        <f t="shared" si="13"/>
        <v>0.014641203703703701</v>
      </c>
      <c r="I255" s="20">
        <f t="shared" si="12"/>
        <v>0.011412037037037037</v>
      </c>
    </row>
    <row r="256" spans="1:9" ht="14.25" customHeight="1">
      <c r="A256" s="35">
        <v>253</v>
      </c>
      <c r="B256" s="36" t="s">
        <v>91</v>
      </c>
      <c r="C256" s="36" t="s">
        <v>92</v>
      </c>
      <c r="D256" s="35" t="s">
        <v>420</v>
      </c>
      <c r="E256" s="36" t="s">
        <v>440</v>
      </c>
      <c r="F256" s="42">
        <v>0.03668981481481482</v>
      </c>
      <c r="G256" s="19" t="str">
        <f t="shared" si="11"/>
        <v>6.00/km</v>
      </c>
      <c r="H256" s="20">
        <f t="shared" si="13"/>
        <v>0.014687500000000003</v>
      </c>
      <c r="I256" s="20">
        <f t="shared" si="12"/>
        <v>0.011145833333333337</v>
      </c>
    </row>
    <row r="257" spans="1:9" ht="14.25" customHeight="1">
      <c r="A257" s="35">
        <v>254</v>
      </c>
      <c r="B257" s="36" t="s">
        <v>93</v>
      </c>
      <c r="C257" s="36" t="s">
        <v>228</v>
      </c>
      <c r="D257" s="35" t="s">
        <v>459</v>
      </c>
      <c r="E257" s="36" t="s">
        <v>430</v>
      </c>
      <c r="F257" s="42">
        <v>0.03674768518518518</v>
      </c>
      <c r="G257" s="19" t="str">
        <f t="shared" si="11"/>
        <v>6.01/km</v>
      </c>
      <c r="H257" s="20">
        <f t="shared" si="13"/>
        <v>0.014745370370370364</v>
      </c>
      <c r="I257" s="20">
        <f t="shared" si="12"/>
        <v>0.008888888888888884</v>
      </c>
    </row>
    <row r="258" spans="1:9" ht="14.25" customHeight="1">
      <c r="A258" s="44">
        <v>255</v>
      </c>
      <c r="B258" s="45" t="s">
        <v>94</v>
      </c>
      <c r="C258" s="45" t="s">
        <v>291</v>
      </c>
      <c r="D258" s="44" t="s">
        <v>455</v>
      </c>
      <c r="E258" s="45" t="s">
        <v>400</v>
      </c>
      <c r="F258" s="46">
        <v>0.036770833333333336</v>
      </c>
      <c r="G258" s="21" t="str">
        <f t="shared" si="11"/>
        <v>6.01/km</v>
      </c>
      <c r="H258" s="22">
        <f t="shared" si="13"/>
        <v>0.014768518518518518</v>
      </c>
      <c r="I258" s="22">
        <f t="shared" si="12"/>
        <v>0.009120370370370372</v>
      </c>
    </row>
    <row r="259" spans="1:9" ht="14.25" customHeight="1">
      <c r="A259" s="35">
        <v>256</v>
      </c>
      <c r="B259" s="36" t="s">
        <v>95</v>
      </c>
      <c r="C259" s="36" t="s">
        <v>96</v>
      </c>
      <c r="D259" s="35" t="s">
        <v>407</v>
      </c>
      <c r="E259" s="36" t="s">
        <v>262</v>
      </c>
      <c r="F259" s="42">
        <v>0.036770833333333336</v>
      </c>
      <c r="G259" s="19" t="str">
        <f t="shared" si="11"/>
        <v>6.01/km</v>
      </c>
      <c r="H259" s="20">
        <f t="shared" si="13"/>
        <v>0.014768518518518518</v>
      </c>
      <c r="I259" s="20">
        <f t="shared" si="12"/>
        <v>0.013460648148148149</v>
      </c>
    </row>
    <row r="260" spans="1:9" ht="14.25" customHeight="1">
      <c r="A260" s="35">
        <v>257</v>
      </c>
      <c r="B260" s="36" t="s">
        <v>97</v>
      </c>
      <c r="C260" s="36" t="s">
        <v>247</v>
      </c>
      <c r="D260" s="35" t="s">
        <v>432</v>
      </c>
      <c r="E260" s="36" t="s">
        <v>428</v>
      </c>
      <c r="F260" s="42">
        <v>0.03678240740740741</v>
      </c>
      <c r="G260" s="19" t="str">
        <f aca="true" t="shared" si="14" ref="G260:G323">TEXT(INT((HOUR(F260)*3600+MINUTE(F260)*60+SECOND(F260))/$I$2/60),"0")&amp;"."&amp;TEXT(MOD((HOUR(F260)*3600+MINUTE(F260)*60+SECOND(F260))/$I$2,60),"00")&amp;"/km"</f>
        <v>6.01/km</v>
      </c>
      <c r="H260" s="20">
        <f t="shared" si="13"/>
        <v>0.014780092592592591</v>
      </c>
      <c r="I260" s="20">
        <f t="shared" si="12"/>
        <v>0.010289351851851852</v>
      </c>
    </row>
    <row r="261" spans="1:9" ht="14.25" customHeight="1">
      <c r="A261" s="35">
        <v>258</v>
      </c>
      <c r="B261" s="36" t="s">
        <v>98</v>
      </c>
      <c r="C261" s="36" t="s">
        <v>222</v>
      </c>
      <c r="D261" s="35" t="s">
        <v>532</v>
      </c>
      <c r="E261" s="36" t="s">
        <v>447</v>
      </c>
      <c r="F261" s="42">
        <v>0.03681712962962963</v>
      </c>
      <c r="G261" s="19" t="str">
        <f t="shared" si="14"/>
        <v>6.01/km</v>
      </c>
      <c r="H261" s="20">
        <f aca="true" t="shared" si="15" ref="H261:H324">F261-$F$4</f>
        <v>0.014814814814814812</v>
      </c>
      <c r="I261" s="20">
        <f aca="true" t="shared" si="16" ref="I261:I324">F261-INDEX($F$4:$F$586,MATCH(D261,$D$4:$D$586,0))</f>
        <v>0.005497685185185182</v>
      </c>
    </row>
    <row r="262" spans="1:9" ht="14.25" customHeight="1">
      <c r="A262" s="44">
        <v>259</v>
      </c>
      <c r="B262" s="45" t="s">
        <v>99</v>
      </c>
      <c r="C262" s="45" t="s">
        <v>100</v>
      </c>
      <c r="D262" s="44" t="s">
        <v>455</v>
      </c>
      <c r="E262" s="45" t="s">
        <v>400</v>
      </c>
      <c r="F262" s="46">
        <v>0.03681712962962963</v>
      </c>
      <c r="G262" s="21" t="str">
        <f t="shared" si="14"/>
        <v>6.01/km</v>
      </c>
      <c r="H262" s="22">
        <f t="shared" si="15"/>
        <v>0.014814814814814812</v>
      </c>
      <c r="I262" s="22">
        <f t="shared" si="16"/>
        <v>0.009166666666666667</v>
      </c>
    </row>
    <row r="263" spans="1:9" ht="14.25" customHeight="1">
      <c r="A263" s="35">
        <v>260</v>
      </c>
      <c r="B263" s="36" t="s">
        <v>394</v>
      </c>
      <c r="C263" s="36" t="s">
        <v>252</v>
      </c>
      <c r="D263" s="35" t="s">
        <v>34</v>
      </c>
      <c r="E263" s="36" t="s">
        <v>349</v>
      </c>
      <c r="F263" s="42">
        <v>0.036909722222222226</v>
      </c>
      <c r="G263" s="19" t="str">
        <f t="shared" si="14"/>
        <v>6.02/km</v>
      </c>
      <c r="H263" s="20">
        <f t="shared" si="15"/>
        <v>0.014907407407407407</v>
      </c>
      <c r="I263" s="20">
        <f t="shared" si="16"/>
        <v>0.002766203703703708</v>
      </c>
    </row>
    <row r="264" spans="1:9" ht="14.25" customHeight="1">
      <c r="A264" s="35">
        <v>261</v>
      </c>
      <c r="B264" s="36" t="s">
        <v>101</v>
      </c>
      <c r="C264" s="36" t="s">
        <v>225</v>
      </c>
      <c r="D264" s="35" t="s">
        <v>438</v>
      </c>
      <c r="E264" s="36" t="s">
        <v>441</v>
      </c>
      <c r="F264" s="42">
        <v>0.03692129629629629</v>
      </c>
      <c r="G264" s="19" t="str">
        <f t="shared" si="14"/>
        <v>6.02/km</v>
      </c>
      <c r="H264" s="20">
        <f t="shared" si="15"/>
        <v>0.014918981481481474</v>
      </c>
      <c r="I264" s="20">
        <f t="shared" si="16"/>
        <v>0.010243055555555554</v>
      </c>
    </row>
    <row r="265" spans="1:9" ht="14.25" customHeight="1">
      <c r="A265" s="35">
        <v>262</v>
      </c>
      <c r="B265" s="36" t="s">
        <v>102</v>
      </c>
      <c r="C265" s="36" t="s">
        <v>253</v>
      </c>
      <c r="D265" s="35" t="s">
        <v>507</v>
      </c>
      <c r="E265" s="36" t="s">
        <v>447</v>
      </c>
      <c r="F265" s="42">
        <v>0.037002314814814814</v>
      </c>
      <c r="G265" s="19" t="str">
        <f t="shared" si="14"/>
        <v>6.03/km</v>
      </c>
      <c r="H265" s="20">
        <f t="shared" si="15"/>
        <v>0.014999999999999996</v>
      </c>
      <c r="I265" s="20">
        <f t="shared" si="16"/>
        <v>0.006805555555555554</v>
      </c>
    </row>
    <row r="266" spans="1:9" ht="14.25" customHeight="1">
      <c r="A266" s="35">
        <v>263</v>
      </c>
      <c r="B266" s="36" t="s">
        <v>103</v>
      </c>
      <c r="C266" s="36" t="s">
        <v>104</v>
      </c>
      <c r="D266" s="35" t="s">
        <v>407</v>
      </c>
      <c r="E266" s="36" t="s">
        <v>352</v>
      </c>
      <c r="F266" s="42">
        <v>0.03701388888888889</v>
      </c>
      <c r="G266" s="19" t="str">
        <f t="shared" si="14"/>
        <v>6.03/km</v>
      </c>
      <c r="H266" s="20">
        <f t="shared" si="15"/>
        <v>0.01501157407407407</v>
      </c>
      <c r="I266" s="20">
        <f t="shared" si="16"/>
        <v>0.0137037037037037</v>
      </c>
    </row>
    <row r="267" spans="1:9" ht="14.25" customHeight="1">
      <c r="A267" s="35">
        <v>264</v>
      </c>
      <c r="B267" s="36" t="s">
        <v>105</v>
      </c>
      <c r="C267" s="36" t="s">
        <v>244</v>
      </c>
      <c r="D267" s="35" t="s">
        <v>432</v>
      </c>
      <c r="E267" s="36" t="s">
        <v>352</v>
      </c>
      <c r="F267" s="42">
        <v>0.03701388888888889</v>
      </c>
      <c r="G267" s="19" t="str">
        <f t="shared" si="14"/>
        <v>6.03/km</v>
      </c>
      <c r="H267" s="20">
        <f t="shared" si="15"/>
        <v>0.01501157407407407</v>
      </c>
      <c r="I267" s="20">
        <f t="shared" si="16"/>
        <v>0.01052083333333333</v>
      </c>
    </row>
    <row r="268" spans="1:9" ht="14.25" customHeight="1">
      <c r="A268" s="35">
        <v>265</v>
      </c>
      <c r="B268" s="36" t="s">
        <v>106</v>
      </c>
      <c r="C268" s="36" t="s">
        <v>245</v>
      </c>
      <c r="D268" s="35" t="s">
        <v>420</v>
      </c>
      <c r="E268" s="36" t="s">
        <v>440</v>
      </c>
      <c r="F268" s="42">
        <v>0.03704861111111111</v>
      </c>
      <c r="G268" s="19" t="str">
        <f t="shared" si="14"/>
        <v>6.04/km</v>
      </c>
      <c r="H268" s="20">
        <f t="shared" si="15"/>
        <v>0.01504629629629629</v>
      </c>
      <c r="I268" s="20">
        <f t="shared" si="16"/>
        <v>0.011504629629629625</v>
      </c>
    </row>
    <row r="269" spans="1:9" ht="14.25" customHeight="1">
      <c r="A269" s="35">
        <v>266</v>
      </c>
      <c r="B269" s="36" t="s">
        <v>107</v>
      </c>
      <c r="C269" s="36" t="s">
        <v>223</v>
      </c>
      <c r="D269" s="35" t="s">
        <v>417</v>
      </c>
      <c r="E269" s="36" t="s">
        <v>503</v>
      </c>
      <c r="F269" s="42">
        <v>0.03710648148148148</v>
      </c>
      <c r="G269" s="19" t="str">
        <f t="shared" si="14"/>
        <v>6.04/km</v>
      </c>
      <c r="H269" s="20">
        <f t="shared" si="15"/>
        <v>0.015104166666666665</v>
      </c>
      <c r="I269" s="20">
        <f t="shared" si="16"/>
        <v>0.011875</v>
      </c>
    </row>
    <row r="270" spans="1:9" ht="14.25" customHeight="1">
      <c r="A270" s="35">
        <v>267</v>
      </c>
      <c r="B270" s="36" t="s">
        <v>108</v>
      </c>
      <c r="C270" s="36" t="s">
        <v>215</v>
      </c>
      <c r="D270" s="35" t="s">
        <v>420</v>
      </c>
      <c r="E270" s="36" t="s">
        <v>194</v>
      </c>
      <c r="F270" s="42">
        <v>0.037141203703703704</v>
      </c>
      <c r="G270" s="19" t="str">
        <f t="shared" si="14"/>
        <v>6.05/km</v>
      </c>
      <c r="H270" s="20">
        <f t="shared" si="15"/>
        <v>0.015138888888888886</v>
      </c>
      <c r="I270" s="20">
        <f t="shared" si="16"/>
        <v>0.01159722222222222</v>
      </c>
    </row>
    <row r="271" spans="1:9" ht="14.25" customHeight="1">
      <c r="A271" s="35">
        <v>268</v>
      </c>
      <c r="B271" s="36" t="s">
        <v>109</v>
      </c>
      <c r="C271" s="36" t="s">
        <v>229</v>
      </c>
      <c r="D271" s="35" t="s">
        <v>407</v>
      </c>
      <c r="E271" s="36" t="s">
        <v>194</v>
      </c>
      <c r="F271" s="42">
        <v>0.0371875</v>
      </c>
      <c r="G271" s="19" t="str">
        <f t="shared" si="14"/>
        <v>6.05/km</v>
      </c>
      <c r="H271" s="20">
        <f t="shared" si="15"/>
        <v>0.01518518518518518</v>
      </c>
      <c r="I271" s="20">
        <f t="shared" si="16"/>
        <v>0.013877314814814811</v>
      </c>
    </row>
    <row r="272" spans="1:9" ht="14.25" customHeight="1">
      <c r="A272" s="35">
        <v>269</v>
      </c>
      <c r="B272" s="36" t="s">
        <v>278</v>
      </c>
      <c r="C272" s="36" t="s">
        <v>235</v>
      </c>
      <c r="D272" s="35" t="s">
        <v>407</v>
      </c>
      <c r="E272" s="36" t="s">
        <v>110</v>
      </c>
      <c r="F272" s="42">
        <v>0.03726851851851851</v>
      </c>
      <c r="G272" s="19" t="str">
        <f t="shared" si="14"/>
        <v>6.06/km</v>
      </c>
      <c r="H272" s="20">
        <f t="shared" si="15"/>
        <v>0.015266203703703695</v>
      </c>
      <c r="I272" s="20">
        <f t="shared" si="16"/>
        <v>0.013958333333333326</v>
      </c>
    </row>
    <row r="273" spans="1:9" ht="14.25" customHeight="1">
      <c r="A273" s="35">
        <v>270</v>
      </c>
      <c r="B273" s="36" t="s">
        <v>111</v>
      </c>
      <c r="C273" s="36" t="s">
        <v>112</v>
      </c>
      <c r="D273" s="35" t="s">
        <v>438</v>
      </c>
      <c r="E273" s="36" t="s">
        <v>272</v>
      </c>
      <c r="F273" s="42">
        <v>0.037314814814814815</v>
      </c>
      <c r="G273" s="19" t="str">
        <f t="shared" si="14"/>
        <v>6.06/km</v>
      </c>
      <c r="H273" s="20">
        <f t="shared" si="15"/>
        <v>0.015312499999999996</v>
      </c>
      <c r="I273" s="20">
        <f t="shared" si="16"/>
        <v>0.010636574074074076</v>
      </c>
    </row>
    <row r="274" spans="1:9" ht="14.25" customHeight="1">
      <c r="A274" s="35">
        <v>271</v>
      </c>
      <c r="B274" s="36" t="s">
        <v>113</v>
      </c>
      <c r="C274" s="36" t="s">
        <v>246</v>
      </c>
      <c r="D274" s="35" t="s">
        <v>459</v>
      </c>
      <c r="E274" s="36" t="s">
        <v>194</v>
      </c>
      <c r="F274" s="42">
        <v>0.03736111111111111</v>
      </c>
      <c r="G274" s="19" t="str">
        <f t="shared" si="14"/>
        <v>6.07/km</v>
      </c>
      <c r="H274" s="20">
        <f t="shared" si="15"/>
        <v>0.01535879629629629</v>
      </c>
      <c r="I274" s="20">
        <f t="shared" si="16"/>
        <v>0.00950231481481481</v>
      </c>
    </row>
    <row r="275" spans="1:9" ht="14.25" customHeight="1">
      <c r="A275" s="35">
        <v>272</v>
      </c>
      <c r="B275" s="36" t="s">
        <v>114</v>
      </c>
      <c r="C275" s="36" t="s">
        <v>223</v>
      </c>
      <c r="D275" s="35" t="s">
        <v>432</v>
      </c>
      <c r="E275" s="36" t="s">
        <v>195</v>
      </c>
      <c r="F275" s="42">
        <v>0.03741898148148148</v>
      </c>
      <c r="G275" s="19" t="str">
        <f t="shared" si="14"/>
        <v>6.07/km</v>
      </c>
      <c r="H275" s="20">
        <f t="shared" si="15"/>
        <v>0.015416666666666658</v>
      </c>
      <c r="I275" s="20">
        <f t="shared" si="16"/>
        <v>0.010925925925925919</v>
      </c>
    </row>
    <row r="276" spans="1:9" ht="14.25" customHeight="1">
      <c r="A276" s="35">
        <v>273</v>
      </c>
      <c r="B276" s="36" t="s">
        <v>115</v>
      </c>
      <c r="C276" s="36" t="s">
        <v>216</v>
      </c>
      <c r="D276" s="35" t="s">
        <v>432</v>
      </c>
      <c r="E276" s="36" t="s">
        <v>512</v>
      </c>
      <c r="F276" s="42">
        <v>0.0375</v>
      </c>
      <c r="G276" s="19" t="str">
        <f t="shared" si="14"/>
        <v>6.08/km</v>
      </c>
      <c r="H276" s="20">
        <f t="shared" si="15"/>
        <v>0.01549768518518518</v>
      </c>
      <c r="I276" s="20">
        <f t="shared" si="16"/>
        <v>0.01100694444444444</v>
      </c>
    </row>
    <row r="277" spans="1:9" ht="14.25" customHeight="1">
      <c r="A277" s="35">
        <v>274</v>
      </c>
      <c r="B277" s="36" t="s">
        <v>230</v>
      </c>
      <c r="C277" s="36" t="s">
        <v>221</v>
      </c>
      <c r="D277" s="35" t="s">
        <v>532</v>
      </c>
      <c r="E277" s="36" t="s">
        <v>334</v>
      </c>
      <c r="F277" s="42">
        <v>0.03756944444444445</v>
      </c>
      <c r="G277" s="19" t="str">
        <f t="shared" si="14"/>
        <v>6.09/km</v>
      </c>
      <c r="H277" s="20">
        <f t="shared" si="15"/>
        <v>0.015567129629629629</v>
      </c>
      <c r="I277" s="20">
        <f t="shared" si="16"/>
        <v>0.006249999999999999</v>
      </c>
    </row>
    <row r="278" spans="1:9" ht="14.25" customHeight="1">
      <c r="A278" s="35">
        <v>275</v>
      </c>
      <c r="B278" s="36" t="s">
        <v>365</v>
      </c>
      <c r="C278" s="36" t="s">
        <v>318</v>
      </c>
      <c r="D278" s="35" t="s">
        <v>417</v>
      </c>
      <c r="E278" s="36" t="s">
        <v>441</v>
      </c>
      <c r="F278" s="42">
        <v>0.03761574074074074</v>
      </c>
      <c r="G278" s="19" t="str">
        <f t="shared" si="14"/>
        <v>6.09/km</v>
      </c>
      <c r="H278" s="20">
        <f t="shared" si="15"/>
        <v>0.015613425925925923</v>
      </c>
      <c r="I278" s="20">
        <f t="shared" si="16"/>
        <v>0.012384259259259258</v>
      </c>
    </row>
    <row r="279" spans="1:9" ht="14.25" customHeight="1">
      <c r="A279" s="35">
        <v>276</v>
      </c>
      <c r="B279" s="36" t="s">
        <v>116</v>
      </c>
      <c r="C279" s="36" t="s">
        <v>117</v>
      </c>
      <c r="D279" s="35" t="s">
        <v>507</v>
      </c>
      <c r="E279" s="36" t="s">
        <v>441</v>
      </c>
      <c r="F279" s="42">
        <v>0.03761574074074074</v>
      </c>
      <c r="G279" s="19" t="str">
        <f t="shared" si="14"/>
        <v>6.09/km</v>
      </c>
      <c r="H279" s="20">
        <f t="shared" si="15"/>
        <v>0.015613425925925923</v>
      </c>
      <c r="I279" s="20">
        <f t="shared" si="16"/>
        <v>0.007418981481481481</v>
      </c>
    </row>
    <row r="280" spans="1:9" ht="14.25" customHeight="1">
      <c r="A280" s="35">
        <v>277</v>
      </c>
      <c r="B280" s="36" t="s">
        <v>118</v>
      </c>
      <c r="C280" s="36" t="s">
        <v>119</v>
      </c>
      <c r="D280" s="35" t="s">
        <v>459</v>
      </c>
      <c r="E280" s="36" t="s">
        <v>441</v>
      </c>
      <c r="F280" s="42">
        <v>0.03761574074074074</v>
      </c>
      <c r="G280" s="19" t="str">
        <f t="shared" si="14"/>
        <v>6.09/km</v>
      </c>
      <c r="H280" s="20">
        <f t="shared" si="15"/>
        <v>0.015613425925925923</v>
      </c>
      <c r="I280" s="20">
        <f t="shared" si="16"/>
        <v>0.009756944444444443</v>
      </c>
    </row>
    <row r="281" spans="1:9" ht="14.25" customHeight="1">
      <c r="A281" s="35">
        <v>278</v>
      </c>
      <c r="B281" s="36" t="s">
        <v>286</v>
      </c>
      <c r="C281" s="36" t="s">
        <v>211</v>
      </c>
      <c r="D281" s="35" t="s">
        <v>432</v>
      </c>
      <c r="E281" s="36" t="s">
        <v>22</v>
      </c>
      <c r="F281" s="42">
        <v>0.0378125</v>
      </c>
      <c r="G281" s="19" t="str">
        <f t="shared" si="14"/>
        <v>6.11/km</v>
      </c>
      <c r="H281" s="20">
        <f t="shared" si="15"/>
        <v>0.01581018518518518</v>
      </c>
      <c r="I281" s="20">
        <f t="shared" si="16"/>
        <v>0.011319444444444441</v>
      </c>
    </row>
    <row r="282" spans="1:9" ht="14.25" customHeight="1">
      <c r="A282" s="35">
        <v>279</v>
      </c>
      <c r="B282" s="36" t="s">
        <v>120</v>
      </c>
      <c r="C282" s="36" t="s">
        <v>250</v>
      </c>
      <c r="D282" s="35" t="s">
        <v>438</v>
      </c>
      <c r="E282" s="36" t="s">
        <v>447</v>
      </c>
      <c r="F282" s="42">
        <v>0.037905092592592594</v>
      </c>
      <c r="G282" s="19" t="str">
        <f t="shared" si="14"/>
        <v>6.12/km</v>
      </c>
      <c r="H282" s="20">
        <f t="shared" si="15"/>
        <v>0.015902777777777776</v>
      </c>
      <c r="I282" s="20">
        <f t="shared" si="16"/>
        <v>0.011226851851851856</v>
      </c>
    </row>
    <row r="283" spans="1:9" ht="14.25" customHeight="1">
      <c r="A283" s="35">
        <v>280</v>
      </c>
      <c r="B283" s="36" t="s">
        <v>121</v>
      </c>
      <c r="C283" s="36" t="s">
        <v>216</v>
      </c>
      <c r="D283" s="35" t="s">
        <v>407</v>
      </c>
      <c r="E283" s="36" t="s">
        <v>263</v>
      </c>
      <c r="F283" s="42">
        <v>0.03800925925925926</v>
      </c>
      <c r="G283" s="19" t="str">
        <f t="shared" si="14"/>
        <v>6.13/km</v>
      </c>
      <c r="H283" s="20">
        <f t="shared" si="15"/>
        <v>0.016006944444444445</v>
      </c>
      <c r="I283" s="20">
        <f t="shared" si="16"/>
        <v>0.014699074074074076</v>
      </c>
    </row>
    <row r="284" spans="1:9" ht="14.25" customHeight="1">
      <c r="A284" s="35">
        <v>281</v>
      </c>
      <c r="B284" s="36" t="s">
        <v>122</v>
      </c>
      <c r="C284" s="36" t="s">
        <v>237</v>
      </c>
      <c r="D284" s="35" t="s">
        <v>420</v>
      </c>
      <c r="E284" s="36" t="s">
        <v>423</v>
      </c>
      <c r="F284" s="42">
        <v>0.03804398148148148</v>
      </c>
      <c r="G284" s="19" t="str">
        <f t="shared" si="14"/>
        <v>6.14/km</v>
      </c>
      <c r="H284" s="20">
        <f t="shared" si="15"/>
        <v>0.01604166666666666</v>
      </c>
      <c r="I284" s="20">
        <f t="shared" si="16"/>
        <v>0.012499999999999994</v>
      </c>
    </row>
    <row r="285" spans="1:9" ht="14.25" customHeight="1">
      <c r="A285" s="35">
        <v>282</v>
      </c>
      <c r="B285" s="36" t="s">
        <v>123</v>
      </c>
      <c r="C285" s="36" t="s">
        <v>328</v>
      </c>
      <c r="D285" s="35" t="s">
        <v>438</v>
      </c>
      <c r="E285" s="36" t="s">
        <v>194</v>
      </c>
      <c r="F285" s="42">
        <v>0.038078703703703705</v>
      </c>
      <c r="G285" s="19" t="str">
        <f t="shared" si="14"/>
        <v>6.14/km</v>
      </c>
      <c r="H285" s="20">
        <f t="shared" si="15"/>
        <v>0.016076388888888887</v>
      </c>
      <c r="I285" s="20">
        <f t="shared" si="16"/>
        <v>0.011400462962962966</v>
      </c>
    </row>
    <row r="286" spans="1:9" ht="14.25" customHeight="1">
      <c r="A286" s="35">
        <v>283</v>
      </c>
      <c r="B286" s="36" t="s">
        <v>124</v>
      </c>
      <c r="C286" s="36" t="s">
        <v>220</v>
      </c>
      <c r="D286" s="35" t="s">
        <v>432</v>
      </c>
      <c r="E286" s="36" t="s">
        <v>349</v>
      </c>
      <c r="F286" s="42">
        <v>0.03809027777777778</v>
      </c>
      <c r="G286" s="19" t="str">
        <f t="shared" si="14"/>
        <v>6.14/km</v>
      </c>
      <c r="H286" s="20">
        <f t="shared" si="15"/>
        <v>0.01608796296296296</v>
      </c>
      <c r="I286" s="20">
        <f t="shared" si="16"/>
        <v>0.01159722222222222</v>
      </c>
    </row>
    <row r="287" spans="1:9" ht="14.25" customHeight="1">
      <c r="A287" s="35">
        <v>284</v>
      </c>
      <c r="B287" s="36" t="s">
        <v>125</v>
      </c>
      <c r="C287" s="36" t="s">
        <v>211</v>
      </c>
      <c r="D287" s="35" t="s">
        <v>432</v>
      </c>
      <c r="E287" s="36" t="s">
        <v>349</v>
      </c>
      <c r="F287" s="42">
        <v>0.03810185185185185</v>
      </c>
      <c r="G287" s="19" t="str">
        <f t="shared" si="14"/>
        <v>6.14/km</v>
      </c>
      <c r="H287" s="20">
        <f t="shared" si="15"/>
        <v>0.016099537037037034</v>
      </c>
      <c r="I287" s="20">
        <f t="shared" si="16"/>
        <v>0.011608796296296294</v>
      </c>
    </row>
    <row r="288" spans="1:9" ht="14.25" customHeight="1">
      <c r="A288" s="35">
        <v>285</v>
      </c>
      <c r="B288" s="36" t="s">
        <v>126</v>
      </c>
      <c r="C288" s="36" t="s">
        <v>221</v>
      </c>
      <c r="D288" s="35" t="s">
        <v>43</v>
      </c>
      <c r="E288" s="36" t="s">
        <v>263</v>
      </c>
      <c r="F288" s="42">
        <v>0.03826388888888889</v>
      </c>
      <c r="G288" s="19" t="str">
        <f t="shared" si="14"/>
        <v>6.16/km</v>
      </c>
      <c r="H288" s="20">
        <f t="shared" si="15"/>
        <v>0.01626157407407407</v>
      </c>
      <c r="I288" s="20">
        <f t="shared" si="16"/>
        <v>0.0035300925925925916</v>
      </c>
    </row>
    <row r="289" spans="1:9" ht="14.25" customHeight="1">
      <c r="A289" s="35">
        <v>286</v>
      </c>
      <c r="B289" s="36" t="s">
        <v>386</v>
      </c>
      <c r="C289" s="36" t="s">
        <v>387</v>
      </c>
      <c r="D289" s="35" t="s">
        <v>507</v>
      </c>
      <c r="E289" s="36" t="s">
        <v>22</v>
      </c>
      <c r="F289" s="42">
        <v>0.03831018518518518</v>
      </c>
      <c r="G289" s="19" t="str">
        <f t="shared" si="14"/>
        <v>6.16/km</v>
      </c>
      <c r="H289" s="20">
        <f t="shared" si="15"/>
        <v>0.016307870370370365</v>
      </c>
      <c r="I289" s="20">
        <f t="shared" si="16"/>
        <v>0.008113425925925923</v>
      </c>
    </row>
    <row r="290" spans="1:9" ht="14.25" customHeight="1">
      <c r="A290" s="35">
        <v>287</v>
      </c>
      <c r="B290" s="36" t="s">
        <v>49</v>
      </c>
      <c r="C290" s="36" t="s">
        <v>333</v>
      </c>
      <c r="D290" s="35" t="s">
        <v>531</v>
      </c>
      <c r="E290" s="36" t="s">
        <v>361</v>
      </c>
      <c r="F290" s="42">
        <v>0.038425925925925926</v>
      </c>
      <c r="G290" s="19" t="str">
        <f t="shared" si="14"/>
        <v>6.17/km</v>
      </c>
      <c r="H290" s="20">
        <f t="shared" si="15"/>
        <v>0.016423611111111108</v>
      </c>
      <c r="I290" s="20">
        <f t="shared" si="16"/>
        <v>0.007303240740740739</v>
      </c>
    </row>
    <row r="291" spans="1:9" ht="14.25" customHeight="1">
      <c r="A291" s="35">
        <v>288</v>
      </c>
      <c r="B291" s="36" t="s">
        <v>3</v>
      </c>
      <c r="C291" s="36" t="s">
        <v>127</v>
      </c>
      <c r="D291" s="35" t="s">
        <v>459</v>
      </c>
      <c r="E291" s="36" t="s">
        <v>361</v>
      </c>
      <c r="F291" s="42">
        <v>0.038425925925925926</v>
      </c>
      <c r="G291" s="19" t="str">
        <f t="shared" si="14"/>
        <v>6.17/km</v>
      </c>
      <c r="H291" s="20">
        <f t="shared" si="15"/>
        <v>0.016423611111111108</v>
      </c>
      <c r="I291" s="20">
        <f t="shared" si="16"/>
        <v>0.010567129629629628</v>
      </c>
    </row>
    <row r="292" spans="1:9" ht="14.25" customHeight="1">
      <c r="A292" s="35">
        <v>289</v>
      </c>
      <c r="B292" s="36" t="s">
        <v>278</v>
      </c>
      <c r="C292" s="36" t="s">
        <v>228</v>
      </c>
      <c r="D292" s="35" t="s">
        <v>438</v>
      </c>
      <c r="E292" s="36" t="s">
        <v>194</v>
      </c>
      <c r="F292" s="42">
        <v>0.03855324074074074</v>
      </c>
      <c r="G292" s="19" t="str">
        <f t="shared" si="14"/>
        <v>6.19/km</v>
      </c>
      <c r="H292" s="20">
        <f t="shared" si="15"/>
        <v>0.016550925925925924</v>
      </c>
      <c r="I292" s="20">
        <f t="shared" si="16"/>
        <v>0.011875000000000004</v>
      </c>
    </row>
    <row r="293" spans="1:9" ht="14.25" customHeight="1">
      <c r="A293" s="35">
        <v>290</v>
      </c>
      <c r="B293" s="36" t="s">
        <v>128</v>
      </c>
      <c r="C293" s="36" t="s">
        <v>236</v>
      </c>
      <c r="D293" s="35" t="s">
        <v>420</v>
      </c>
      <c r="E293" s="36" t="s">
        <v>441</v>
      </c>
      <c r="F293" s="42">
        <v>0.038622685185185184</v>
      </c>
      <c r="G293" s="19" t="str">
        <f t="shared" si="14"/>
        <v>6.19/km</v>
      </c>
      <c r="H293" s="20">
        <f t="shared" si="15"/>
        <v>0.016620370370370365</v>
      </c>
      <c r="I293" s="20">
        <f t="shared" si="16"/>
        <v>0.0130787037037037</v>
      </c>
    </row>
    <row r="294" spans="1:9" ht="14.25" customHeight="1">
      <c r="A294" s="35">
        <v>291</v>
      </c>
      <c r="B294" s="36" t="s">
        <v>129</v>
      </c>
      <c r="C294" s="36" t="s">
        <v>215</v>
      </c>
      <c r="D294" s="35" t="s">
        <v>532</v>
      </c>
      <c r="E294" s="36" t="s">
        <v>194</v>
      </c>
      <c r="F294" s="42">
        <v>0.038657407407407404</v>
      </c>
      <c r="G294" s="19" t="str">
        <f t="shared" si="14"/>
        <v>6.20/km</v>
      </c>
      <c r="H294" s="20">
        <f t="shared" si="15"/>
        <v>0.016655092592592586</v>
      </c>
      <c r="I294" s="20">
        <f t="shared" si="16"/>
        <v>0.007337962962962956</v>
      </c>
    </row>
    <row r="295" spans="1:9" ht="14.25" customHeight="1">
      <c r="A295" s="35">
        <v>292</v>
      </c>
      <c r="B295" s="36" t="s">
        <v>392</v>
      </c>
      <c r="C295" s="36" t="s">
        <v>393</v>
      </c>
      <c r="D295" s="35" t="s">
        <v>532</v>
      </c>
      <c r="E295" s="36" t="s">
        <v>349</v>
      </c>
      <c r="F295" s="42">
        <v>0.03878472222222223</v>
      </c>
      <c r="G295" s="19" t="str">
        <f t="shared" si="14"/>
        <v>6.21/km</v>
      </c>
      <c r="H295" s="20">
        <f t="shared" si="15"/>
        <v>0.01678240740740741</v>
      </c>
      <c r="I295" s="20">
        <f t="shared" si="16"/>
        <v>0.007465277777777779</v>
      </c>
    </row>
    <row r="296" spans="1:9" ht="14.25" customHeight="1">
      <c r="A296" s="35">
        <v>293</v>
      </c>
      <c r="B296" s="36" t="s">
        <v>130</v>
      </c>
      <c r="C296" s="36" t="s">
        <v>242</v>
      </c>
      <c r="D296" s="35" t="s">
        <v>507</v>
      </c>
      <c r="E296" s="36" t="s">
        <v>22</v>
      </c>
      <c r="F296" s="42">
        <v>0.038807870370370375</v>
      </c>
      <c r="G296" s="19" t="str">
        <f t="shared" si="14"/>
        <v>6.21/km</v>
      </c>
      <c r="H296" s="20">
        <f t="shared" si="15"/>
        <v>0.016805555555555556</v>
      </c>
      <c r="I296" s="20">
        <f t="shared" si="16"/>
        <v>0.008611111111111115</v>
      </c>
    </row>
    <row r="297" spans="1:9" ht="14.25" customHeight="1">
      <c r="A297" s="35">
        <v>294</v>
      </c>
      <c r="B297" s="36" t="s">
        <v>131</v>
      </c>
      <c r="C297" s="36" t="s">
        <v>211</v>
      </c>
      <c r="D297" s="35" t="s">
        <v>459</v>
      </c>
      <c r="E297" s="36" t="s">
        <v>22</v>
      </c>
      <c r="F297" s="42">
        <v>0.03881944444444444</v>
      </c>
      <c r="G297" s="19" t="str">
        <f t="shared" si="14"/>
        <v>6.21/km</v>
      </c>
      <c r="H297" s="20">
        <f t="shared" si="15"/>
        <v>0.016817129629629623</v>
      </c>
      <c r="I297" s="20">
        <f t="shared" si="16"/>
        <v>0.010960648148148143</v>
      </c>
    </row>
    <row r="298" spans="1:9" ht="14.25" customHeight="1">
      <c r="A298" s="35">
        <v>295</v>
      </c>
      <c r="B298" s="36" t="s">
        <v>132</v>
      </c>
      <c r="C298" s="36" t="s">
        <v>320</v>
      </c>
      <c r="D298" s="35" t="s">
        <v>432</v>
      </c>
      <c r="E298" s="36" t="s">
        <v>349</v>
      </c>
      <c r="F298" s="42">
        <v>0.03891203703703704</v>
      </c>
      <c r="G298" s="19" t="str">
        <f t="shared" si="14"/>
        <v>6.22/km</v>
      </c>
      <c r="H298" s="20">
        <f t="shared" si="15"/>
        <v>0.01690972222222222</v>
      </c>
      <c r="I298" s="20">
        <f t="shared" si="16"/>
        <v>0.012418981481481479</v>
      </c>
    </row>
    <row r="299" spans="1:9" ht="14.25" customHeight="1">
      <c r="A299" s="35">
        <v>296</v>
      </c>
      <c r="B299" s="36" t="s">
        <v>133</v>
      </c>
      <c r="C299" s="36" t="s">
        <v>235</v>
      </c>
      <c r="D299" s="35" t="s">
        <v>417</v>
      </c>
      <c r="E299" s="36" t="s">
        <v>428</v>
      </c>
      <c r="F299" s="42">
        <v>0.03891203703703704</v>
      </c>
      <c r="G299" s="19" t="str">
        <f t="shared" si="14"/>
        <v>6.22/km</v>
      </c>
      <c r="H299" s="20">
        <f t="shared" si="15"/>
        <v>0.01690972222222222</v>
      </c>
      <c r="I299" s="20">
        <f t="shared" si="16"/>
        <v>0.013680555555555553</v>
      </c>
    </row>
    <row r="300" spans="1:9" ht="14.25" customHeight="1">
      <c r="A300" s="35">
        <v>297</v>
      </c>
      <c r="B300" s="36" t="s">
        <v>132</v>
      </c>
      <c r="C300" s="36" t="s">
        <v>275</v>
      </c>
      <c r="D300" s="35" t="s">
        <v>438</v>
      </c>
      <c r="E300" s="36" t="s">
        <v>428</v>
      </c>
      <c r="F300" s="42">
        <v>0.03891203703703704</v>
      </c>
      <c r="G300" s="19" t="str">
        <f t="shared" si="14"/>
        <v>6.22/km</v>
      </c>
      <c r="H300" s="20">
        <f t="shared" si="15"/>
        <v>0.01690972222222222</v>
      </c>
      <c r="I300" s="20">
        <f t="shared" si="16"/>
        <v>0.012233796296296298</v>
      </c>
    </row>
    <row r="301" spans="1:9" ht="14.25" customHeight="1">
      <c r="A301" s="35">
        <v>298</v>
      </c>
      <c r="B301" s="36" t="s">
        <v>300</v>
      </c>
      <c r="C301" s="36" t="s">
        <v>246</v>
      </c>
      <c r="D301" s="35" t="s">
        <v>459</v>
      </c>
      <c r="E301" s="36" t="s">
        <v>428</v>
      </c>
      <c r="F301" s="42">
        <v>0.03891203703703704</v>
      </c>
      <c r="G301" s="19" t="str">
        <f t="shared" si="14"/>
        <v>6.22/km</v>
      </c>
      <c r="H301" s="20">
        <f t="shared" si="15"/>
        <v>0.01690972222222222</v>
      </c>
      <c r="I301" s="20">
        <f t="shared" si="16"/>
        <v>0.011053240740740738</v>
      </c>
    </row>
    <row r="302" spans="1:9" ht="14.25" customHeight="1">
      <c r="A302" s="35">
        <v>299</v>
      </c>
      <c r="B302" s="36" t="s">
        <v>134</v>
      </c>
      <c r="C302" s="36" t="s">
        <v>135</v>
      </c>
      <c r="D302" s="35" t="s">
        <v>34</v>
      </c>
      <c r="E302" s="36" t="s">
        <v>136</v>
      </c>
      <c r="F302" s="42">
        <v>0.03899305555555555</v>
      </c>
      <c r="G302" s="19" t="str">
        <f t="shared" si="14"/>
        <v>6.23/km</v>
      </c>
      <c r="H302" s="20">
        <f t="shared" si="15"/>
        <v>0.016990740740740733</v>
      </c>
      <c r="I302" s="20">
        <f t="shared" si="16"/>
        <v>0.004849537037037034</v>
      </c>
    </row>
    <row r="303" spans="1:9" ht="14.25" customHeight="1">
      <c r="A303" s="35">
        <v>300</v>
      </c>
      <c r="B303" s="36" t="s">
        <v>137</v>
      </c>
      <c r="C303" s="36" t="s">
        <v>321</v>
      </c>
      <c r="D303" s="35" t="s">
        <v>421</v>
      </c>
      <c r="E303" s="36" t="s">
        <v>430</v>
      </c>
      <c r="F303" s="42">
        <v>0.0390625</v>
      </c>
      <c r="G303" s="19" t="str">
        <f t="shared" si="14"/>
        <v>6.24/km</v>
      </c>
      <c r="H303" s="20">
        <f t="shared" si="15"/>
        <v>0.01706018518518518</v>
      </c>
      <c r="I303" s="20">
        <f t="shared" si="16"/>
        <v>0.013321759259259255</v>
      </c>
    </row>
    <row r="304" spans="1:9" ht="14.25" customHeight="1">
      <c r="A304" s="35">
        <v>301</v>
      </c>
      <c r="B304" s="36" t="s">
        <v>138</v>
      </c>
      <c r="C304" s="36" t="s">
        <v>210</v>
      </c>
      <c r="D304" s="35" t="s">
        <v>438</v>
      </c>
      <c r="E304" s="36" t="s">
        <v>5</v>
      </c>
      <c r="F304" s="42">
        <v>0.039328703703703706</v>
      </c>
      <c r="G304" s="19" t="str">
        <f t="shared" si="14"/>
        <v>6.26/km</v>
      </c>
      <c r="H304" s="20">
        <f t="shared" si="15"/>
        <v>0.017326388888888888</v>
      </c>
      <c r="I304" s="20">
        <f t="shared" si="16"/>
        <v>0.012650462962962968</v>
      </c>
    </row>
    <row r="305" spans="1:9" ht="14.25" customHeight="1">
      <c r="A305" s="35">
        <v>302</v>
      </c>
      <c r="B305" s="36" t="s">
        <v>139</v>
      </c>
      <c r="C305" s="36" t="s">
        <v>500</v>
      </c>
      <c r="D305" s="35" t="s">
        <v>432</v>
      </c>
      <c r="E305" s="36" t="s">
        <v>349</v>
      </c>
      <c r="F305" s="42">
        <v>0.039375</v>
      </c>
      <c r="G305" s="19" t="str">
        <f t="shared" si="14"/>
        <v>6.27/km</v>
      </c>
      <c r="H305" s="20">
        <f t="shared" si="15"/>
        <v>0.017372685185185182</v>
      </c>
      <c r="I305" s="20">
        <f t="shared" si="16"/>
        <v>0.012881944444444442</v>
      </c>
    </row>
    <row r="306" spans="1:9" ht="14.25" customHeight="1">
      <c r="A306" s="35">
        <v>303</v>
      </c>
      <c r="B306" s="36" t="s">
        <v>140</v>
      </c>
      <c r="C306" s="36" t="s">
        <v>141</v>
      </c>
      <c r="D306" s="35" t="s">
        <v>531</v>
      </c>
      <c r="E306" s="36" t="s">
        <v>512</v>
      </c>
      <c r="F306" s="42">
        <v>0.039502314814814816</v>
      </c>
      <c r="G306" s="19" t="str">
        <f t="shared" si="14"/>
        <v>6.28/km</v>
      </c>
      <c r="H306" s="20">
        <f t="shared" si="15"/>
        <v>0.017499999999999998</v>
      </c>
      <c r="I306" s="20">
        <f t="shared" si="16"/>
        <v>0.00837962962962963</v>
      </c>
    </row>
    <row r="307" spans="1:9" ht="14.25" customHeight="1">
      <c r="A307" s="35">
        <v>304</v>
      </c>
      <c r="B307" s="36" t="s">
        <v>357</v>
      </c>
      <c r="C307" s="36" t="s">
        <v>397</v>
      </c>
      <c r="D307" s="35" t="s">
        <v>531</v>
      </c>
      <c r="E307" s="36" t="s">
        <v>349</v>
      </c>
      <c r="F307" s="42">
        <v>0.03960648148148148</v>
      </c>
      <c r="G307" s="19" t="str">
        <f t="shared" si="14"/>
        <v>6.29/km</v>
      </c>
      <c r="H307" s="20">
        <f t="shared" si="15"/>
        <v>0.01760416666666666</v>
      </c>
      <c r="I307" s="20">
        <f t="shared" si="16"/>
        <v>0.008483796296296291</v>
      </c>
    </row>
    <row r="308" spans="1:9" ht="14.25" customHeight="1">
      <c r="A308" s="35">
        <v>305</v>
      </c>
      <c r="B308" s="36" t="s">
        <v>142</v>
      </c>
      <c r="C308" s="36" t="s">
        <v>143</v>
      </c>
      <c r="D308" s="35" t="s">
        <v>507</v>
      </c>
      <c r="E308" s="36" t="s">
        <v>288</v>
      </c>
      <c r="F308" s="42">
        <v>0.03972222222222222</v>
      </c>
      <c r="G308" s="19" t="str">
        <f t="shared" si="14"/>
        <v>6.30/km</v>
      </c>
      <c r="H308" s="20">
        <f t="shared" si="15"/>
        <v>0.017719907407407403</v>
      </c>
      <c r="I308" s="20">
        <f t="shared" si="16"/>
        <v>0.009525462962962961</v>
      </c>
    </row>
    <row r="309" spans="1:9" ht="14.25" customHeight="1">
      <c r="A309" s="35">
        <v>306</v>
      </c>
      <c r="B309" s="36" t="s">
        <v>144</v>
      </c>
      <c r="C309" s="36" t="s">
        <v>226</v>
      </c>
      <c r="D309" s="35" t="s">
        <v>432</v>
      </c>
      <c r="E309" s="36" t="s">
        <v>440</v>
      </c>
      <c r="F309" s="42">
        <v>0.03991898148148148</v>
      </c>
      <c r="G309" s="19" t="str">
        <f t="shared" si="14"/>
        <v>6.32/km</v>
      </c>
      <c r="H309" s="20">
        <f t="shared" si="15"/>
        <v>0.01791666666666666</v>
      </c>
      <c r="I309" s="20">
        <f t="shared" si="16"/>
        <v>0.013425925925925921</v>
      </c>
    </row>
    <row r="310" spans="1:9" ht="14.25" customHeight="1">
      <c r="A310" s="35">
        <v>307</v>
      </c>
      <c r="B310" s="36" t="s">
        <v>145</v>
      </c>
      <c r="C310" s="36" t="s">
        <v>244</v>
      </c>
      <c r="D310" s="35" t="s">
        <v>438</v>
      </c>
      <c r="E310" s="36" t="s">
        <v>22</v>
      </c>
      <c r="F310" s="42">
        <v>0.039942129629629626</v>
      </c>
      <c r="G310" s="19" t="str">
        <f t="shared" si="14"/>
        <v>6.32/km</v>
      </c>
      <c r="H310" s="20">
        <f t="shared" si="15"/>
        <v>0.017939814814814808</v>
      </c>
      <c r="I310" s="20">
        <f t="shared" si="16"/>
        <v>0.013263888888888888</v>
      </c>
    </row>
    <row r="311" spans="1:9" ht="14.25" customHeight="1">
      <c r="A311" s="35">
        <v>308</v>
      </c>
      <c r="B311" s="36" t="s">
        <v>146</v>
      </c>
      <c r="C311" s="36" t="s">
        <v>293</v>
      </c>
      <c r="D311" s="35" t="s">
        <v>402</v>
      </c>
      <c r="E311" s="36" t="s">
        <v>428</v>
      </c>
      <c r="F311" s="42">
        <v>0.04016203703703704</v>
      </c>
      <c r="G311" s="19" t="str">
        <f t="shared" si="14"/>
        <v>6.34/km</v>
      </c>
      <c r="H311" s="20">
        <f t="shared" si="15"/>
        <v>0.01815972222222222</v>
      </c>
      <c r="I311" s="20">
        <f t="shared" si="16"/>
        <v>0.01815972222222222</v>
      </c>
    </row>
    <row r="312" spans="1:9" ht="14.25" customHeight="1">
      <c r="A312" s="35">
        <v>309</v>
      </c>
      <c r="B312" s="36" t="s">
        <v>147</v>
      </c>
      <c r="C312" s="36" t="s">
        <v>284</v>
      </c>
      <c r="D312" s="35" t="s">
        <v>420</v>
      </c>
      <c r="E312" s="36" t="s">
        <v>423</v>
      </c>
      <c r="F312" s="42">
        <v>0.04020833333333333</v>
      </c>
      <c r="G312" s="19" t="str">
        <f t="shared" si="14"/>
        <v>6.35/km</v>
      </c>
      <c r="H312" s="20">
        <f t="shared" si="15"/>
        <v>0.018206018518518514</v>
      </c>
      <c r="I312" s="20">
        <f t="shared" si="16"/>
        <v>0.014664351851851849</v>
      </c>
    </row>
    <row r="313" spans="1:9" ht="14.25" customHeight="1">
      <c r="A313" s="35">
        <v>310</v>
      </c>
      <c r="B313" s="36" t="s">
        <v>148</v>
      </c>
      <c r="C313" s="36" t="s">
        <v>345</v>
      </c>
      <c r="D313" s="35" t="s">
        <v>34</v>
      </c>
      <c r="E313" s="36" t="s">
        <v>195</v>
      </c>
      <c r="F313" s="42">
        <v>0.04028935185185185</v>
      </c>
      <c r="G313" s="19" t="str">
        <f t="shared" si="14"/>
        <v>6.36/km</v>
      </c>
      <c r="H313" s="20">
        <f t="shared" si="15"/>
        <v>0.01828703703703703</v>
      </c>
      <c r="I313" s="20">
        <f t="shared" si="16"/>
        <v>0.0061458333333333295</v>
      </c>
    </row>
    <row r="314" spans="1:9" ht="14.25" customHeight="1">
      <c r="A314" s="35">
        <v>311</v>
      </c>
      <c r="B314" s="36" t="s">
        <v>149</v>
      </c>
      <c r="C314" s="36" t="s">
        <v>216</v>
      </c>
      <c r="D314" s="35" t="s">
        <v>43</v>
      </c>
      <c r="E314" s="36" t="s">
        <v>150</v>
      </c>
      <c r="F314" s="42">
        <v>0.04033564814814815</v>
      </c>
      <c r="G314" s="19" t="str">
        <f t="shared" si="14"/>
        <v>6.36/km</v>
      </c>
      <c r="H314" s="20">
        <f t="shared" si="15"/>
        <v>0.01833333333333333</v>
      </c>
      <c r="I314" s="20">
        <f t="shared" si="16"/>
        <v>0.005601851851851851</v>
      </c>
    </row>
    <row r="315" spans="1:9" ht="14.25" customHeight="1">
      <c r="A315" s="35">
        <v>312</v>
      </c>
      <c r="B315" s="36" t="s">
        <v>396</v>
      </c>
      <c r="C315" s="36" t="s">
        <v>252</v>
      </c>
      <c r="D315" s="35" t="s">
        <v>421</v>
      </c>
      <c r="E315" s="36" t="s">
        <v>349</v>
      </c>
      <c r="F315" s="42">
        <v>0.04043981481481482</v>
      </c>
      <c r="G315" s="19" t="str">
        <f t="shared" si="14"/>
        <v>6.37/km</v>
      </c>
      <c r="H315" s="20">
        <f t="shared" si="15"/>
        <v>0.0184375</v>
      </c>
      <c r="I315" s="20">
        <f t="shared" si="16"/>
        <v>0.014699074074074073</v>
      </c>
    </row>
    <row r="316" spans="1:9" ht="14.25" customHeight="1">
      <c r="A316" s="35">
        <v>313</v>
      </c>
      <c r="B316" s="36" t="s">
        <v>151</v>
      </c>
      <c r="C316" s="36" t="s">
        <v>246</v>
      </c>
      <c r="D316" s="35" t="s">
        <v>459</v>
      </c>
      <c r="E316" s="36" t="s">
        <v>447</v>
      </c>
      <c r="F316" s="42">
        <v>0.040671296296296296</v>
      </c>
      <c r="G316" s="19" t="str">
        <f t="shared" si="14"/>
        <v>6.39/km</v>
      </c>
      <c r="H316" s="20">
        <f t="shared" si="15"/>
        <v>0.018668981481481477</v>
      </c>
      <c r="I316" s="20">
        <f t="shared" si="16"/>
        <v>0.012812499999999998</v>
      </c>
    </row>
    <row r="317" spans="1:9" ht="14.25" customHeight="1">
      <c r="A317" s="35">
        <v>314</v>
      </c>
      <c r="B317" s="36" t="s">
        <v>62</v>
      </c>
      <c r="C317" s="36" t="s">
        <v>310</v>
      </c>
      <c r="D317" s="35" t="s">
        <v>459</v>
      </c>
      <c r="E317" s="36" t="s">
        <v>349</v>
      </c>
      <c r="F317" s="42">
        <v>0.04071759259259259</v>
      </c>
      <c r="G317" s="19" t="str">
        <f t="shared" si="14"/>
        <v>6.40/km</v>
      </c>
      <c r="H317" s="20">
        <f t="shared" si="15"/>
        <v>0.01871527777777777</v>
      </c>
      <c r="I317" s="20">
        <f t="shared" si="16"/>
        <v>0.012858796296296292</v>
      </c>
    </row>
    <row r="318" spans="1:9" ht="14.25" customHeight="1">
      <c r="A318" s="35">
        <v>315</v>
      </c>
      <c r="B318" s="36" t="s">
        <v>152</v>
      </c>
      <c r="C318" s="36" t="s">
        <v>213</v>
      </c>
      <c r="D318" s="35" t="s">
        <v>438</v>
      </c>
      <c r="E318" s="36" t="s">
        <v>503</v>
      </c>
      <c r="F318" s="42">
        <v>0.04083333333333333</v>
      </c>
      <c r="G318" s="19" t="str">
        <f t="shared" si="14"/>
        <v>6.41/km</v>
      </c>
      <c r="H318" s="20">
        <f t="shared" si="15"/>
        <v>0.018831018518518514</v>
      </c>
      <c r="I318" s="20">
        <f t="shared" si="16"/>
        <v>0.014155092592592594</v>
      </c>
    </row>
    <row r="319" spans="1:9" ht="14.25" customHeight="1">
      <c r="A319" s="35">
        <v>316</v>
      </c>
      <c r="B319" s="36" t="s">
        <v>153</v>
      </c>
      <c r="C319" s="36" t="s">
        <v>213</v>
      </c>
      <c r="D319" s="35" t="s">
        <v>459</v>
      </c>
      <c r="E319" s="36" t="s">
        <v>503</v>
      </c>
      <c r="F319" s="42">
        <v>0.04085648148148149</v>
      </c>
      <c r="G319" s="19" t="str">
        <f t="shared" si="14"/>
        <v>6.41/km</v>
      </c>
      <c r="H319" s="20">
        <f t="shared" si="15"/>
        <v>0.01885416666666667</v>
      </c>
      <c r="I319" s="20">
        <f t="shared" si="16"/>
        <v>0.012997685185185189</v>
      </c>
    </row>
    <row r="320" spans="1:9" ht="14.25" customHeight="1">
      <c r="A320" s="35">
        <v>317</v>
      </c>
      <c r="B320" s="36" t="s">
        <v>154</v>
      </c>
      <c r="C320" s="36" t="s">
        <v>117</v>
      </c>
      <c r="D320" s="35" t="s">
        <v>34</v>
      </c>
      <c r="E320" s="36" t="s">
        <v>361</v>
      </c>
      <c r="F320" s="42">
        <v>0.04092592592592593</v>
      </c>
      <c r="G320" s="19" t="str">
        <f t="shared" si="14"/>
        <v>6.42/km</v>
      </c>
      <c r="H320" s="20">
        <f t="shared" si="15"/>
        <v>0.01892361111111111</v>
      </c>
      <c r="I320" s="20">
        <f t="shared" si="16"/>
        <v>0.006782407407407411</v>
      </c>
    </row>
    <row r="321" spans="1:9" ht="14.25" customHeight="1">
      <c r="A321" s="35">
        <v>318</v>
      </c>
      <c r="B321" s="36" t="s">
        <v>155</v>
      </c>
      <c r="C321" s="36" t="s">
        <v>216</v>
      </c>
      <c r="D321" s="35" t="s">
        <v>459</v>
      </c>
      <c r="E321" s="36" t="s">
        <v>361</v>
      </c>
      <c r="F321" s="42">
        <v>0.0409375</v>
      </c>
      <c r="G321" s="19" t="str">
        <f t="shared" si="14"/>
        <v>6.42/km</v>
      </c>
      <c r="H321" s="20">
        <f t="shared" si="15"/>
        <v>0.018935185185185183</v>
      </c>
      <c r="I321" s="20">
        <f t="shared" si="16"/>
        <v>0.013078703703703703</v>
      </c>
    </row>
    <row r="322" spans="1:9" ht="14.25" customHeight="1">
      <c r="A322" s="35">
        <v>319</v>
      </c>
      <c r="B322" s="36" t="s">
        <v>156</v>
      </c>
      <c r="C322" s="36" t="s">
        <v>213</v>
      </c>
      <c r="D322" s="35" t="s">
        <v>43</v>
      </c>
      <c r="E322" s="36" t="s">
        <v>194</v>
      </c>
      <c r="F322" s="42">
        <v>0.0409375</v>
      </c>
      <c r="G322" s="19" t="str">
        <f t="shared" si="14"/>
        <v>6.42/km</v>
      </c>
      <c r="H322" s="20">
        <f t="shared" si="15"/>
        <v>0.018935185185185183</v>
      </c>
      <c r="I322" s="20">
        <f t="shared" si="16"/>
        <v>0.006203703703703704</v>
      </c>
    </row>
    <row r="323" spans="1:9" ht="14.25" customHeight="1">
      <c r="A323" s="35">
        <v>320</v>
      </c>
      <c r="B323" s="36" t="s">
        <v>157</v>
      </c>
      <c r="C323" s="36" t="s">
        <v>223</v>
      </c>
      <c r="D323" s="35" t="s">
        <v>459</v>
      </c>
      <c r="E323" s="36" t="s">
        <v>195</v>
      </c>
      <c r="F323" s="42">
        <v>0.04130787037037037</v>
      </c>
      <c r="G323" s="19" t="str">
        <f t="shared" si="14"/>
        <v>6.46/km</v>
      </c>
      <c r="H323" s="20">
        <f t="shared" si="15"/>
        <v>0.01930555555555555</v>
      </c>
      <c r="I323" s="20">
        <f t="shared" si="16"/>
        <v>0.013449074074074072</v>
      </c>
    </row>
    <row r="324" spans="1:9" ht="14.25" customHeight="1">
      <c r="A324" s="35">
        <v>321</v>
      </c>
      <c r="B324" s="36" t="s">
        <v>158</v>
      </c>
      <c r="C324" s="36" t="s">
        <v>323</v>
      </c>
      <c r="D324" s="35" t="s">
        <v>455</v>
      </c>
      <c r="E324" s="36" t="s">
        <v>194</v>
      </c>
      <c r="F324" s="42">
        <v>0.04155092592592593</v>
      </c>
      <c r="G324" s="19" t="str">
        <f aca="true" t="shared" si="17" ref="G324:G365">TEXT(INT((HOUR(F324)*3600+MINUTE(F324)*60+SECOND(F324))/$I$2/60),"0")&amp;"."&amp;TEXT(MOD((HOUR(F324)*3600+MINUTE(F324)*60+SECOND(F324))/$I$2,60),"00")&amp;"/km"</f>
        <v>6.48/km</v>
      </c>
      <c r="H324" s="20">
        <f t="shared" si="15"/>
        <v>0.01954861111111111</v>
      </c>
      <c r="I324" s="20">
        <f t="shared" si="16"/>
        <v>0.013900462962962965</v>
      </c>
    </row>
    <row r="325" spans="1:9" ht="14.25" customHeight="1">
      <c r="A325" s="35">
        <v>322</v>
      </c>
      <c r="B325" s="36" t="s">
        <v>159</v>
      </c>
      <c r="C325" s="36" t="s">
        <v>276</v>
      </c>
      <c r="D325" s="35" t="s">
        <v>459</v>
      </c>
      <c r="E325" s="36" t="s">
        <v>447</v>
      </c>
      <c r="F325" s="42">
        <v>0.04171296296296296</v>
      </c>
      <c r="G325" s="19" t="str">
        <f t="shared" si="17"/>
        <v>6.50/km</v>
      </c>
      <c r="H325" s="20">
        <f aca="true" t="shared" si="18" ref="H325:H365">F325-$F$4</f>
        <v>0.01971064814814814</v>
      </c>
      <c r="I325" s="20">
        <f aca="true" t="shared" si="19" ref="I325:I365">F325-INDEX($F$4:$F$586,MATCH(D325,$D$4:$D$586,0))</f>
        <v>0.01385416666666666</v>
      </c>
    </row>
    <row r="326" spans="1:9" ht="14.25" customHeight="1">
      <c r="A326" s="35">
        <v>323</v>
      </c>
      <c r="B326" s="36" t="s">
        <v>160</v>
      </c>
      <c r="C326" s="36" t="s">
        <v>325</v>
      </c>
      <c r="D326" s="35" t="s">
        <v>459</v>
      </c>
      <c r="E326" s="36" t="s">
        <v>22</v>
      </c>
      <c r="F326" s="42">
        <v>0.04175925925925925</v>
      </c>
      <c r="G326" s="19" t="str">
        <f t="shared" si="17"/>
        <v>6.50/km</v>
      </c>
      <c r="H326" s="20">
        <f t="shared" si="18"/>
        <v>0.019756944444444435</v>
      </c>
      <c r="I326" s="20">
        <f t="shared" si="19"/>
        <v>0.013900462962962955</v>
      </c>
    </row>
    <row r="327" spans="1:9" ht="14.25" customHeight="1">
      <c r="A327" s="35">
        <v>324</v>
      </c>
      <c r="B327" s="36" t="s">
        <v>161</v>
      </c>
      <c r="C327" s="36" t="s">
        <v>231</v>
      </c>
      <c r="D327" s="35" t="s">
        <v>459</v>
      </c>
      <c r="E327" s="36" t="s">
        <v>162</v>
      </c>
      <c r="F327" s="42">
        <v>0.04178240740740741</v>
      </c>
      <c r="G327" s="19" t="str">
        <f t="shared" si="17"/>
        <v>6.50/km</v>
      </c>
      <c r="H327" s="20">
        <f t="shared" si="18"/>
        <v>0.01978009259259259</v>
      </c>
      <c r="I327" s="20">
        <f t="shared" si="19"/>
        <v>0.013923611111111109</v>
      </c>
    </row>
    <row r="328" spans="1:9" ht="14.25" customHeight="1">
      <c r="A328" s="35">
        <v>325</v>
      </c>
      <c r="B328" s="36" t="s">
        <v>163</v>
      </c>
      <c r="C328" s="36" t="s">
        <v>164</v>
      </c>
      <c r="D328" s="35" t="s">
        <v>402</v>
      </c>
      <c r="E328" s="36" t="s">
        <v>194</v>
      </c>
      <c r="F328" s="42">
        <v>0.04178240740740741</v>
      </c>
      <c r="G328" s="19" t="str">
        <f t="shared" si="17"/>
        <v>6.50/km</v>
      </c>
      <c r="H328" s="20">
        <f t="shared" si="18"/>
        <v>0.01978009259259259</v>
      </c>
      <c r="I328" s="20">
        <f t="shared" si="19"/>
        <v>0.01978009259259259</v>
      </c>
    </row>
    <row r="329" spans="1:9" ht="14.25" customHeight="1">
      <c r="A329" s="35">
        <v>326</v>
      </c>
      <c r="B329" s="36" t="s">
        <v>165</v>
      </c>
      <c r="C329" s="36" t="s">
        <v>277</v>
      </c>
      <c r="D329" s="35" t="s">
        <v>455</v>
      </c>
      <c r="E329" s="36" t="s">
        <v>447</v>
      </c>
      <c r="F329" s="42">
        <v>0.04210648148148149</v>
      </c>
      <c r="G329" s="19" t="str">
        <f t="shared" si="17"/>
        <v>6.53/km</v>
      </c>
      <c r="H329" s="20">
        <f t="shared" si="18"/>
        <v>0.02010416666666667</v>
      </c>
      <c r="I329" s="20">
        <f t="shared" si="19"/>
        <v>0.014456018518518524</v>
      </c>
    </row>
    <row r="330" spans="1:9" ht="14.25" customHeight="1">
      <c r="A330" s="35">
        <v>327</v>
      </c>
      <c r="B330" s="36" t="s">
        <v>166</v>
      </c>
      <c r="C330" s="36" t="s">
        <v>227</v>
      </c>
      <c r="D330" s="35" t="s">
        <v>407</v>
      </c>
      <c r="E330" s="36" t="s">
        <v>349</v>
      </c>
      <c r="F330" s="42">
        <v>0.04224537037037037</v>
      </c>
      <c r="G330" s="19" t="str">
        <f t="shared" si="17"/>
        <v>6.55/km</v>
      </c>
      <c r="H330" s="20">
        <f t="shared" si="18"/>
        <v>0.020243055555555552</v>
      </c>
      <c r="I330" s="20">
        <f t="shared" si="19"/>
        <v>0.018935185185185183</v>
      </c>
    </row>
    <row r="331" spans="1:9" ht="14.25" customHeight="1">
      <c r="A331" s="35">
        <v>328</v>
      </c>
      <c r="B331" s="36" t="s">
        <v>167</v>
      </c>
      <c r="C331" s="36" t="s">
        <v>168</v>
      </c>
      <c r="D331" s="35" t="s">
        <v>34</v>
      </c>
      <c r="E331" s="36" t="s">
        <v>195</v>
      </c>
      <c r="F331" s="42">
        <v>0.04253472222222222</v>
      </c>
      <c r="G331" s="19" t="str">
        <f t="shared" si="17"/>
        <v>6.58/km</v>
      </c>
      <c r="H331" s="20">
        <f t="shared" si="18"/>
        <v>0.0205324074074074</v>
      </c>
      <c r="I331" s="20">
        <f t="shared" si="19"/>
        <v>0.0083912037037037</v>
      </c>
    </row>
    <row r="332" spans="1:9" ht="14.25" customHeight="1">
      <c r="A332" s="35">
        <v>329</v>
      </c>
      <c r="B332" s="36" t="s">
        <v>282</v>
      </c>
      <c r="C332" s="36" t="s">
        <v>235</v>
      </c>
      <c r="D332" s="35" t="s">
        <v>407</v>
      </c>
      <c r="E332" s="36" t="s">
        <v>194</v>
      </c>
      <c r="F332" s="42">
        <v>0.042581018518518525</v>
      </c>
      <c r="G332" s="19" t="str">
        <f t="shared" si="17"/>
        <v>6.58/km</v>
      </c>
      <c r="H332" s="20">
        <f t="shared" si="18"/>
        <v>0.020578703703703707</v>
      </c>
      <c r="I332" s="20">
        <f t="shared" si="19"/>
        <v>0.019270833333333338</v>
      </c>
    </row>
    <row r="333" spans="1:9" ht="14.25" customHeight="1">
      <c r="A333" s="35">
        <v>330</v>
      </c>
      <c r="B333" s="36" t="s">
        <v>169</v>
      </c>
      <c r="C333" s="36" t="s">
        <v>209</v>
      </c>
      <c r="D333" s="35" t="s">
        <v>532</v>
      </c>
      <c r="E333" s="36" t="s">
        <v>195</v>
      </c>
      <c r="F333" s="42">
        <v>0.043020833333333335</v>
      </c>
      <c r="G333" s="19" t="str">
        <f t="shared" si="17"/>
        <v>7.02/km</v>
      </c>
      <c r="H333" s="20">
        <f t="shared" si="18"/>
        <v>0.021018518518518516</v>
      </c>
      <c r="I333" s="20">
        <f t="shared" si="19"/>
        <v>0.011701388888888886</v>
      </c>
    </row>
    <row r="334" spans="1:9" ht="14.25" customHeight="1">
      <c r="A334" s="35">
        <v>331</v>
      </c>
      <c r="B334" s="36" t="s">
        <v>522</v>
      </c>
      <c r="C334" s="36" t="s">
        <v>243</v>
      </c>
      <c r="D334" s="35" t="s">
        <v>438</v>
      </c>
      <c r="E334" s="36" t="s">
        <v>195</v>
      </c>
      <c r="F334" s="42">
        <v>0.04395833333333333</v>
      </c>
      <c r="G334" s="19" t="str">
        <f t="shared" si="17"/>
        <v>7.12/km</v>
      </c>
      <c r="H334" s="20">
        <f t="shared" si="18"/>
        <v>0.02195601851851851</v>
      </c>
      <c r="I334" s="20">
        <f t="shared" si="19"/>
        <v>0.01728009259259259</v>
      </c>
    </row>
    <row r="335" spans="1:9" ht="14.25" customHeight="1">
      <c r="A335" s="35">
        <v>332</v>
      </c>
      <c r="B335" s="36" t="s">
        <v>161</v>
      </c>
      <c r="C335" s="36" t="s">
        <v>211</v>
      </c>
      <c r="D335" s="35" t="s">
        <v>402</v>
      </c>
      <c r="E335" s="36" t="s">
        <v>162</v>
      </c>
      <c r="F335" s="42">
        <v>0.04452546296296297</v>
      </c>
      <c r="G335" s="19" t="str">
        <f t="shared" si="17"/>
        <v>7.17/km</v>
      </c>
      <c r="H335" s="20">
        <f t="shared" si="18"/>
        <v>0.02252314814814815</v>
      </c>
      <c r="I335" s="20">
        <f t="shared" si="19"/>
        <v>0.02252314814814815</v>
      </c>
    </row>
    <row r="336" spans="1:9" ht="14.25" customHeight="1">
      <c r="A336" s="35">
        <v>333</v>
      </c>
      <c r="B336" s="36" t="s">
        <v>170</v>
      </c>
      <c r="C336" s="36" t="s">
        <v>246</v>
      </c>
      <c r="D336" s="35" t="s">
        <v>438</v>
      </c>
      <c r="E336" s="36" t="s">
        <v>22</v>
      </c>
      <c r="F336" s="42">
        <v>0.0446875</v>
      </c>
      <c r="G336" s="19" t="str">
        <f t="shared" si="17"/>
        <v>7.19/km</v>
      </c>
      <c r="H336" s="20">
        <f t="shared" si="18"/>
        <v>0.02268518518518518</v>
      </c>
      <c r="I336" s="20">
        <f t="shared" si="19"/>
        <v>0.01800925925925926</v>
      </c>
    </row>
    <row r="337" spans="1:9" ht="14.25" customHeight="1">
      <c r="A337" s="35">
        <v>334</v>
      </c>
      <c r="B337" s="36" t="s">
        <v>303</v>
      </c>
      <c r="C337" s="36" t="s">
        <v>316</v>
      </c>
      <c r="D337" s="35" t="s">
        <v>507</v>
      </c>
      <c r="E337" s="36" t="s">
        <v>194</v>
      </c>
      <c r="F337" s="42">
        <v>0.0446875</v>
      </c>
      <c r="G337" s="19" t="str">
        <f t="shared" si="17"/>
        <v>7.19/km</v>
      </c>
      <c r="H337" s="20">
        <f t="shared" si="18"/>
        <v>0.02268518518518518</v>
      </c>
      <c r="I337" s="20">
        <f t="shared" si="19"/>
        <v>0.014490740740740738</v>
      </c>
    </row>
    <row r="338" spans="1:9" ht="14.25" customHeight="1">
      <c r="A338" s="35">
        <v>335</v>
      </c>
      <c r="B338" s="36" t="s">
        <v>171</v>
      </c>
      <c r="C338" s="36" t="s">
        <v>339</v>
      </c>
      <c r="D338" s="35" t="s">
        <v>34</v>
      </c>
      <c r="E338" s="36" t="s">
        <v>423</v>
      </c>
      <c r="F338" s="42">
        <v>0.04471064814814815</v>
      </c>
      <c r="G338" s="19" t="str">
        <f t="shared" si="17"/>
        <v>7.19/km</v>
      </c>
      <c r="H338" s="20">
        <f t="shared" si="18"/>
        <v>0.022708333333333334</v>
      </c>
      <c r="I338" s="20">
        <f t="shared" si="19"/>
        <v>0.010567129629629635</v>
      </c>
    </row>
    <row r="339" spans="1:9" ht="14.25" customHeight="1">
      <c r="A339" s="35">
        <v>336</v>
      </c>
      <c r="B339" s="36" t="s">
        <v>369</v>
      </c>
      <c r="C339" s="36" t="s">
        <v>238</v>
      </c>
      <c r="D339" s="35" t="s">
        <v>532</v>
      </c>
      <c r="E339" s="36" t="s">
        <v>430</v>
      </c>
      <c r="F339" s="42">
        <v>0.04486111111111111</v>
      </c>
      <c r="G339" s="19" t="str">
        <f t="shared" si="17"/>
        <v>7.20/km</v>
      </c>
      <c r="H339" s="20">
        <f t="shared" si="18"/>
        <v>0.02285879629629629</v>
      </c>
      <c r="I339" s="20">
        <f t="shared" si="19"/>
        <v>0.01354166666666666</v>
      </c>
    </row>
    <row r="340" spans="1:9" ht="14.25" customHeight="1">
      <c r="A340" s="35">
        <v>337</v>
      </c>
      <c r="B340" s="36" t="s">
        <v>172</v>
      </c>
      <c r="C340" s="36" t="s">
        <v>236</v>
      </c>
      <c r="D340" s="35" t="s">
        <v>432</v>
      </c>
      <c r="E340" s="36" t="s">
        <v>447</v>
      </c>
      <c r="F340" s="42">
        <v>0.04491898148148148</v>
      </c>
      <c r="G340" s="19" t="str">
        <f t="shared" si="17"/>
        <v>7.21/km</v>
      </c>
      <c r="H340" s="20">
        <f t="shared" si="18"/>
        <v>0.022916666666666665</v>
      </c>
      <c r="I340" s="20">
        <f t="shared" si="19"/>
        <v>0.018425925925925925</v>
      </c>
    </row>
    <row r="341" spans="1:9" ht="14.25" customHeight="1">
      <c r="A341" s="35">
        <v>338</v>
      </c>
      <c r="B341" s="36" t="s">
        <v>173</v>
      </c>
      <c r="C341" s="36" t="s">
        <v>119</v>
      </c>
      <c r="D341" s="35" t="s">
        <v>438</v>
      </c>
      <c r="E341" s="36" t="s">
        <v>441</v>
      </c>
      <c r="F341" s="42">
        <v>0.04506944444444445</v>
      </c>
      <c r="G341" s="19" t="str">
        <f t="shared" si="17"/>
        <v>7.22/km</v>
      </c>
      <c r="H341" s="20">
        <f t="shared" si="18"/>
        <v>0.02306712962962963</v>
      </c>
      <c r="I341" s="20">
        <f t="shared" si="19"/>
        <v>0.018391203703703708</v>
      </c>
    </row>
    <row r="342" spans="1:9" ht="14.25" customHeight="1">
      <c r="A342" s="35">
        <v>339</v>
      </c>
      <c r="B342" s="36" t="s">
        <v>174</v>
      </c>
      <c r="C342" s="36" t="s">
        <v>306</v>
      </c>
      <c r="D342" s="35" t="s">
        <v>438</v>
      </c>
      <c r="E342" s="36" t="s">
        <v>162</v>
      </c>
      <c r="F342" s="42">
        <v>0.04553240740740741</v>
      </c>
      <c r="G342" s="19" t="str">
        <f t="shared" si="17"/>
        <v>7.27/km</v>
      </c>
      <c r="H342" s="20">
        <f t="shared" si="18"/>
        <v>0.023530092592592592</v>
      </c>
      <c r="I342" s="20">
        <f t="shared" si="19"/>
        <v>0.018854166666666672</v>
      </c>
    </row>
    <row r="343" spans="1:9" ht="14.25" customHeight="1">
      <c r="A343" s="35">
        <v>340</v>
      </c>
      <c r="B343" s="36" t="s">
        <v>308</v>
      </c>
      <c r="C343" s="36" t="s">
        <v>454</v>
      </c>
      <c r="D343" s="35" t="s">
        <v>421</v>
      </c>
      <c r="E343" s="36" t="s">
        <v>349</v>
      </c>
      <c r="F343" s="42">
        <v>0.04585648148148148</v>
      </c>
      <c r="G343" s="19" t="str">
        <f t="shared" si="17"/>
        <v>7.30/km</v>
      </c>
      <c r="H343" s="20">
        <f t="shared" si="18"/>
        <v>0.02385416666666666</v>
      </c>
      <c r="I343" s="20">
        <f t="shared" si="19"/>
        <v>0.020115740740740733</v>
      </c>
    </row>
    <row r="344" spans="1:9" ht="14.25" customHeight="1">
      <c r="A344" s="35">
        <v>341</v>
      </c>
      <c r="B344" s="36" t="s">
        <v>254</v>
      </c>
      <c r="C344" s="36" t="s">
        <v>273</v>
      </c>
      <c r="D344" s="35" t="s">
        <v>459</v>
      </c>
      <c r="E344" s="36" t="s">
        <v>194</v>
      </c>
      <c r="F344" s="42">
        <v>0.04690972222222222</v>
      </c>
      <c r="G344" s="19" t="str">
        <f t="shared" si="17"/>
        <v>7.41/km</v>
      </c>
      <c r="H344" s="20">
        <f t="shared" si="18"/>
        <v>0.024907407407407402</v>
      </c>
      <c r="I344" s="20">
        <f t="shared" si="19"/>
        <v>0.019050925925925923</v>
      </c>
    </row>
    <row r="345" spans="1:9" ht="14.25" customHeight="1">
      <c r="A345" s="35">
        <v>342</v>
      </c>
      <c r="B345" s="36" t="s">
        <v>175</v>
      </c>
      <c r="C345" s="36" t="s">
        <v>307</v>
      </c>
      <c r="D345" s="35" t="s">
        <v>34</v>
      </c>
      <c r="E345" s="36" t="s">
        <v>447</v>
      </c>
      <c r="F345" s="42">
        <v>0.047233796296296295</v>
      </c>
      <c r="G345" s="19" t="str">
        <f t="shared" si="17"/>
        <v>7.44/km</v>
      </c>
      <c r="H345" s="20">
        <f t="shared" si="18"/>
        <v>0.025231481481481476</v>
      </c>
      <c r="I345" s="20">
        <f t="shared" si="19"/>
        <v>0.013090277777777777</v>
      </c>
    </row>
    <row r="346" spans="1:9" ht="14.25" customHeight="1">
      <c r="A346" s="35">
        <v>343</v>
      </c>
      <c r="B346" s="36" t="s">
        <v>176</v>
      </c>
      <c r="C346" s="36" t="s">
        <v>177</v>
      </c>
      <c r="D346" s="35" t="s">
        <v>438</v>
      </c>
      <c r="E346" s="36" t="s">
        <v>349</v>
      </c>
      <c r="F346" s="42">
        <v>0.047233796296296295</v>
      </c>
      <c r="G346" s="19" t="str">
        <f t="shared" si="17"/>
        <v>7.44/km</v>
      </c>
      <c r="H346" s="20">
        <f t="shared" si="18"/>
        <v>0.025231481481481476</v>
      </c>
      <c r="I346" s="20">
        <f t="shared" si="19"/>
        <v>0.020555555555555556</v>
      </c>
    </row>
    <row r="347" spans="1:9" ht="14.25" customHeight="1">
      <c r="A347" s="35">
        <v>344</v>
      </c>
      <c r="B347" s="36" t="s">
        <v>240</v>
      </c>
      <c r="C347" s="36" t="s">
        <v>304</v>
      </c>
      <c r="D347" s="35" t="s">
        <v>420</v>
      </c>
      <c r="E347" s="36" t="s">
        <v>5</v>
      </c>
      <c r="F347" s="42">
        <v>0.04730324074074074</v>
      </c>
      <c r="G347" s="19" t="str">
        <f t="shared" si="17"/>
        <v>7.44/km</v>
      </c>
      <c r="H347" s="20">
        <f t="shared" si="18"/>
        <v>0.025300925925925925</v>
      </c>
      <c r="I347" s="20">
        <f t="shared" si="19"/>
        <v>0.02175925925925926</v>
      </c>
    </row>
    <row r="348" spans="1:9" ht="14.25" customHeight="1">
      <c r="A348" s="35">
        <v>345</v>
      </c>
      <c r="B348" s="36" t="s">
        <v>178</v>
      </c>
      <c r="C348" s="36" t="s">
        <v>229</v>
      </c>
      <c r="D348" s="35" t="s">
        <v>417</v>
      </c>
      <c r="E348" s="36" t="s">
        <v>430</v>
      </c>
      <c r="F348" s="42">
        <v>0.04743055555555556</v>
      </c>
      <c r="G348" s="19" t="str">
        <f t="shared" si="17"/>
        <v>7.46/km</v>
      </c>
      <c r="H348" s="20">
        <f t="shared" si="18"/>
        <v>0.02542824074074074</v>
      </c>
      <c r="I348" s="20">
        <f t="shared" si="19"/>
        <v>0.022199074074074076</v>
      </c>
    </row>
    <row r="349" spans="1:9" ht="14.25" customHeight="1">
      <c r="A349" s="35">
        <v>346</v>
      </c>
      <c r="B349" s="36" t="s">
        <v>179</v>
      </c>
      <c r="C349" s="36" t="s">
        <v>245</v>
      </c>
      <c r="D349" s="35" t="s">
        <v>43</v>
      </c>
      <c r="E349" s="36" t="s">
        <v>22</v>
      </c>
      <c r="F349" s="42">
        <v>0.04842592592592593</v>
      </c>
      <c r="G349" s="19" t="str">
        <f t="shared" si="17"/>
        <v>7.55/km</v>
      </c>
      <c r="H349" s="20">
        <f t="shared" si="18"/>
        <v>0.02642361111111111</v>
      </c>
      <c r="I349" s="20">
        <f t="shared" si="19"/>
        <v>0.01369212962962963</v>
      </c>
    </row>
    <row r="350" spans="1:9" ht="14.25" customHeight="1">
      <c r="A350" s="35">
        <v>347</v>
      </c>
      <c r="B350" s="36" t="s">
        <v>180</v>
      </c>
      <c r="C350" s="36" t="s">
        <v>306</v>
      </c>
      <c r="D350" s="35" t="s">
        <v>532</v>
      </c>
      <c r="E350" s="36" t="s">
        <v>22</v>
      </c>
      <c r="F350" s="42">
        <v>0.048576388888888884</v>
      </c>
      <c r="G350" s="19" t="str">
        <f t="shared" si="17"/>
        <v>7.57/km</v>
      </c>
      <c r="H350" s="20">
        <f t="shared" si="18"/>
        <v>0.026574074074074066</v>
      </c>
      <c r="I350" s="20">
        <f t="shared" si="19"/>
        <v>0.017256944444444436</v>
      </c>
    </row>
    <row r="351" spans="1:9" ht="14.25" customHeight="1">
      <c r="A351" s="35">
        <v>348</v>
      </c>
      <c r="B351" s="36" t="s">
        <v>254</v>
      </c>
      <c r="C351" s="36" t="s">
        <v>210</v>
      </c>
      <c r="D351" s="35" t="s">
        <v>507</v>
      </c>
      <c r="E351" s="36" t="s">
        <v>195</v>
      </c>
      <c r="F351" s="42">
        <v>0.04886574074074074</v>
      </c>
      <c r="G351" s="19" t="str">
        <f t="shared" si="17"/>
        <v>7.60/km</v>
      </c>
      <c r="H351" s="20">
        <f t="shared" si="18"/>
        <v>0.02686342592592592</v>
      </c>
      <c r="I351" s="20">
        <f t="shared" si="19"/>
        <v>0.018668981481481477</v>
      </c>
    </row>
    <row r="352" spans="1:9" ht="14.25" customHeight="1">
      <c r="A352" s="44">
        <v>349</v>
      </c>
      <c r="B352" s="45" t="s">
        <v>398</v>
      </c>
      <c r="C352" s="45" t="s">
        <v>399</v>
      </c>
      <c r="D352" s="44" t="s">
        <v>459</v>
      </c>
      <c r="E352" s="45" t="s">
        <v>400</v>
      </c>
      <c r="F352" s="46">
        <v>0.049097222222222216</v>
      </c>
      <c r="G352" s="21" t="str">
        <f t="shared" si="17"/>
        <v>8.02/km</v>
      </c>
      <c r="H352" s="22">
        <f t="shared" si="18"/>
        <v>0.027094907407407397</v>
      </c>
      <c r="I352" s="22">
        <f t="shared" si="19"/>
        <v>0.021238425925925918</v>
      </c>
    </row>
    <row r="353" spans="1:9" ht="14.25" customHeight="1">
      <c r="A353" s="35">
        <v>350</v>
      </c>
      <c r="B353" s="36" t="s">
        <v>181</v>
      </c>
      <c r="C353" s="36" t="s">
        <v>275</v>
      </c>
      <c r="D353" s="35" t="s">
        <v>43</v>
      </c>
      <c r="E353" s="36" t="s">
        <v>22</v>
      </c>
      <c r="F353" s="42">
        <v>0.04971064814814815</v>
      </c>
      <c r="G353" s="19" t="str">
        <f t="shared" si="17"/>
        <v>8.08/km</v>
      </c>
      <c r="H353" s="20">
        <f t="shared" si="18"/>
        <v>0.02770833333333333</v>
      </c>
      <c r="I353" s="20">
        <f t="shared" si="19"/>
        <v>0.014976851851851852</v>
      </c>
    </row>
    <row r="354" spans="1:9" ht="14.25" customHeight="1">
      <c r="A354" s="35">
        <v>351</v>
      </c>
      <c r="B354" s="36" t="s">
        <v>182</v>
      </c>
      <c r="C354" s="36" t="s">
        <v>222</v>
      </c>
      <c r="D354" s="35" t="s">
        <v>43</v>
      </c>
      <c r="E354" s="36" t="s">
        <v>162</v>
      </c>
      <c r="F354" s="42">
        <v>0.04996527777777778</v>
      </c>
      <c r="G354" s="19" t="str">
        <f t="shared" si="17"/>
        <v>8.11/km</v>
      </c>
      <c r="H354" s="20">
        <f t="shared" si="18"/>
        <v>0.027962962962962964</v>
      </c>
      <c r="I354" s="20">
        <f t="shared" si="19"/>
        <v>0.015231481481481485</v>
      </c>
    </row>
    <row r="355" spans="1:9" ht="14.25" customHeight="1">
      <c r="A355" s="35">
        <v>352</v>
      </c>
      <c r="B355" s="36" t="s">
        <v>183</v>
      </c>
      <c r="C355" s="36" t="s">
        <v>275</v>
      </c>
      <c r="D355" s="35" t="s">
        <v>43</v>
      </c>
      <c r="E355" s="36" t="s">
        <v>194</v>
      </c>
      <c r="F355" s="42">
        <v>0.051493055555555556</v>
      </c>
      <c r="G355" s="19" t="str">
        <f t="shared" si="17"/>
        <v>8.26/km</v>
      </c>
      <c r="H355" s="20">
        <f t="shared" si="18"/>
        <v>0.029490740740740738</v>
      </c>
      <c r="I355" s="20">
        <f t="shared" si="19"/>
        <v>0.01675925925925926</v>
      </c>
    </row>
    <row r="356" spans="1:9" ht="14.25" customHeight="1">
      <c r="A356" s="35">
        <v>353</v>
      </c>
      <c r="B356" s="36" t="s">
        <v>265</v>
      </c>
      <c r="C356" s="36" t="s">
        <v>305</v>
      </c>
      <c r="D356" s="35" t="s">
        <v>34</v>
      </c>
      <c r="E356" s="36" t="s">
        <v>195</v>
      </c>
      <c r="F356" s="42">
        <v>0.051643518518518526</v>
      </c>
      <c r="G356" s="19" t="str">
        <f t="shared" si="17"/>
        <v>8.27/km</v>
      </c>
      <c r="H356" s="20">
        <f t="shared" si="18"/>
        <v>0.029641203703703708</v>
      </c>
      <c r="I356" s="20">
        <f t="shared" si="19"/>
        <v>0.01750000000000001</v>
      </c>
    </row>
    <row r="357" spans="1:9" ht="14.25" customHeight="1">
      <c r="A357" s="35">
        <v>354</v>
      </c>
      <c r="B357" s="36" t="s">
        <v>184</v>
      </c>
      <c r="C357" s="36" t="s">
        <v>216</v>
      </c>
      <c r="D357" s="35" t="s">
        <v>459</v>
      </c>
      <c r="E357" s="36" t="s">
        <v>195</v>
      </c>
      <c r="F357" s="42">
        <v>0.05174768518518519</v>
      </c>
      <c r="G357" s="19" t="str">
        <f t="shared" si="17"/>
        <v>8.28/km</v>
      </c>
      <c r="H357" s="20">
        <f t="shared" si="18"/>
        <v>0.02974537037037037</v>
      </c>
      <c r="I357" s="20">
        <f t="shared" si="19"/>
        <v>0.02388888888888889</v>
      </c>
    </row>
    <row r="358" spans="1:9" ht="14.25" customHeight="1">
      <c r="A358" s="35">
        <v>355</v>
      </c>
      <c r="B358" s="36" t="s">
        <v>185</v>
      </c>
      <c r="C358" s="36" t="s">
        <v>186</v>
      </c>
      <c r="D358" s="35" t="s">
        <v>402</v>
      </c>
      <c r="E358" s="36" t="s">
        <v>22</v>
      </c>
      <c r="F358" s="42">
        <v>0.05185185185185185</v>
      </c>
      <c r="G358" s="19" t="str">
        <f t="shared" si="17"/>
        <v>8.29/km</v>
      </c>
      <c r="H358" s="20">
        <f t="shared" si="18"/>
        <v>0.029849537037037032</v>
      </c>
      <c r="I358" s="20">
        <f t="shared" si="19"/>
        <v>0.029849537037037032</v>
      </c>
    </row>
    <row r="359" spans="1:9" ht="14.25" customHeight="1">
      <c r="A359" s="35">
        <v>356</v>
      </c>
      <c r="B359" s="36" t="s">
        <v>187</v>
      </c>
      <c r="C359" s="36" t="s">
        <v>222</v>
      </c>
      <c r="D359" s="35" t="s">
        <v>438</v>
      </c>
      <c r="E359" s="36" t="s">
        <v>263</v>
      </c>
      <c r="F359" s="42">
        <v>0.05195601851851852</v>
      </c>
      <c r="G359" s="19" t="str">
        <f t="shared" si="17"/>
        <v>8.30/km</v>
      </c>
      <c r="H359" s="20">
        <f t="shared" si="18"/>
        <v>0.0299537037037037</v>
      </c>
      <c r="I359" s="20">
        <f t="shared" si="19"/>
        <v>0.02527777777777778</v>
      </c>
    </row>
    <row r="360" spans="1:9" ht="14.25" customHeight="1">
      <c r="A360" s="35">
        <v>357</v>
      </c>
      <c r="B360" s="36" t="s">
        <v>188</v>
      </c>
      <c r="C360" s="36" t="s">
        <v>391</v>
      </c>
      <c r="D360" s="35" t="s">
        <v>532</v>
      </c>
      <c r="E360" s="36" t="s">
        <v>349</v>
      </c>
      <c r="F360" s="42">
        <v>0.05438657407407407</v>
      </c>
      <c r="G360" s="19" t="str">
        <f t="shared" si="17"/>
        <v>8.54/km</v>
      </c>
      <c r="H360" s="20">
        <f t="shared" si="18"/>
        <v>0.03238425925925925</v>
      </c>
      <c r="I360" s="20">
        <f t="shared" si="19"/>
        <v>0.023067129629629625</v>
      </c>
    </row>
    <row r="361" spans="1:9" ht="14.25" customHeight="1">
      <c r="A361" s="35">
        <v>358</v>
      </c>
      <c r="B361" s="36" t="s">
        <v>369</v>
      </c>
      <c r="C361" s="36" t="s">
        <v>327</v>
      </c>
      <c r="D361" s="35" t="s">
        <v>34</v>
      </c>
      <c r="E361" s="36" t="s">
        <v>430</v>
      </c>
      <c r="F361" s="42">
        <v>0.05438657407407407</v>
      </c>
      <c r="G361" s="19" t="str">
        <f t="shared" si="17"/>
        <v>8.54/km</v>
      </c>
      <c r="H361" s="20">
        <f t="shared" si="18"/>
        <v>0.03238425925925925</v>
      </c>
      <c r="I361" s="20">
        <f t="shared" si="19"/>
        <v>0.020243055555555556</v>
      </c>
    </row>
    <row r="362" spans="1:9" ht="14.25" customHeight="1">
      <c r="A362" s="35">
        <v>359</v>
      </c>
      <c r="B362" s="36" t="s">
        <v>189</v>
      </c>
      <c r="C362" s="36" t="s">
        <v>338</v>
      </c>
      <c r="D362" s="35" t="s">
        <v>78</v>
      </c>
      <c r="E362" s="36" t="s">
        <v>22</v>
      </c>
      <c r="F362" s="42">
        <v>0.0552662037037037</v>
      </c>
      <c r="G362" s="19" t="str">
        <f t="shared" si="17"/>
        <v>9.03/km</v>
      </c>
      <c r="H362" s="20">
        <f t="shared" si="18"/>
        <v>0.033263888888888885</v>
      </c>
      <c r="I362" s="20">
        <f t="shared" si="19"/>
        <v>0.019166666666666665</v>
      </c>
    </row>
    <row r="363" spans="1:9" ht="14.25" customHeight="1">
      <c r="A363" s="35">
        <v>360</v>
      </c>
      <c r="B363" s="36" t="s">
        <v>190</v>
      </c>
      <c r="C363" s="36" t="s">
        <v>366</v>
      </c>
      <c r="D363" s="35" t="s">
        <v>532</v>
      </c>
      <c r="E363" s="36" t="s">
        <v>22</v>
      </c>
      <c r="F363" s="42">
        <v>0.0552662037037037</v>
      </c>
      <c r="G363" s="19" t="str">
        <f t="shared" si="17"/>
        <v>9.03/km</v>
      </c>
      <c r="H363" s="20">
        <f t="shared" si="18"/>
        <v>0.033263888888888885</v>
      </c>
      <c r="I363" s="20">
        <f t="shared" si="19"/>
        <v>0.02394675925925925</v>
      </c>
    </row>
    <row r="364" spans="1:9" ht="14.25" customHeight="1">
      <c r="A364" s="35">
        <v>361</v>
      </c>
      <c r="B364" s="36" t="s">
        <v>191</v>
      </c>
      <c r="C364" s="36" t="s">
        <v>296</v>
      </c>
      <c r="D364" s="35" t="s">
        <v>43</v>
      </c>
      <c r="E364" s="36" t="s">
        <v>22</v>
      </c>
      <c r="F364" s="42">
        <v>0.05576388888888889</v>
      </c>
      <c r="G364" s="19" t="str">
        <f t="shared" si="17"/>
        <v>9.08/km</v>
      </c>
      <c r="H364" s="20">
        <f t="shared" si="18"/>
        <v>0.03376157407407407</v>
      </c>
      <c r="I364" s="20">
        <f t="shared" si="19"/>
        <v>0.021030092592592593</v>
      </c>
    </row>
    <row r="365" spans="1:9" ht="14.25" customHeight="1" thickBot="1">
      <c r="A365" s="37">
        <v>362</v>
      </c>
      <c r="B365" s="38" t="s">
        <v>192</v>
      </c>
      <c r="C365" s="38" t="s">
        <v>270</v>
      </c>
      <c r="D365" s="37" t="s">
        <v>420</v>
      </c>
      <c r="E365" s="38" t="s">
        <v>162</v>
      </c>
      <c r="F365" s="43">
        <v>0.05664351851851852</v>
      </c>
      <c r="G365" s="39" t="str">
        <f t="shared" si="17"/>
        <v>9.16/km</v>
      </c>
      <c r="H365" s="40">
        <f t="shared" si="18"/>
        <v>0.0346412037037037</v>
      </c>
      <c r="I365" s="40">
        <f t="shared" si="19"/>
        <v>0.031099537037037033</v>
      </c>
    </row>
  </sheetData>
  <autoFilter ref="A3:I365"/>
  <mergeCells count="2">
    <mergeCell ref="A1:I1"/>
    <mergeCell ref="A2:G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">
      <selection activeCell="B24" sqref="B2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55" t="str">
        <f>Individuale!A1</f>
        <v>Corriamo sul Monte Artemisio</v>
      </c>
      <c r="B1" s="56"/>
      <c r="C1" s="57"/>
    </row>
    <row r="2" spans="1:3" ht="33" customHeight="1" thickBot="1">
      <c r="A2" s="58" t="str">
        <f>Individuale!A2&amp;" km. "&amp;Individuale!I2</f>
        <v>Velletri (Rm) Italia - 12/10/2008 ore 10.00 km. 8,8</v>
      </c>
      <c r="B2" s="59"/>
      <c r="C2" s="60"/>
    </row>
    <row r="3" spans="1:3" ht="24.75" customHeight="1" thickBot="1">
      <c r="A3" s="6" t="s">
        <v>199</v>
      </c>
      <c r="B3" s="7" t="s">
        <v>203</v>
      </c>
      <c r="C3" s="7" t="s">
        <v>233</v>
      </c>
    </row>
    <row r="4" spans="1:3" ht="12.75">
      <c r="A4" s="24">
        <v>1</v>
      </c>
      <c r="B4" s="23" t="s">
        <v>349</v>
      </c>
      <c r="C4" s="26">
        <v>56</v>
      </c>
    </row>
    <row r="5" spans="1:3" ht="12.75">
      <c r="A5" s="10">
        <v>2</v>
      </c>
      <c r="B5" s="18" t="s">
        <v>194</v>
      </c>
      <c r="C5" s="27">
        <v>39</v>
      </c>
    </row>
    <row r="6" spans="1:3" ht="12.75">
      <c r="A6" s="11">
        <v>3</v>
      </c>
      <c r="B6" s="18" t="s">
        <v>447</v>
      </c>
      <c r="C6" s="27">
        <v>31</v>
      </c>
    </row>
    <row r="7" spans="1:3" ht="12.75">
      <c r="A7" s="10">
        <v>4</v>
      </c>
      <c r="B7" s="18" t="s">
        <v>195</v>
      </c>
      <c r="C7" s="27">
        <v>24</v>
      </c>
    </row>
    <row r="8" spans="1:3" ht="12.75">
      <c r="A8" s="11">
        <v>5</v>
      </c>
      <c r="B8" s="18" t="s">
        <v>441</v>
      </c>
      <c r="C8" s="27">
        <v>22</v>
      </c>
    </row>
    <row r="9" spans="1:3" ht="12.75">
      <c r="A9" s="10">
        <v>6</v>
      </c>
      <c r="B9" s="18" t="s">
        <v>423</v>
      </c>
      <c r="C9" s="27">
        <v>20</v>
      </c>
    </row>
    <row r="10" spans="1:3" ht="12.75">
      <c r="A10" s="11">
        <v>6</v>
      </c>
      <c r="B10" s="18" t="s">
        <v>22</v>
      </c>
      <c r="C10" s="27">
        <v>20</v>
      </c>
    </row>
    <row r="11" spans="1:3" ht="12.75">
      <c r="A11" s="10">
        <v>6</v>
      </c>
      <c r="B11" s="18" t="s">
        <v>428</v>
      </c>
      <c r="C11" s="27">
        <v>20</v>
      </c>
    </row>
    <row r="12" spans="1:3" ht="13.5" customHeight="1">
      <c r="A12" s="11">
        <v>9</v>
      </c>
      <c r="B12" s="18" t="s">
        <v>361</v>
      </c>
      <c r="C12" s="27">
        <v>13</v>
      </c>
    </row>
    <row r="13" spans="1:3" ht="12.75">
      <c r="A13" s="10">
        <v>9</v>
      </c>
      <c r="B13" s="18" t="s">
        <v>440</v>
      </c>
      <c r="C13" s="27">
        <v>13</v>
      </c>
    </row>
    <row r="14" spans="1:3" ht="12.75">
      <c r="A14" s="11">
        <v>11</v>
      </c>
      <c r="B14" s="18" t="s">
        <v>430</v>
      </c>
      <c r="C14" s="27">
        <v>12</v>
      </c>
    </row>
    <row r="15" spans="1:3" ht="12.75">
      <c r="A15" s="10">
        <v>12</v>
      </c>
      <c r="B15" s="18" t="s">
        <v>503</v>
      </c>
      <c r="C15" s="27">
        <v>8</v>
      </c>
    </row>
    <row r="16" spans="1:3" ht="12.75">
      <c r="A16" s="49">
        <v>13</v>
      </c>
      <c r="B16" s="29" t="s">
        <v>400</v>
      </c>
      <c r="C16" s="30">
        <v>6</v>
      </c>
    </row>
    <row r="17" spans="1:3" ht="12.75">
      <c r="A17" s="10">
        <v>13</v>
      </c>
      <c r="B17" s="18" t="s">
        <v>512</v>
      </c>
      <c r="C17" s="27">
        <v>6</v>
      </c>
    </row>
    <row r="18" spans="1:3" ht="12.75">
      <c r="A18" s="11">
        <v>13</v>
      </c>
      <c r="B18" s="18" t="s">
        <v>263</v>
      </c>
      <c r="C18" s="27">
        <v>6</v>
      </c>
    </row>
    <row r="19" spans="1:3" ht="13.5" customHeight="1">
      <c r="A19" s="10">
        <v>16</v>
      </c>
      <c r="B19" s="18" t="s">
        <v>162</v>
      </c>
      <c r="C19" s="27">
        <v>5</v>
      </c>
    </row>
    <row r="20" spans="1:3" ht="12.75">
      <c r="A20" s="11">
        <v>16</v>
      </c>
      <c r="B20" s="18" t="s">
        <v>264</v>
      </c>
      <c r="C20" s="27">
        <v>5</v>
      </c>
    </row>
    <row r="21" spans="1:3" ht="12.75">
      <c r="A21" s="10">
        <v>18</v>
      </c>
      <c r="B21" s="18" t="s">
        <v>299</v>
      </c>
      <c r="C21" s="27">
        <v>4</v>
      </c>
    </row>
    <row r="22" spans="1:3" ht="12.75">
      <c r="A22" s="11">
        <v>18</v>
      </c>
      <c r="B22" s="18" t="s">
        <v>5</v>
      </c>
      <c r="C22" s="27">
        <v>4</v>
      </c>
    </row>
    <row r="23" spans="1:3" ht="13.5" customHeight="1">
      <c r="A23" s="10">
        <v>18</v>
      </c>
      <c r="B23" s="18" t="s">
        <v>409</v>
      </c>
      <c r="C23" s="27">
        <v>4</v>
      </c>
    </row>
    <row r="24" spans="1:3" ht="12.75">
      <c r="A24" s="11">
        <v>18</v>
      </c>
      <c r="B24" s="18" t="s">
        <v>518</v>
      </c>
      <c r="C24" s="27">
        <v>4</v>
      </c>
    </row>
    <row r="25" spans="1:3" ht="12.75">
      <c r="A25" s="10">
        <v>18</v>
      </c>
      <c r="B25" s="18" t="s">
        <v>193</v>
      </c>
      <c r="C25" s="27">
        <v>4</v>
      </c>
    </row>
    <row r="26" spans="1:3" ht="12.75">
      <c r="A26" s="11">
        <v>23</v>
      </c>
      <c r="B26" s="18" t="s">
        <v>530</v>
      </c>
      <c r="C26" s="27">
        <v>3</v>
      </c>
    </row>
    <row r="27" spans="1:3" ht="12.75">
      <c r="A27" s="11">
        <v>23</v>
      </c>
      <c r="B27" s="18" t="s">
        <v>352</v>
      </c>
      <c r="C27" s="27">
        <v>3</v>
      </c>
    </row>
    <row r="28" spans="1:3" ht="12.75">
      <c r="A28" s="11">
        <v>23</v>
      </c>
      <c r="B28" s="18" t="s">
        <v>403</v>
      </c>
      <c r="C28" s="27">
        <v>3</v>
      </c>
    </row>
    <row r="29" spans="1:3" ht="13.5" customHeight="1">
      <c r="A29" s="11">
        <v>23</v>
      </c>
      <c r="B29" s="18" t="s">
        <v>288</v>
      </c>
      <c r="C29" s="27">
        <v>3</v>
      </c>
    </row>
    <row r="30" spans="1:3" ht="12.75">
      <c r="A30" s="11">
        <v>27</v>
      </c>
      <c r="B30" s="18" t="s">
        <v>551</v>
      </c>
      <c r="C30" s="27">
        <v>2</v>
      </c>
    </row>
    <row r="31" spans="1:3" ht="12.75">
      <c r="A31" s="10">
        <v>27</v>
      </c>
      <c r="B31" s="18" t="s">
        <v>411</v>
      </c>
      <c r="C31" s="27">
        <v>2</v>
      </c>
    </row>
    <row r="32" spans="1:3" ht="12.75">
      <c r="A32" s="11">
        <v>27</v>
      </c>
      <c r="B32" s="18" t="s">
        <v>272</v>
      </c>
      <c r="C32" s="27">
        <v>2</v>
      </c>
    </row>
    <row r="33" spans="1:3" ht="12.75">
      <c r="A33" s="10">
        <v>27</v>
      </c>
      <c r="B33" s="18" t="s">
        <v>279</v>
      </c>
      <c r="C33" s="27">
        <v>2</v>
      </c>
    </row>
    <row r="34" spans="1:3" ht="12.75">
      <c r="A34" s="11">
        <v>31</v>
      </c>
      <c r="B34" s="18" t="s">
        <v>334</v>
      </c>
      <c r="C34" s="27">
        <v>1</v>
      </c>
    </row>
    <row r="35" spans="1:3" ht="12.75">
      <c r="A35" s="11">
        <v>31</v>
      </c>
      <c r="B35" s="18" t="s">
        <v>266</v>
      </c>
      <c r="C35" s="27">
        <v>1</v>
      </c>
    </row>
    <row r="36" spans="1:3" ht="12.75">
      <c r="A36" s="11">
        <v>31</v>
      </c>
      <c r="B36" s="18" t="s">
        <v>255</v>
      </c>
      <c r="C36" s="27">
        <v>1</v>
      </c>
    </row>
    <row r="37" spans="1:3" ht="12.75">
      <c r="A37" s="11">
        <v>31</v>
      </c>
      <c r="B37" s="18" t="s">
        <v>481</v>
      </c>
      <c r="C37" s="27">
        <v>1</v>
      </c>
    </row>
    <row r="38" spans="1:3" ht="12.75">
      <c r="A38" s="11">
        <v>31</v>
      </c>
      <c r="B38" s="18" t="s">
        <v>384</v>
      </c>
      <c r="C38" s="27">
        <v>1</v>
      </c>
    </row>
    <row r="39" spans="1:3" ht="12.75">
      <c r="A39" s="11">
        <v>31</v>
      </c>
      <c r="B39" s="18" t="s">
        <v>509</v>
      </c>
      <c r="C39" s="27">
        <v>1</v>
      </c>
    </row>
    <row r="40" spans="1:3" ht="12.75">
      <c r="A40" s="11">
        <v>31</v>
      </c>
      <c r="B40" s="18" t="s">
        <v>136</v>
      </c>
      <c r="C40" s="27">
        <v>1</v>
      </c>
    </row>
    <row r="41" spans="1:3" ht="12.75">
      <c r="A41" s="11">
        <v>31</v>
      </c>
      <c r="B41" s="18" t="s">
        <v>262</v>
      </c>
      <c r="C41" s="27">
        <v>1</v>
      </c>
    </row>
    <row r="42" spans="1:3" ht="12.75">
      <c r="A42" s="11">
        <v>31</v>
      </c>
      <c r="B42" s="18" t="s">
        <v>347</v>
      </c>
      <c r="C42" s="27">
        <v>1</v>
      </c>
    </row>
    <row r="43" spans="1:3" ht="12.75">
      <c r="A43" s="11">
        <v>31</v>
      </c>
      <c r="B43" s="18" t="s">
        <v>444</v>
      </c>
      <c r="C43" s="27">
        <v>1</v>
      </c>
    </row>
    <row r="44" spans="1:3" ht="12.75">
      <c r="A44" s="11">
        <v>31</v>
      </c>
      <c r="B44" s="18" t="s">
        <v>150</v>
      </c>
      <c r="C44" s="27">
        <v>1</v>
      </c>
    </row>
    <row r="45" spans="1:3" ht="12.75">
      <c r="A45" s="11">
        <v>31</v>
      </c>
      <c r="B45" s="18" t="s">
        <v>457</v>
      </c>
      <c r="C45" s="27">
        <v>1</v>
      </c>
    </row>
    <row r="46" spans="1:3" ht="12.75">
      <c r="A46" s="11">
        <v>31</v>
      </c>
      <c r="B46" s="18" t="s">
        <v>534</v>
      </c>
      <c r="C46" s="27">
        <v>1</v>
      </c>
    </row>
    <row r="47" spans="1:3" ht="12.75">
      <c r="A47" s="11">
        <v>31</v>
      </c>
      <c r="B47" s="18" t="s">
        <v>443</v>
      </c>
      <c r="C47" s="27">
        <v>1</v>
      </c>
    </row>
    <row r="48" spans="1:3" ht="12.75">
      <c r="A48" s="11">
        <v>31</v>
      </c>
      <c r="B48" s="18" t="s">
        <v>110</v>
      </c>
      <c r="C48" s="27">
        <v>1</v>
      </c>
    </row>
    <row r="49" spans="1:3" ht="12.75">
      <c r="A49" s="48">
        <v>31</v>
      </c>
      <c r="B49" s="25" t="s">
        <v>542</v>
      </c>
      <c r="C49" s="28">
        <v>1</v>
      </c>
    </row>
    <row r="50" ht="12.75">
      <c r="C50" s="47">
        <f>SUM(C4:C49)</f>
        <v>362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giuseppe coccia</cp:lastModifiedBy>
  <dcterms:created xsi:type="dcterms:W3CDTF">2008-10-15T19:55:17Z</dcterms:created>
  <dcterms:modified xsi:type="dcterms:W3CDTF">2008-10-23T06:57:41Z</dcterms:modified>
  <cp:category/>
  <cp:version/>
  <cp:contentType/>
  <cp:contentStatus/>
</cp:coreProperties>
</file>